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850" activeTab="0"/>
  </bookViews>
  <sheets>
    <sheet name="Name of Entity" sheetId="1" r:id="rId1"/>
    <sheet name="Cons JE 31DEC" sheetId="2" r:id="rId2"/>
    <sheet name="Restate JE 31DEC" sheetId="3" r:id="rId3"/>
  </sheets>
  <definedNames>
    <definedName name="_Regression_Int" localSheetId="0" hidden="1">1</definedName>
    <definedName name="_xlnm.Print_Area" localSheetId="0">'Name of Entity'!$A$1:$G$109</definedName>
    <definedName name="Print_Area_MI">'Name of Entity'!$AB$49:$AI$106</definedName>
    <definedName name="Print_Titles_MI" localSheetId="0">'Name of Entity'!$49:$56,'Name of Entity'!$Z:$Z</definedName>
    <definedName name="REV_EXP">'Name of Entity'!$A$50:$F$110</definedName>
  </definedNames>
  <calcPr fullCalcOnLoad="1"/>
</workbook>
</file>

<file path=xl/sharedStrings.xml><?xml version="1.0" encoding="utf-8"?>
<sst xmlns="http://schemas.openxmlformats.org/spreadsheetml/2006/main" count="147" uniqueCount="95">
  <si>
    <t>CONSOLIDATION WORKING PAPERS</t>
  </si>
  <si>
    <t>BALANCE SHEET</t>
  </si>
  <si>
    <t xml:space="preserve">RESTATEMENT </t>
  </si>
  <si>
    <t>RESTATED</t>
  </si>
  <si>
    <t>ELIMINATION</t>
  </si>
  <si>
    <t>BALANCES</t>
  </si>
  <si>
    <t>FINL STMT</t>
  </si>
  <si>
    <t>JOURNAL</t>
  </si>
  <si>
    <t>TO BE</t>
  </si>
  <si>
    <t>ENTRIES</t>
  </si>
  <si>
    <t>TRANSFERRED</t>
  </si>
  <si>
    <t>DR(CR)</t>
  </si>
  <si>
    <t xml:space="preserve">A S S E T S </t>
  </si>
  <si>
    <t xml:space="preserve"> </t>
  </si>
  <si>
    <t>TOTAL ASSETS</t>
  </si>
  <si>
    <t xml:space="preserve">L I A B I L I T I E S </t>
  </si>
  <si>
    <t>ACCTS PAY &amp; ACCR LIAB</t>
  </si>
  <si>
    <t xml:space="preserve"> BEGINNING</t>
  </si>
  <si>
    <t xml:space="preserve"> REVENUE (OVER)UNDER</t>
  </si>
  <si>
    <t xml:space="preserve">  EXPENDITURES</t>
  </si>
  <si>
    <t>COLUMN TOTALS</t>
  </si>
  <si>
    <t xml:space="preserve">STATEMENT OF REVENUE &amp; EXPENSE </t>
  </si>
  <si>
    <t xml:space="preserve">R E V E N U E </t>
  </si>
  <si>
    <t xml:space="preserve">E X P E N D I T U R E S </t>
  </si>
  <si>
    <t>REVENUE OVER(UNDER)</t>
  </si>
  <si>
    <t>EXPENDITURES</t>
  </si>
  <si>
    <t>CONSOLIDATION JOURNAL ENTRIES</t>
  </si>
  <si>
    <t>DEPT:</t>
  </si>
  <si>
    <t>DATE:</t>
  </si>
  <si>
    <t>Page 1 of 1</t>
  </si>
  <si>
    <t>JE#</t>
  </si>
  <si>
    <t>DESCRIPTION</t>
  </si>
  <si>
    <t>DR</t>
  </si>
  <si>
    <t>CR</t>
  </si>
  <si>
    <t>Posted</t>
  </si>
  <si>
    <t>1.</t>
  </si>
  <si>
    <t>2.</t>
  </si>
  <si>
    <t>3.</t>
  </si>
  <si>
    <t>TOTAL</t>
  </si>
  <si>
    <t>RESTATEMENT JOURNAL ENTRIES</t>
  </si>
  <si>
    <t>4.</t>
  </si>
  <si>
    <t>CAPITAL ASSETS</t>
  </si>
  <si>
    <t xml:space="preserve"> PPA</t>
  </si>
  <si>
    <t>5.</t>
  </si>
  <si>
    <t>SURPLUS</t>
  </si>
  <si>
    <t>SURPLUS BALANCE</t>
  </si>
  <si>
    <t>TOTAL LIABILITIES &amp; SURPLUS</t>
  </si>
  <si>
    <t>AMORTIZATION</t>
  </si>
  <si>
    <t>PROTECTIVE SERVICES</t>
  </si>
  <si>
    <t>TRANSPORTATION SERVICES</t>
  </si>
  <si>
    <t>ENVIRO &amp; COMMUNITY PLANNING</t>
  </si>
  <si>
    <t>RECREATIONAL &amp; CULTURAL SERV</t>
  </si>
  <si>
    <t>GENERAL GOVERNMENT SERV</t>
  </si>
  <si>
    <t>ENVIRONMENTAL HEALTH SERV</t>
  </si>
  <si>
    <t>PUBLIC HEALTH &amp; WELFARE SERV</t>
  </si>
  <si>
    <t>ECONOMIC DEVELOPMENT SERV</t>
  </si>
  <si>
    <t>BAL PER</t>
  </si>
  <si>
    <t>31/12/08</t>
  </si>
  <si>
    <t>AMOUNTS RECEIVABLE</t>
  </si>
  <si>
    <t>PORTFOLIO INVESTMENTS</t>
  </si>
  <si>
    <t>LOANS &amp; ADVANCES</t>
  </si>
  <si>
    <t>TRUST ASSETS</t>
  </si>
  <si>
    <t xml:space="preserve">DEFERRED REVENUE </t>
  </si>
  <si>
    <t>TRUST LIABILITIES</t>
  </si>
  <si>
    <t>LONG TERM DEBT</t>
  </si>
  <si>
    <t>OBLIGATIONS UNDER CAP LEASE</t>
  </si>
  <si>
    <t>DUE TO MUNICIPALITY</t>
  </si>
  <si>
    <t>USER FEES</t>
  </si>
  <si>
    <t>INVESTMENT INCOME</t>
  </si>
  <si>
    <t>SALES</t>
  </si>
  <si>
    <t>OTHER INCOME</t>
  </si>
  <si>
    <t>PERSONNEL SERVICES</t>
  </si>
  <si>
    <t>CONTRACT SERVICES</t>
  </si>
  <si>
    <t>UTILITIES</t>
  </si>
  <si>
    <t>MATERIALS &amp; SUPPLIES</t>
  </si>
  <si>
    <t>GRANTS &amp; CONTRIBUTIONS</t>
  </si>
  <si>
    <t>INTEREST ON LONG TERM DEBT</t>
  </si>
  <si>
    <t>BAD DEBT EXPENSE</t>
  </si>
  <si>
    <t>OTHER OPERATING EXPENSES</t>
  </si>
  <si>
    <t>WATER &amp; SEWER SERVICES</t>
  </si>
  <si>
    <t>FISCAL SERVICES</t>
  </si>
  <si>
    <t>FUNCTIONAL EXPENSES</t>
  </si>
  <si>
    <t>TOTAL EXPENSES</t>
  </si>
  <si>
    <t>TOTAL - OBJECT</t>
  </si>
  <si>
    <t>TOTAL - FUNCTION</t>
  </si>
  <si>
    <t>% CONSOLIDATED:</t>
  </si>
  <si>
    <t>BAL TO BE</t>
  </si>
  <si>
    <t>MUNICIPALITY OF:</t>
  </si>
  <si>
    <t>ENTITY TO CONSOLIDATE:</t>
  </si>
  <si>
    <t xml:space="preserve">DUE FROM </t>
  </si>
  <si>
    <t xml:space="preserve">GRANT FROM </t>
  </si>
  <si>
    <t>GRANT FROM</t>
  </si>
  <si>
    <t xml:space="preserve"> SHARE CAPITAL</t>
  </si>
  <si>
    <t>CASH &amp; TEMPORARY INVESTMENTS</t>
  </si>
  <si>
    <t xml:space="preserve"> RESTRICTED ASSETS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</si>
</sst>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m/yy_)"/>
    <numFmt numFmtId="173" formatCode="#,##0.0_);\(#,##0.0\)"/>
    <numFmt numFmtId="174" formatCode="_(* #,##0.0_);_(* \(#,##0.0\);_(* &quot;-&quot;?_);_(@_)"/>
    <numFmt numFmtId="175" formatCode="0.00_);\(0.00\)"/>
    <numFmt numFmtId="176" formatCode="0.000_);\(0.000\)"/>
    <numFmt numFmtId="177" formatCode="0.0_);\(0.0\)"/>
  </numFmts>
  <fonts count="14">
    <font>
      <sz val="8"/>
      <name val="Helv"/>
      <family val="0"/>
    </font>
    <font>
      <sz val="10"/>
      <name val="Arial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b/>
      <u val="single"/>
      <sz val="8"/>
      <name val="Helv"/>
      <family val="0"/>
    </font>
    <font>
      <u val="single"/>
      <sz val="8"/>
      <color indexed="12"/>
      <name val="Helv"/>
      <family val="0"/>
    </font>
    <font>
      <u val="single"/>
      <sz val="8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00">
    <xf numFmtId="37" fontId="0" fillId="0" borderId="0" xfId="0" applyAlignment="1">
      <alignment/>
    </xf>
    <xf numFmtId="0" fontId="2" fillId="0" borderId="0" xfId="22" applyFont="1" applyAlignment="1">
      <alignment horizontal="centerContinuous"/>
      <protection/>
    </xf>
    <xf numFmtId="0" fontId="3" fillId="0" borderId="0" xfId="22" applyFont="1" applyAlignment="1">
      <alignment horizontal="centerContinuous"/>
      <protection/>
    </xf>
    <xf numFmtId="174" fontId="3" fillId="0" borderId="0" xfId="17" applyNumberFormat="1" applyFont="1" applyAlignment="1">
      <alignment horizontal="centerContinuous"/>
    </xf>
    <xf numFmtId="0" fontId="1" fillId="0" borderId="0" xfId="22">
      <alignment/>
      <protection/>
    </xf>
    <xf numFmtId="0" fontId="4" fillId="0" borderId="0" xfId="22" applyFont="1" applyAlignment="1">
      <alignment horizontal="center"/>
      <protection/>
    </xf>
    <xf numFmtId="0" fontId="4" fillId="0" borderId="1" xfId="22" applyFont="1" applyBorder="1">
      <alignment/>
      <protection/>
    </xf>
    <xf numFmtId="0" fontId="5" fillId="0" borderId="0" xfId="22" applyFont="1" applyBorder="1">
      <alignment/>
      <protection/>
    </xf>
    <xf numFmtId="174" fontId="5" fillId="0" borderId="0" xfId="17" applyNumberFormat="1" applyFont="1" applyBorder="1" applyAlignment="1">
      <alignment/>
    </xf>
    <xf numFmtId="174" fontId="5" fillId="0" borderId="0" xfId="17" applyNumberFormat="1" applyFont="1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15" fontId="4" fillId="0" borderId="2" xfId="22" applyNumberFormat="1" applyFont="1" applyBorder="1" quotePrefix="1">
      <alignment/>
      <protection/>
    </xf>
    <xf numFmtId="174" fontId="6" fillId="0" borderId="0" xfId="17" applyNumberFormat="1" applyFont="1" applyAlignment="1">
      <alignment horizontal="left" indent="2"/>
    </xf>
    <xf numFmtId="174" fontId="6" fillId="0" borderId="0" xfId="17" applyNumberFormat="1" applyFont="1" applyAlignment="1">
      <alignment horizontal="right"/>
    </xf>
    <xf numFmtId="0" fontId="7" fillId="0" borderId="0" xfId="22" applyFont="1" applyAlignment="1">
      <alignment horizontal="center"/>
      <protection/>
    </xf>
    <xf numFmtId="0" fontId="1" fillId="0" borderId="0" xfId="22" applyFont="1">
      <alignment/>
      <protection/>
    </xf>
    <xf numFmtId="174" fontId="1" fillId="0" borderId="0" xfId="17" applyNumberFormat="1" applyAlignment="1">
      <alignment/>
    </xf>
    <xf numFmtId="0" fontId="1" fillId="0" borderId="0" xfId="22" applyAlignment="1">
      <alignment horizontal="center"/>
      <protection/>
    </xf>
    <xf numFmtId="0" fontId="7" fillId="2" borderId="3" xfId="22" applyFont="1" applyFill="1" applyBorder="1" applyAlignment="1">
      <alignment horizontal="center"/>
      <protection/>
    </xf>
    <xf numFmtId="0" fontId="3" fillId="2" borderId="4" xfId="22" applyFont="1" applyFill="1" applyBorder="1" applyAlignment="1">
      <alignment horizontal="left" indent="2"/>
      <protection/>
    </xf>
    <xf numFmtId="0" fontId="3" fillId="2" borderId="5" xfId="22" applyFont="1" applyFill="1" applyBorder="1" applyAlignment="1">
      <alignment horizontal="center"/>
      <protection/>
    </xf>
    <xf numFmtId="0" fontId="3" fillId="2" borderId="6" xfId="22" applyFont="1" applyFill="1" applyBorder="1" applyAlignment="1">
      <alignment horizontal="center"/>
      <protection/>
    </xf>
    <xf numFmtId="174" fontId="3" fillId="2" borderId="5" xfId="17" applyNumberFormat="1" applyFont="1" applyFill="1" applyBorder="1" applyAlignment="1">
      <alignment horizontal="center"/>
    </xf>
    <xf numFmtId="174" fontId="3" fillId="2" borderId="3" xfId="17" applyNumberFormat="1" applyFont="1" applyFill="1" applyBorder="1" applyAlignment="1">
      <alignment horizontal="center"/>
    </xf>
    <xf numFmtId="0" fontId="8" fillId="2" borderId="3" xfId="22" applyFont="1" applyFill="1" applyBorder="1" applyAlignment="1">
      <alignment horizontal="center"/>
      <protection/>
    </xf>
    <xf numFmtId="0" fontId="3" fillId="0" borderId="0" xfId="22" applyFont="1" applyAlignment="1">
      <alignment horizontal="center"/>
      <protection/>
    </xf>
    <xf numFmtId="0" fontId="7" fillId="0" borderId="7" xfId="22" applyFont="1" applyBorder="1" applyAlignment="1" quotePrefix="1">
      <alignment horizontal="center"/>
      <protection/>
    </xf>
    <xf numFmtId="0" fontId="1" fillId="0" borderId="8" xfId="22" applyFont="1" applyBorder="1">
      <alignment/>
      <protection/>
    </xf>
    <xf numFmtId="0" fontId="1" fillId="0" borderId="9" xfId="22" applyFont="1" applyBorder="1">
      <alignment/>
      <protection/>
    </xf>
    <xf numFmtId="0" fontId="1" fillId="0" borderId="7" xfId="22" applyBorder="1" applyAlignment="1">
      <alignment horizontal="center"/>
      <protection/>
    </xf>
    <xf numFmtId="0" fontId="7" fillId="0" borderId="10" xfId="22" applyFont="1" applyBorder="1" applyAlignment="1">
      <alignment horizontal="center"/>
      <protection/>
    </xf>
    <xf numFmtId="0" fontId="1" fillId="0" borderId="11" xfId="22" applyFont="1" applyBorder="1" applyAlignment="1">
      <alignment horizontal="left" indent="2"/>
      <protection/>
    </xf>
    <xf numFmtId="0" fontId="1" fillId="0" borderId="11" xfId="22" applyFont="1" applyBorder="1">
      <alignment/>
      <protection/>
    </xf>
    <xf numFmtId="0" fontId="1" fillId="0" borderId="12" xfId="22" applyFont="1" applyBorder="1">
      <alignment/>
      <protection/>
    </xf>
    <xf numFmtId="0" fontId="1" fillId="0" borderId="10" xfId="22" applyBorder="1" applyAlignment="1">
      <alignment horizontal="center"/>
      <protection/>
    </xf>
    <xf numFmtId="0" fontId="5" fillId="0" borderId="11" xfId="22" applyFont="1" applyBorder="1" applyAlignment="1">
      <alignment horizontal="left"/>
      <protection/>
    </xf>
    <xf numFmtId="0" fontId="7" fillId="0" borderId="10" xfId="22" applyFont="1" applyBorder="1" applyAlignment="1" quotePrefix="1">
      <alignment horizontal="center"/>
      <protection/>
    </xf>
    <xf numFmtId="0" fontId="1" fillId="0" borderId="11" xfId="22" applyFont="1" applyBorder="1" applyAlignment="1">
      <alignment horizontal="left"/>
      <protection/>
    </xf>
    <xf numFmtId="0" fontId="1" fillId="0" borderId="11" xfId="22" applyBorder="1">
      <alignment/>
      <protection/>
    </xf>
    <xf numFmtId="0" fontId="1" fillId="0" borderId="12" xfId="22" applyBorder="1">
      <alignment/>
      <protection/>
    </xf>
    <xf numFmtId="0" fontId="9" fillId="0" borderId="13" xfId="22" applyFont="1" applyBorder="1" applyAlignment="1">
      <alignment horizontal="center"/>
      <protection/>
    </xf>
    <xf numFmtId="0" fontId="6" fillId="0" borderId="14" xfId="22" applyFont="1" applyBorder="1">
      <alignment/>
      <protection/>
    </xf>
    <xf numFmtId="0" fontId="6" fillId="0" borderId="15" xfId="22" applyFont="1" applyBorder="1">
      <alignment/>
      <protection/>
    </xf>
    <xf numFmtId="174" fontId="6" fillId="0" borderId="13" xfId="22" applyNumberFormat="1" applyFont="1" applyBorder="1" applyAlignment="1">
      <alignment horizontal="center"/>
      <protection/>
    </xf>
    <xf numFmtId="0" fontId="6" fillId="0" borderId="0" xfId="22" applyFont="1">
      <alignment/>
      <protection/>
    </xf>
    <xf numFmtId="0" fontId="5" fillId="0" borderId="11" xfId="22" applyFont="1" applyBorder="1">
      <alignment/>
      <protection/>
    </xf>
    <xf numFmtId="37" fontId="10" fillId="0" borderId="0" xfId="0" applyFont="1" applyAlignment="1">
      <alignment/>
    </xf>
    <xf numFmtId="37" fontId="10" fillId="0" borderId="0" xfId="0" applyFont="1" applyAlignment="1" applyProtection="1">
      <alignment horizontal="left"/>
      <protection/>
    </xf>
    <xf numFmtId="37" fontId="10" fillId="0" borderId="0" xfId="0" applyFont="1" applyAlignment="1" applyProtection="1">
      <alignment horizontal="fill"/>
      <protection/>
    </xf>
    <xf numFmtId="173" fontId="10" fillId="0" borderId="0" xfId="0" applyNumberFormat="1" applyFont="1" applyAlignment="1" applyProtection="1">
      <alignment/>
      <protection/>
    </xf>
    <xf numFmtId="173" fontId="10" fillId="0" borderId="0" xfId="0" applyNumberFormat="1" applyFont="1" applyAlignment="1" applyProtection="1">
      <alignment horizontal="left"/>
      <protection/>
    </xf>
    <xf numFmtId="173" fontId="10" fillId="0" borderId="0" xfId="0" applyNumberFormat="1" applyFont="1" applyAlignment="1" applyProtection="1">
      <alignment horizontal="fill"/>
      <protection/>
    </xf>
    <xf numFmtId="172" fontId="10" fillId="0" borderId="0" xfId="0" applyNumberFormat="1" applyFont="1" applyAlignment="1" applyProtection="1">
      <alignment horizontal="left"/>
      <protection/>
    </xf>
    <xf numFmtId="37" fontId="11" fillId="0" borderId="0" xfId="0" applyFont="1" applyAlignment="1" applyProtection="1">
      <alignment horizontal="left"/>
      <protection/>
    </xf>
    <xf numFmtId="0" fontId="1" fillId="0" borderId="16" xfId="22" applyFont="1" applyBorder="1">
      <alignment/>
      <protection/>
    </xf>
    <xf numFmtId="0" fontId="1" fillId="0" borderId="17" xfId="22" applyFont="1" applyBorder="1">
      <alignment/>
      <protection/>
    </xf>
    <xf numFmtId="37" fontId="10" fillId="0" borderId="1" xfId="0" applyFont="1" applyBorder="1" applyAlignment="1">
      <alignment/>
    </xf>
    <xf numFmtId="0" fontId="1" fillId="0" borderId="11" xfId="22" applyFont="1" applyBorder="1" applyAlignment="1">
      <alignment/>
      <protection/>
    </xf>
    <xf numFmtId="173" fontId="10" fillId="0" borderId="0" xfId="0" applyNumberFormat="1" applyFont="1" applyFill="1" applyAlignment="1" applyProtection="1">
      <alignment/>
      <protection/>
    </xf>
    <xf numFmtId="37" fontId="10" fillId="0" borderId="0" xfId="0" applyFont="1" applyFill="1" applyAlignment="1">
      <alignment/>
    </xf>
    <xf numFmtId="173" fontId="10" fillId="0" borderId="0" xfId="0" applyNumberFormat="1" applyFont="1" applyFill="1" applyAlignment="1" applyProtection="1">
      <alignment horizontal="fill"/>
      <protection/>
    </xf>
    <xf numFmtId="37" fontId="10" fillId="0" borderId="0" xfId="0" applyFont="1" applyAlignment="1" applyProtection="1">
      <alignment horizontal="right"/>
      <protection/>
    </xf>
    <xf numFmtId="37" fontId="10" fillId="0" borderId="0" xfId="0" applyFont="1" applyAlignment="1">
      <alignment horizontal="right"/>
    </xf>
    <xf numFmtId="37" fontId="10" fillId="0" borderId="0" xfId="0" applyFont="1" applyAlignment="1" applyProtection="1" quotePrefix="1">
      <alignment horizontal="right"/>
      <protection/>
    </xf>
    <xf numFmtId="37" fontId="10" fillId="0" borderId="1" xfId="0" applyFont="1" applyBorder="1" applyAlignment="1" applyProtection="1">
      <alignment horizontal="right"/>
      <protection/>
    </xf>
    <xf numFmtId="37" fontId="10" fillId="0" borderId="0" xfId="0" applyFont="1" applyFill="1" applyAlignment="1" applyProtection="1">
      <alignment horizontal="right"/>
      <protection/>
    </xf>
    <xf numFmtId="37" fontId="10" fillId="0" borderId="0" xfId="0" applyFont="1" applyFill="1" applyAlignment="1" applyProtection="1" quotePrefix="1">
      <alignment horizontal="right"/>
      <protection/>
    </xf>
    <xf numFmtId="37" fontId="10" fillId="0" borderId="1" xfId="0" applyFont="1" applyFill="1" applyBorder="1" applyAlignment="1" applyProtection="1">
      <alignment horizontal="right"/>
      <protection/>
    </xf>
    <xf numFmtId="37" fontId="10" fillId="0" borderId="0" xfId="0" applyFont="1" applyFill="1" applyAlignment="1" applyProtection="1">
      <alignment horizontal="fill"/>
      <protection/>
    </xf>
    <xf numFmtId="41" fontId="10" fillId="0" borderId="0" xfId="0" applyNumberFormat="1" applyFont="1" applyFill="1" applyAlignment="1" applyProtection="1">
      <alignment/>
      <protection/>
    </xf>
    <xf numFmtId="41" fontId="10" fillId="0" borderId="0" xfId="0" applyNumberFormat="1" applyFont="1" applyAlignment="1" applyProtection="1">
      <alignment/>
      <protection/>
    </xf>
    <xf numFmtId="41" fontId="10" fillId="0" borderId="0" xfId="0" applyNumberFormat="1" applyFont="1" applyAlignment="1" applyProtection="1">
      <alignment horizontal="right"/>
      <protection/>
    </xf>
    <xf numFmtId="41" fontId="10" fillId="0" borderId="0" xfId="0" applyNumberFormat="1" applyFont="1" applyAlignment="1" applyProtection="1">
      <alignment horizontal="left"/>
      <protection/>
    </xf>
    <xf numFmtId="41" fontId="10" fillId="0" borderId="0" xfId="0" applyNumberFormat="1" applyFont="1" applyFill="1" applyAlignment="1" applyProtection="1">
      <alignment horizontal="right"/>
      <protection/>
    </xf>
    <xf numFmtId="41" fontId="10" fillId="0" borderId="0" xfId="0" applyNumberFormat="1" applyFont="1" applyAlignment="1" applyProtection="1">
      <alignment horizontal="fill"/>
      <protection/>
    </xf>
    <xf numFmtId="41" fontId="10" fillId="0" borderId="18" xfId="0" applyNumberFormat="1" applyFont="1" applyFill="1" applyBorder="1" applyAlignment="1" applyProtection="1">
      <alignment/>
      <protection/>
    </xf>
    <xf numFmtId="41" fontId="10" fillId="0" borderId="0" xfId="0" applyNumberFormat="1" applyFont="1" applyFill="1" applyAlignment="1" applyProtection="1">
      <alignment horizontal="fill"/>
      <protection/>
    </xf>
    <xf numFmtId="41" fontId="10" fillId="0" borderId="2" xfId="0" applyNumberFormat="1" applyFont="1" applyFill="1" applyBorder="1" applyAlignment="1" applyProtection="1">
      <alignment/>
      <protection/>
    </xf>
    <xf numFmtId="41" fontId="10" fillId="0" borderId="2" xfId="0" applyNumberFormat="1" applyFont="1" applyBorder="1" applyAlignment="1" applyProtection="1">
      <alignment/>
      <protection/>
    </xf>
    <xf numFmtId="41" fontId="10" fillId="0" borderId="0" xfId="0" applyNumberFormat="1" applyFont="1" applyFill="1" applyAlignment="1" applyProtection="1">
      <alignment horizontal="left"/>
      <protection/>
    </xf>
    <xf numFmtId="41" fontId="10" fillId="0" borderId="19" xfId="0" applyNumberFormat="1" applyFont="1" applyFill="1" applyBorder="1" applyAlignment="1" applyProtection="1">
      <alignment/>
      <protection/>
    </xf>
    <xf numFmtId="41" fontId="10" fillId="0" borderId="19" xfId="0" applyNumberFormat="1" applyFont="1" applyBorder="1" applyAlignment="1" applyProtection="1">
      <alignment/>
      <protection/>
    </xf>
    <xf numFmtId="41" fontId="10" fillId="0" borderId="0" xfId="0" applyNumberFormat="1" applyFont="1" applyFill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41" fontId="10" fillId="0" borderId="1" xfId="0" applyNumberFormat="1" applyFont="1" applyFill="1" applyBorder="1" applyAlignment="1" applyProtection="1">
      <alignment/>
      <protection/>
    </xf>
    <xf numFmtId="41" fontId="10" fillId="0" borderId="1" xfId="0" applyNumberFormat="1" applyFont="1" applyBorder="1" applyAlignment="1" applyProtection="1">
      <alignment/>
      <protection/>
    </xf>
    <xf numFmtId="41" fontId="1" fillId="0" borderId="7" xfId="17" applyNumberFormat="1" applyBorder="1" applyAlignment="1">
      <alignment/>
    </xf>
    <xf numFmtId="41" fontId="1" fillId="0" borderId="10" xfId="17" applyNumberFormat="1" applyBorder="1" applyAlignment="1">
      <alignment/>
    </xf>
    <xf numFmtId="41" fontId="1" fillId="0" borderId="10" xfId="17" applyNumberFormat="1" applyFont="1" applyBorder="1" applyAlignment="1">
      <alignment/>
    </xf>
    <xf numFmtId="41" fontId="1" fillId="0" borderId="20" xfId="17" applyNumberFormat="1" applyBorder="1" applyAlignment="1">
      <alignment/>
    </xf>
    <xf numFmtId="41" fontId="6" fillId="0" borderId="21" xfId="17" applyNumberFormat="1" applyFont="1" applyBorder="1" applyAlignment="1">
      <alignment/>
    </xf>
    <xf numFmtId="0" fontId="1" fillId="0" borderId="11" xfId="22" applyFont="1" applyBorder="1" applyAlignment="1">
      <alignment horizontal="left" indent="1"/>
      <protection/>
    </xf>
    <xf numFmtId="37" fontId="10" fillId="0" borderId="0" xfId="0" applyFont="1" applyFill="1" applyAlignment="1" applyProtection="1">
      <alignment horizontal="center"/>
      <protection/>
    </xf>
    <xf numFmtId="37" fontId="10" fillId="0" borderId="0" xfId="0" applyFont="1" applyFill="1" applyAlignment="1" applyProtection="1" quotePrefix="1">
      <alignment horizontal="center"/>
      <protection/>
    </xf>
    <xf numFmtId="37" fontId="10" fillId="0" borderId="1" xfId="0" applyFont="1" applyFill="1" applyBorder="1" applyAlignment="1" applyProtection="1">
      <alignment horizontal="center"/>
      <protection/>
    </xf>
    <xf numFmtId="37" fontId="10" fillId="0" borderId="0" xfId="0" applyFont="1" applyAlignment="1" applyProtection="1">
      <alignment horizontal="center"/>
      <protection/>
    </xf>
    <xf numFmtId="37" fontId="10" fillId="0" borderId="1" xfId="0" applyFont="1" applyBorder="1" applyAlignment="1" applyProtection="1">
      <alignment horizontal="center"/>
      <protection/>
    </xf>
    <xf numFmtId="10" fontId="10" fillId="0" borderId="0" xfId="0" applyNumberFormat="1" applyFont="1" applyAlignment="1" applyProtection="1" quotePrefix="1">
      <alignment horizontal="center"/>
      <protection/>
    </xf>
    <xf numFmtId="10" fontId="10" fillId="0" borderId="19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omma_MANARTS_JE" xfId="17"/>
    <cellStyle name="Currency" xfId="18"/>
    <cellStyle name="Currency [0]" xfId="19"/>
    <cellStyle name="Followed Hyperlink" xfId="20"/>
    <cellStyle name="Hyperlink" xfId="21"/>
    <cellStyle name="Normal_MANARTS_J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135"/>
  <sheetViews>
    <sheetView showGridLines="0" tabSelected="1" workbookViewId="0" topLeftCell="A1">
      <selection activeCell="B35" sqref="B35"/>
    </sheetView>
  </sheetViews>
  <sheetFormatPr defaultColWidth="20.83203125" defaultRowHeight="10.5"/>
  <cols>
    <col min="1" max="1" width="36.83203125" style="47" customWidth="1"/>
    <col min="2" max="2" width="15.83203125" style="60" customWidth="1"/>
    <col min="3" max="7" width="15.83203125" style="47" customWidth="1"/>
    <col min="8" max="25" width="20.83203125" style="47" customWidth="1"/>
    <col min="26" max="26" width="42.5" style="47" customWidth="1"/>
    <col min="27" max="27" width="16.83203125" style="47" customWidth="1"/>
    <col min="28" max="28" width="14.83203125" style="47" customWidth="1"/>
    <col min="29" max="31" width="13.83203125" style="47" customWidth="1"/>
    <col min="32" max="16384" width="20.83203125" style="47" customWidth="1"/>
  </cols>
  <sheetData>
    <row r="1" ht="10.5">
      <c r="A1" s="53">
        <f ca="1">NOW()</f>
        <v>39546.412870023145</v>
      </c>
    </row>
    <row r="2" ht="10.5">
      <c r="A2" s="48" t="s">
        <v>87</v>
      </c>
    </row>
    <row r="3" ht="10.5">
      <c r="A3" s="48" t="s">
        <v>0</v>
      </c>
    </row>
    <row r="4" ht="10.5">
      <c r="A4" s="48" t="s">
        <v>88</v>
      </c>
    </row>
    <row r="5" spans="1:2" ht="11.25" thickBot="1">
      <c r="A5" s="48" t="s">
        <v>85</v>
      </c>
      <c r="B5" s="99">
        <v>1</v>
      </c>
    </row>
    <row r="6" ht="11.25" thickTop="1">
      <c r="A6" s="48" t="s">
        <v>1</v>
      </c>
    </row>
    <row r="7" spans="2:7" ht="10.5">
      <c r="B7" s="66"/>
      <c r="C7" s="63"/>
      <c r="D7" s="63"/>
      <c r="E7" s="63"/>
      <c r="F7" s="64"/>
      <c r="G7" s="63"/>
    </row>
    <row r="8" spans="2:7" ht="10.5">
      <c r="B8" s="93" t="s">
        <v>56</v>
      </c>
      <c r="C8" s="96" t="s">
        <v>2</v>
      </c>
      <c r="D8" s="96" t="s">
        <v>3</v>
      </c>
      <c r="E8" s="96" t="s">
        <v>4</v>
      </c>
      <c r="F8" s="96" t="s">
        <v>86</v>
      </c>
      <c r="G8" s="96" t="s">
        <v>86</v>
      </c>
    </row>
    <row r="9" spans="2:7" ht="10.5">
      <c r="B9" s="93" t="s">
        <v>6</v>
      </c>
      <c r="C9" s="96" t="s">
        <v>7</v>
      </c>
      <c r="D9" s="96" t="s">
        <v>5</v>
      </c>
      <c r="E9" s="96" t="s">
        <v>7</v>
      </c>
      <c r="F9" s="96" t="s">
        <v>10</v>
      </c>
      <c r="G9" s="96" t="s">
        <v>10</v>
      </c>
    </row>
    <row r="10" spans="2:7" ht="10.5">
      <c r="B10" s="94" t="s">
        <v>57</v>
      </c>
      <c r="C10" s="96" t="s">
        <v>9</v>
      </c>
      <c r="D10" s="96" t="str">
        <f>+B10</f>
        <v>31/12/08</v>
      </c>
      <c r="E10" s="96" t="s">
        <v>9</v>
      </c>
      <c r="F10" s="98">
        <v>1</v>
      </c>
      <c r="G10" s="98">
        <f>+B5</f>
        <v>1</v>
      </c>
    </row>
    <row r="11" spans="1:7" ht="10.5">
      <c r="A11" s="57"/>
      <c r="B11" s="95" t="s">
        <v>11</v>
      </c>
      <c r="C11" s="97" t="s">
        <v>11</v>
      </c>
      <c r="D11" s="97" t="s">
        <v>11</v>
      </c>
      <c r="E11" s="97" t="s">
        <v>11</v>
      </c>
      <c r="F11" s="97" t="s">
        <v>11</v>
      </c>
      <c r="G11" s="97" t="s">
        <v>11</v>
      </c>
    </row>
    <row r="12" spans="1:7" ht="10.5">
      <c r="A12" s="49"/>
      <c r="B12" s="69"/>
      <c r="C12" s="49"/>
      <c r="D12" s="49"/>
      <c r="E12" s="49"/>
      <c r="F12" s="49"/>
      <c r="G12" s="49"/>
    </row>
    <row r="13" spans="1:14" ht="10.5">
      <c r="A13" s="54" t="s">
        <v>12</v>
      </c>
      <c r="B13" s="5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2:14" ht="10.5">
      <c r="B14" s="59"/>
      <c r="C14" s="50"/>
      <c r="D14" s="50"/>
      <c r="E14" s="50"/>
      <c r="F14" s="59"/>
      <c r="G14" s="59"/>
      <c r="H14" s="50"/>
      <c r="I14" s="50"/>
      <c r="J14" s="50"/>
      <c r="K14" s="50"/>
      <c r="L14" s="50"/>
      <c r="M14" s="50"/>
      <c r="N14" s="50"/>
    </row>
    <row r="15" spans="1:14" ht="10.5">
      <c r="A15" s="48" t="s">
        <v>93</v>
      </c>
      <c r="B15" s="70"/>
      <c r="C15" s="71"/>
      <c r="D15" s="71">
        <f aca="true" t="shared" si="0" ref="D15:D21">SUM(B15:C15)</f>
        <v>0</v>
      </c>
      <c r="E15" s="71"/>
      <c r="F15" s="70">
        <f aca="true" t="shared" si="1" ref="F15:F21">D15+E15</f>
        <v>0</v>
      </c>
      <c r="G15" s="70">
        <f>+$G$10*F15</f>
        <v>0</v>
      </c>
      <c r="H15" s="50"/>
      <c r="I15" s="50"/>
      <c r="J15" s="50"/>
      <c r="K15" s="50"/>
      <c r="L15" s="50"/>
      <c r="M15" s="50"/>
      <c r="N15" s="50"/>
    </row>
    <row r="16" spans="1:14" ht="10.5">
      <c r="A16" s="48" t="s">
        <v>58</v>
      </c>
      <c r="B16" s="70"/>
      <c r="C16" s="71"/>
      <c r="D16" s="71">
        <f t="shared" si="0"/>
        <v>0</v>
      </c>
      <c r="E16" s="72"/>
      <c r="F16" s="70">
        <f t="shared" si="1"/>
        <v>0</v>
      </c>
      <c r="G16" s="70">
        <f aca="true" t="shared" si="2" ref="G16:G21">+$G$10*F16</f>
        <v>0</v>
      </c>
      <c r="H16" s="50"/>
      <c r="I16" s="50"/>
      <c r="J16" s="50"/>
      <c r="K16" s="50"/>
      <c r="L16" s="50"/>
      <c r="M16" s="50"/>
      <c r="N16" s="50"/>
    </row>
    <row r="17" spans="1:14" ht="10.5">
      <c r="A17" s="48" t="s">
        <v>89</v>
      </c>
      <c r="B17" s="70"/>
      <c r="C17" s="71"/>
      <c r="D17" s="71">
        <f>SUM(B17:C17)</f>
        <v>0</v>
      </c>
      <c r="E17" s="72"/>
      <c r="F17" s="70">
        <f t="shared" si="1"/>
        <v>0</v>
      </c>
      <c r="G17" s="70">
        <f t="shared" si="2"/>
        <v>0</v>
      </c>
      <c r="H17" s="50"/>
      <c r="I17" s="50"/>
      <c r="J17" s="50"/>
      <c r="K17" s="50"/>
      <c r="L17" s="50"/>
      <c r="M17" s="50"/>
      <c r="N17" s="50"/>
    </row>
    <row r="18" spans="1:14" ht="10.5">
      <c r="A18" s="48" t="s">
        <v>59</v>
      </c>
      <c r="B18" s="70"/>
      <c r="C18" s="71"/>
      <c r="D18" s="71">
        <f t="shared" si="0"/>
        <v>0</v>
      </c>
      <c r="E18" s="71"/>
      <c r="F18" s="70">
        <f t="shared" si="1"/>
        <v>0</v>
      </c>
      <c r="G18" s="70">
        <f t="shared" si="2"/>
        <v>0</v>
      </c>
      <c r="H18" s="50"/>
      <c r="I18" s="50"/>
      <c r="J18" s="50"/>
      <c r="K18" s="50"/>
      <c r="L18" s="50"/>
      <c r="M18" s="50"/>
      <c r="N18" s="50"/>
    </row>
    <row r="19" spans="1:14" ht="10.5">
      <c r="A19" s="48" t="s">
        <v>60</v>
      </c>
      <c r="B19" s="70"/>
      <c r="C19" s="71"/>
      <c r="D19" s="71">
        <f t="shared" si="0"/>
        <v>0</v>
      </c>
      <c r="E19" s="71"/>
      <c r="F19" s="70">
        <f t="shared" si="1"/>
        <v>0</v>
      </c>
      <c r="G19" s="70">
        <f t="shared" si="2"/>
        <v>0</v>
      </c>
      <c r="H19" s="50"/>
      <c r="I19" s="50"/>
      <c r="J19" s="50"/>
      <c r="K19" s="50"/>
      <c r="L19" s="50"/>
      <c r="M19" s="50"/>
      <c r="N19" s="50"/>
    </row>
    <row r="20" spans="1:14" ht="10.5">
      <c r="A20" s="48" t="s">
        <v>61</v>
      </c>
      <c r="B20" s="70"/>
      <c r="C20" s="71"/>
      <c r="D20" s="71">
        <f>SUM(B20:C20)</f>
        <v>0</v>
      </c>
      <c r="E20" s="71"/>
      <c r="F20" s="70">
        <f t="shared" si="1"/>
        <v>0</v>
      </c>
      <c r="G20" s="70">
        <f t="shared" si="2"/>
        <v>0</v>
      </c>
      <c r="H20" s="50"/>
      <c r="I20" s="50"/>
      <c r="J20" s="50"/>
      <c r="K20" s="50"/>
      <c r="L20" s="50"/>
      <c r="M20" s="50"/>
      <c r="N20" s="50"/>
    </row>
    <row r="21" spans="1:14" ht="10.5">
      <c r="A21" s="47" t="s">
        <v>41</v>
      </c>
      <c r="B21" s="74"/>
      <c r="C21" s="72"/>
      <c r="D21" s="71">
        <f t="shared" si="0"/>
        <v>0</v>
      </c>
      <c r="E21" s="75"/>
      <c r="F21" s="70">
        <f t="shared" si="1"/>
        <v>0</v>
      </c>
      <c r="G21" s="70">
        <f t="shared" si="2"/>
        <v>0</v>
      </c>
      <c r="H21" s="50"/>
      <c r="I21" s="50"/>
      <c r="J21" s="50"/>
      <c r="K21" s="50"/>
      <c r="L21" s="50"/>
      <c r="M21" s="50"/>
      <c r="N21" s="50"/>
    </row>
    <row r="22" spans="1:14" ht="11.25" thickBot="1">
      <c r="A22" s="48" t="s">
        <v>14</v>
      </c>
      <c r="B22" s="76">
        <f aca="true" t="shared" si="3" ref="B22:G22">SUM(B15:B21)</f>
        <v>0</v>
      </c>
      <c r="C22" s="76">
        <f t="shared" si="3"/>
        <v>0</v>
      </c>
      <c r="D22" s="76">
        <f t="shared" si="3"/>
        <v>0</v>
      </c>
      <c r="E22" s="76">
        <f t="shared" si="3"/>
        <v>0</v>
      </c>
      <c r="F22" s="76">
        <f t="shared" si="3"/>
        <v>0</v>
      </c>
      <c r="G22" s="76">
        <f t="shared" si="3"/>
        <v>0</v>
      </c>
      <c r="H22" s="50"/>
      <c r="I22" s="50"/>
      <c r="J22" s="50"/>
      <c r="K22" s="50"/>
      <c r="L22" s="50"/>
      <c r="M22" s="50"/>
      <c r="N22" s="50"/>
    </row>
    <row r="23" spans="2:14" ht="11.25" thickTop="1">
      <c r="B23" s="77"/>
      <c r="C23" s="75"/>
      <c r="D23" s="75"/>
      <c r="E23" s="75"/>
      <c r="F23" s="77"/>
      <c r="G23" s="77"/>
      <c r="H23" s="50"/>
      <c r="I23" s="50"/>
      <c r="J23" s="50"/>
      <c r="K23" s="50"/>
      <c r="L23" s="50"/>
      <c r="M23" s="50"/>
      <c r="N23" s="50"/>
    </row>
    <row r="24" spans="1:14" ht="10.5" customHeight="1">
      <c r="A24" s="54" t="s">
        <v>15</v>
      </c>
      <c r="B24" s="70"/>
      <c r="C24" s="71"/>
      <c r="D24" s="71"/>
      <c r="E24" s="71"/>
      <c r="F24" s="70"/>
      <c r="G24" s="70"/>
      <c r="H24" s="50"/>
      <c r="I24" s="50"/>
      <c r="J24" s="50"/>
      <c r="K24" s="50"/>
      <c r="L24" s="50"/>
      <c r="M24" s="50"/>
      <c r="N24" s="50"/>
    </row>
    <row r="25" spans="2:14" ht="10.5">
      <c r="B25" s="70"/>
      <c r="C25" s="71"/>
      <c r="D25" s="71"/>
      <c r="E25" s="71"/>
      <c r="F25" s="70"/>
      <c r="G25" s="70"/>
      <c r="H25" s="50"/>
      <c r="I25" s="50"/>
      <c r="J25" s="50"/>
      <c r="K25" s="50"/>
      <c r="L25" s="50"/>
      <c r="M25" s="50"/>
      <c r="N25" s="50"/>
    </row>
    <row r="26" spans="1:14" ht="10.5">
      <c r="A26" s="48" t="s">
        <v>16</v>
      </c>
      <c r="B26" s="74"/>
      <c r="C26" s="71"/>
      <c r="D26" s="71">
        <f aca="true" t="shared" si="4" ref="D26:D31">SUM(B26:C26)</f>
        <v>0</v>
      </c>
      <c r="E26" s="72"/>
      <c r="F26" s="70">
        <f aca="true" t="shared" si="5" ref="F26:F31">D26+E26</f>
        <v>0</v>
      </c>
      <c r="G26" s="70">
        <f aca="true" t="shared" si="6" ref="G26:G31">+$G$10*F26</f>
        <v>0</v>
      </c>
      <c r="H26" s="50"/>
      <c r="I26" s="50"/>
      <c r="J26" s="50"/>
      <c r="K26" s="50"/>
      <c r="L26" s="50"/>
      <c r="M26" s="50"/>
      <c r="N26" s="50"/>
    </row>
    <row r="27" spans="1:14" ht="10.5">
      <c r="A27" s="48" t="s">
        <v>62</v>
      </c>
      <c r="B27" s="70"/>
      <c r="C27" s="71"/>
      <c r="D27" s="71">
        <f t="shared" si="4"/>
        <v>0</v>
      </c>
      <c r="E27" s="73"/>
      <c r="F27" s="70">
        <f t="shared" si="5"/>
        <v>0</v>
      </c>
      <c r="G27" s="70">
        <f t="shared" si="6"/>
        <v>0</v>
      </c>
      <c r="H27" s="50"/>
      <c r="I27" s="50"/>
      <c r="J27" s="50"/>
      <c r="K27" s="50"/>
      <c r="L27" s="50"/>
      <c r="M27" s="50"/>
      <c r="N27" s="50"/>
    </row>
    <row r="28" spans="1:14" ht="10.5">
      <c r="A28" s="48" t="s">
        <v>66</v>
      </c>
      <c r="B28" s="70"/>
      <c r="C28" s="71"/>
      <c r="D28" s="71">
        <f t="shared" si="4"/>
        <v>0</v>
      </c>
      <c r="E28" s="71"/>
      <c r="F28" s="70">
        <f t="shared" si="5"/>
        <v>0</v>
      </c>
      <c r="G28" s="70">
        <f t="shared" si="6"/>
        <v>0</v>
      </c>
      <c r="H28" s="50"/>
      <c r="I28" s="50"/>
      <c r="J28" s="50"/>
      <c r="K28" s="50"/>
      <c r="L28" s="50"/>
      <c r="M28" s="50"/>
      <c r="N28" s="50"/>
    </row>
    <row r="29" spans="1:14" ht="10.5">
      <c r="A29" s="48" t="s">
        <v>64</v>
      </c>
      <c r="B29" s="70"/>
      <c r="C29" s="71"/>
      <c r="D29" s="71">
        <f t="shared" si="4"/>
        <v>0</v>
      </c>
      <c r="E29" s="71"/>
      <c r="F29" s="70">
        <f t="shared" si="5"/>
        <v>0</v>
      </c>
      <c r="G29" s="70">
        <f t="shared" si="6"/>
        <v>0</v>
      </c>
      <c r="H29" s="50"/>
      <c r="I29" s="50"/>
      <c r="J29" s="50"/>
      <c r="K29" s="50"/>
      <c r="L29" s="50"/>
      <c r="M29" s="50"/>
      <c r="N29" s="50"/>
    </row>
    <row r="30" spans="1:14" ht="10.5">
      <c r="A30" s="48" t="s">
        <v>65</v>
      </c>
      <c r="B30" s="70"/>
      <c r="C30" s="71"/>
      <c r="D30" s="71">
        <f t="shared" si="4"/>
        <v>0</v>
      </c>
      <c r="E30" s="71"/>
      <c r="F30" s="70">
        <f t="shared" si="5"/>
        <v>0</v>
      </c>
      <c r="G30" s="70">
        <f t="shared" si="6"/>
        <v>0</v>
      </c>
      <c r="H30" s="50"/>
      <c r="I30" s="50"/>
      <c r="J30" s="50"/>
      <c r="K30" s="50"/>
      <c r="L30" s="50"/>
      <c r="M30" s="50"/>
      <c r="N30" s="50"/>
    </row>
    <row r="31" spans="1:14" ht="10.5">
      <c r="A31" s="48" t="s">
        <v>63</v>
      </c>
      <c r="B31" s="70"/>
      <c r="C31" s="71"/>
      <c r="D31" s="71">
        <f t="shared" si="4"/>
        <v>0</v>
      </c>
      <c r="E31" s="71"/>
      <c r="F31" s="70">
        <f t="shared" si="5"/>
        <v>0</v>
      </c>
      <c r="G31" s="70">
        <f t="shared" si="6"/>
        <v>0</v>
      </c>
      <c r="H31" s="50"/>
      <c r="I31" s="50"/>
      <c r="J31" s="50"/>
      <c r="K31" s="50"/>
      <c r="L31" s="50"/>
      <c r="M31" s="50"/>
      <c r="N31" s="50"/>
    </row>
    <row r="32" spans="2:14" ht="10.5">
      <c r="B32" s="78">
        <f aca="true" t="shared" si="7" ref="B32:G32">SUM(B26:B31)</f>
        <v>0</v>
      </c>
      <c r="C32" s="79">
        <f t="shared" si="7"/>
        <v>0</v>
      </c>
      <c r="D32" s="79">
        <f t="shared" si="7"/>
        <v>0</v>
      </c>
      <c r="E32" s="79">
        <f t="shared" si="7"/>
        <v>0</v>
      </c>
      <c r="F32" s="78">
        <f t="shared" si="7"/>
        <v>0</v>
      </c>
      <c r="G32" s="78">
        <f t="shared" si="7"/>
        <v>0</v>
      </c>
      <c r="H32" s="50"/>
      <c r="I32" s="50"/>
      <c r="J32" s="50"/>
      <c r="K32" s="50"/>
      <c r="L32" s="50"/>
      <c r="M32" s="50"/>
      <c r="N32" s="50"/>
    </row>
    <row r="33" spans="2:14" ht="10.5">
      <c r="B33" s="77"/>
      <c r="C33" s="75"/>
      <c r="D33" s="75"/>
      <c r="E33" s="75"/>
      <c r="F33" s="77"/>
      <c r="G33" s="77"/>
      <c r="H33" s="50"/>
      <c r="I33" s="50"/>
      <c r="J33" s="50"/>
      <c r="K33" s="50"/>
      <c r="L33" s="50"/>
      <c r="M33" s="50"/>
      <c r="N33" s="50"/>
    </row>
    <row r="34" spans="1:14" ht="12.75" customHeight="1">
      <c r="A34" s="54" t="s">
        <v>44</v>
      </c>
      <c r="B34" s="70"/>
      <c r="C34" s="71"/>
      <c r="D34" s="73" t="s">
        <v>13</v>
      </c>
      <c r="E34" s="71"/>
      <c r="F34" s="80" t="s">
        <v>13</v>
      </c>
      <c r="G34" s="80" t="s">
        <v>13</v>
      </c>
      <c r="H34" s="50"/>
      <c r="I34" s="50"/>
      <c r="J34" s="50"/>
      <c r="K34" s="50"/>
      <c r="L34" s="50"/>
      <c r="M34" s="50"/>
      <c r="N34" s="50"/>
    </row>
    <row r="35" spans="1:14" ht="10.5">
      <c r="A35" s="48" t="s">
        <v>17</v>
      </c>
      <c r="B35" s="70"/>
      <c r="C35" s="72"/>
      <c r="D35" s="71">
        <f>SUM(B35:C35)</f>
        <v>0</v>
      </c>
      <c r="E35" s="71"/>
      <c r="F35" s="70">
        <f>D35+E35</f>
        <v>0</v>
      </c>
      <c r="G35" s="70">
        <f>+$G$10*F35</f>
        <v>0</v>
      </c>
      <c r="H35" s="50"/>
      <c r="I35" s="50"/>
      <c r="J35" s="50"/>
      <c r="K35" s="50"/>
      <c r="L35" s="50"/>
      <c r="M35" s="50"/>
      <c r="N35" s="50"/>
    </row>
    <row r="36" spans="1:14" ht="10.5">
      <c r="A36" s="48" t="s">
        <v>92</v>
      </c>
      <c r="B36" s="70"/>
      <c r="C36" s="72"/>
      <c r="D36" s="71">
        <f>SUM(B36:C36)</f>
        <v>0</v>
      </c>
      <c r="E36" s="71"/>
      <c r="F36" s="70">
        <f>D36+E36</f>
        <v>0</v>
      </c>
      <c r="G36" s="70">
        <f>+$G$10*F36</f>
        <v>0</v>
      </c>
      <c r="H36" s="50"/>
      <c r="I36" s="50"/>
      <c r="J36" s="50"/>
      <c r="K36" s="50"/>
      <c r="L36" s="50"/>
      <c r="M36" s="50"/>
      <c r="N36" s="50"/>
    </row>
    <row r="37" spans="1:14" ht="10.5">
      <c r="A37" s="48" t="s">
        <v>94</v>
      </c>
      <c r="B37" s="70"/>
      <c r="C37" s="72"/>
      <c r="D37" s="71">
        <f>SUM(B37:C37)</f>
        <v>0</v>
      </c>
      <c r="E37" s="71"/>
      <c r="F37" s="70">
        <f>D37+E37</f>
        <v>0</v>
      </c>
      <c r="G37" s="70">
        <f>+$G$10*F37</f>
        <v>0</v>
      </c>
      <c r="H37" s="50"/>
      <c r="I37" s="50"/>
      <c r="J37" s="50"/>
      <c r="K37" s="50"/>
      <c r="L37" s="50"/>
      <c r="M37" s="50"/>
      <c r="N37" s="50"/>
    </row>
    <row r="38" spans="1:14" ht="10.5">
      <c r="A38" s="48" t="s">
        <v>42</v>
      </c>
      <c r="B38" s="80"/>
      <c r="C38" s="71"/>
      <c r="D38" s="71">
        <f>SUM(B38:C38)</f>
        <v>0</v>
      </c>
      <c r="E38" s="71"/>
      <c r="F38" s="70">
        <f>D38+E38</f>
        <v>0</v>
      </c>
      <c r="G38" s="70">
        <f>E38+F38</f>
        <v>0</v>
      </c>
      <c r="H38" s="50"/>
      <c r="I38" s="50"/>
      <c r="J38" s="50"/>
      <c r="K38" s="50"/>
      <c r="L38" s="50"/>
      <c r="M38" s="50"/>
      <c r="N38" s="50"/>
    </row>
    <row r="39" spans="1:14" ht="10.5">
      <c r="A39" s="48" t="s">
        <v>18</v>
      </c>
      <c r="B39" s="70"/>
      <c r="C39" s="71"/>
      <c r="D39" s="73" t="s">
        <v>13</v>
      </c>
      <c r="E39" s="71"/>
      <c r="F39" s="70"/>
      <c r="G39" s="70"/>
      <c r="H39" s="50"/>
      <c r="I39" s="50"/>
      <c r="J39" s="50"/>
      <c r="K39" s="50"/>
      <c r="L39" s="50"/>
      <c r="M39" s="50"/>
      <c r="N39" s="50"/>
    </row>
    <row r="40" spans="1:14" ht="10.5">
      <c r="A40" s="48" t="s">
        <v>19</v>
      </c>
      <c r="B40" s="70">
        <f>+B105</f>
        <v>0</v>
      </c>
      <c r="C40" s="70">
        <f>+C105</f>
        <v>0</v>
      </c>
      <c r="D40" s="71">
        <f>SUM(B40:C40)</f>
        <v>0</v>
      </c>
      <c r="E40" s="70">
        <f>+E105</f>
        <v>0</v>
      </c>
      <c r="F40" s="70">
        <f>D40+E40</f>
        <v>0</v>
      </c>
      <c r="G40" s="70">
        <f>+G105</f>
        <v>0</v>
      </c>
      <c r="H40" s="50"/>
      <c r="I40" s="50"/>
      <c r="J40" s="50"/>
      <c r="K40" s="50"/>
      <c r="L40" s="50"/>
      <c r="M40" s="50"/>
      <c r="N40" s="50"/>
    </row>
    <row r="41" spans="2:14" ht="10.5">
      <c r="B41" s="77"/>
      <c r="C41" s="75"/>
      <c r="D41" s="75"/>
      <c r="E41" s="75"/>
      <c r="F41" s="77"/>
      <c r="G41" s="77"/>
      <c r="H41" s="50"/>
      <c r="I41" s="50"/>
      <c r="J41" s="50"/>
      <c r="K41" s="50"/>
      <c r="L41" s="50"/>
      <c r="M41" s="50"/>
      <c r="N41" s="50"/>
    </row>
    <row r="42" spans="1:14" ht="10.5">
      <c r="A42" s="48" t="s">
        <v>45</v>
      </c>
      <c r="B42" s="78">
        <f aca="true" t="shared" si="8" ref="B42:G42">B35+B36+B37+B40+B38</f>
        <v>0</v>
      </c>
      <c r="C42" s="78">
        <f t="shared" si="8"/>
        <v>0</v>
      </c>
      <c r="D42" s="78">
        <f t="shared" si="8"/>
        <v>0</v>
      </c>
      <c r="E42" s="78">
        <f t="shared" si="8"/>
        <v>0</v>
      </c>
      <c r="F42" s="78">
        <f t="shared" si="8"/>
        <v>0</v>
      </c>
      <c r="G42" s="78">
        <f t="shared" si="8"/>
        <v>0</v>
      </c>
      <c r="H42" s="50"/>
      <c r="I42" s="50"/>
      <c r="J42" s="50"/>
      <c r="K42" s="50"/>
      <c r="L42" s="50"/>
      <c r="M42" s="50"/>
      <c r="N42" s="50"/>
    </row>
    <row r="43" spans="2:14" ht="10.5">
      <c r="B43" s="77"/>
      <c r="C43" s="75"/>
      <c r="D43" s="75"/>
      <c r="E43" s="75"/>
      <c r="F43" s="77"/>
      <c r="G43" s="77"/>
      <c r="H43" s="50"/>
      <c r="I43" s="50"/>
      <c r="J43" s="50"/>
      <c r="K43" s="50"/>
      <c r="L43" s="50"/>
      <c r="M43" s="50"/>
      <c r="N43" s="50"/>
    </row>
    <row r="44" spans="1:14" ht="10.5">
      <c r="A44" s="48" t="s">
        <v>46</v>
      </c>
      <c r="B44" s="78">
        <f aca="true" t="shared" si="9" ref="B44:G44">B32+B42</f>
        <v>0</v>
      </c>
      <c r="C44" s="79">
        <f t="shared" si="9"/>
        <v>0</v>
      </c>
      <c r="D44" s="79">
        <f t="shared" si="9"/>
        <v>0</v>
      </c>
      <c r="E44" s="79">
        <f t="shared" si="9"/>
        <v>0</v>
      </c>
      <c r="F44" s="78">
        <f t="shared" si="9"/>
        <v>0</v>
      </c>
      <c r="G44" s="78">
        <f t="shared" si="9"/>
        <v>0</v>
      </c>
      <c r="H44" s="50"/>
      <c r="I44" s="50"/>
      <c r="J44" s="50"/>
      <c r="K44" s="50"/>
      <c r="L44" s="50"/>
      <c r="M44" s="50"/>
      <c r="N44" s="50"/>
    </row>
    <row r="45" spans="2:14" ht="10.5">
      <c r="B45" s="77"/>
      <c r="C45" s="75"/>
      <c r="D45" s="75"/>
      <c r="E45" s="75"/>
      <c r="F45" s="77"/>
      <c r="G45" s="77"/>
      <c r="H45" s="50"/>
      <c r="I45" s="50"/>
      <c r="J45" s="50"/>
      <c r="K45" s="50"/>
      <c r="L45" s="50"/>
      <c r="M45" s="50"/>
      <c r="N45" s="50"/>
    </row>
    <row r="46" spans="2:14" ht="5.25" customHeight="1">
      <c r="B46" s="70"/>
      <c r="C46" s="71"/>
      <c r="D46" s="71"/>
      <c r="E46" s="71"/>
      <c r="F46" s="70"/>
      <c r="G46" s="70"/>
      <c r="H46" s="50"/>
      <c r="I46" s="50"/>
      <c r="J46" s="50"/>
      <c r="K46" s="50"/>
      <c r="L46" s="50"/>
      <c r="M46" s="50"/>
      <c r="N46" s="50"/>
    </row>
    <row r="47" spans="1:14" ht="12" customHeight="1" thickBot="1">
      <c r="A47" s="48" t="s">
        <v>20</v>
      </c>
      <c r="B47" s="81">
        <f aca="true" t="shared" si="10" ref="B47:G47">B22+B44</f>
        <v>0</v>
      </c>
      <c r="C47" s="82">
        <f t="shared" si="10"/>
        <v>0</v>
      </c>
      <c r="D47" s="82">
        <f t="shared" si="10"/>
        <v>0</v>
      </c>
      <c r="E47" s="82">
        <f t="shared" si="10"/>
        <v>0</v>
      </c>
      <c r="F47" s="81">
        <f t="shared" si="10"/>
        <v>0</v>
      </c>
      <c r="G47" s="81">
        <f t="shared" si="10"/>
        <v>0</v>
      </c>
      <c r="H47" s="50"/>
      <c r="I47" s="50"/>
      <c r="J47" s="50"/>
      <c r="K47" s="50"/>
      <c r="L47" s="50"/>
      <c r="M47" s="50"/>
      <c r="N47" s="50"/>
    </row>
    <row r="48" spans="2:14" ht="11.25" thickTop="1">
      <c r="B48" s="77"/>
      <c r="C48" s="75"/>
      <c r="D48" s="75"/>
      <c r="E48" s="75"/>
      <c r="F48" s="77"/>
      <c r="G48" s="77"/>
      <c r="H48" s="50"/>
      <c r="I48" s="50"/>
      <c r="J48" s="50"/>
      <c r="K48" s="50"/>
      <c r="L48" s="50"/>
      <c r="M48" s="50"/>
      <c r="N48" s="50"/>
    </row>
    <row r="49" spans="6:7" ht="10.5">
      <c r="F49" s="60"/>
      <c r="G49" s="60"/>
    </row>
    <row r="50" spans="1:7" ht="10.5">
      <c r="A50" s="53">
        <f ca="1">NOW()</f>
        <v>39546.412870023145</v>
      </c>
      <c r="F50" s="60"/>
      <c r="G50" s="60"/>
    </row>
    <row r="51" spans="1:7" ht="10.5">
      <c r="A51" s="48" t="str">
        <f>+A2</f>
        <v>MUNICIPALITY OF:</v>
      </c>
      <c r="F51" s="60"/>
      <c r="G51" s="60"/>
    </row>
    <row r="52" spans="1:7" ht="10.5">
      <c r="A52" s="48" t="s">
        <v>0</v>
      </c>
      <c r="F52" s="60"/>
      <c r="G52" s="60"/>
    </row>
    <row r="53" spans="1:7" ht="10.5">
      <c r="A53" s="48" t="str">
        <f>+A4</f>
        <v>ENTITY TO CONSOLIDATE:</v>
      </c>
      <c r="F53" s="60"/>
      <c r="G53" s="60"/>
    </row>
    <row r="54" spans="1:7" ht="10.5">
      <c r="A54" s="48" t="s">
        <v>21</v>
      </c>
      <c r="F54" s="60"/>
      <c r="G54" s="60"/>
    </row>
    <row r="55" spans="6:7" ht="10.5">
      <c r="F55" s="60"/>
      <c r="G55" s="60"/>
    </row>
    <row r="56" spans="2:7" ht="10.5">
      <c r="B56" s="66"/>
      <c r="C56" s="62" t="s">
        <v>2</v>
      </c>
      <c r="D56" s="63"/>
      <c r="E56" s="62" t="s">
        <v>4</v>
      </c>
      <c r="F56" s="67"/>
      <c r="G56" s="67"/>
    </row>
    <row r="57" spans="2:39" ht="10.5">
      <c r="B57" s="66" t="s">
        <v>56</v>
      </c>
      <c r="C57" s="62" t="s">
        <v>7</v>
      </c>
      <c r="D57" s="62" t="s">
        <v>3</v>
      </c>
      <c r="E57" s="62" t="s">
        <v>7</v>
      </c>
      <c r="F57" s="66" t="s">
        <v>5</v>
      </c>
      <c r="G57" s="66" t="s">
        <v>5</v>
      </c>
      <c r="AF57" s="50"/>
      <c r="AG57" s="50"/>
      <c r="AH57" s="50"/>
      <c r="AI57" s="50"/>
      <c r="AJ57" s="50"/>
      <c r="AK57" s="50"/>
      <c r="AL57" s="50"/>
      <c r="AM57" s="50"/>
    </row>
    <row r="58" spans="2:39" ht="10.5">
      <c r="B58" s="66" t="s">
        <v>6</v>
      </c>
      <c r="C58" s="62" t="s">
        <v>9</v>
      </c>
      <c r="D58" s="62" t="s">
        <v>5</v>
      </c>
      <c r="E58" s="62" t="s">
        <v>9</v>
      </c>
      <c r="F58" s="66" t="s">
        <v>8</v>
      </c>
      <c r="G58" s="66" t="s">
        <v>8</v>
      </c>
      <c r="AF58" s="50"/>
      <c r="AG58" s="50"/>
      <c r="AH58" s="50"/>
      <c r="AI58" s="50"/>
      <c r="AJ58" s="50"/>
      <c r="AK58" s="50"/>
      <c r="AL58" s="50"/>
      <c r="AM58" s="50"/>
    </row>
    <row r="59" spans="2:39" ht="10.5">
      <c r="B59" s="67" t="str">
        <f>+B10</f>
        <v>31/12/08</v>
      </c>
      <c r="C59" s="64" t="str">
        <f>+B59</f>
        <v>31/12/08</v>
      </c>
      <c r="D59" s="64" t="str">
        <f>+B59</f>
        <v>31/12/08</v>
      </c>
      <c r="E59" s="64" t="str">
        <f>+B59</f>
        <v>31/12/08</v>
      </c>
      <c r="F59" s="66" t="s">
        <v>10</v>
      </c>
      <c r="G59" s="66" t="s">
        <v>10</v>
      </c>
      <c r="AF59" s="50"/>
      <c r="AG59" s="50"/>
      <c r="AH59" s="50"/>
      <c r="AI59" s="50"/>
      <c r="AJ59" s="50"/>
      <c r="AK59" s="50"/>
      <c r="AL59" s="50"/>
      <c r="AM59" s="50"/>
    </row>
    <row r="60" spans="1:39" ht="10.5">
      <c r="A60" s="57"/>
      <c r="B60" s="68" t="s">
        <v>11</v>
      </c>
      <c r="C60" s="65" t="s">
        <v>11</v>
      </c>
      <c r="D60" s="65" t="s">
        <v>11</v>
      </c>
      <c r="E60" s="65" t="s">
        <v>11</v>
      </c>
      <c r="F60" s="68" t="s">
        <v>11</v>
      </c>
      <c r="G60" s="68" t="s">
        <v>11</v>
      </c>
      <c r="AF60" s="50"/>
      <c r="AG60" s="50"/>
      <c r="AH60" s="50"/>
      <c r="AI60" s="50"/>
      <c r="AJ60" s="50"/>
      <c r="AK60" s="50"/>
      <c r="AL60" s="50"/>
      <c r="AM60" s="50"/>
    </row>
    <row r="61" spans="1:39" ht="10.5">
      <c r="A61" s="49"/>
      <c r="B61" s="66"/>
      <c r="C61" s="62"/>
      <c r="D61" s="62"/>
      <c r="E61" s="62"/>
      <c r="F61" s="66"/>
      <c r="G61" s="66"/>
      <c r="AF61" s="50"/>
      <c r="AG61" s="50"/>
      <c r="AH61" s="50"/>
      <c r="AI61" s="50"/>
      <c r="AJ61" s="50"/>
      <c r="AK61" s="50"/>
      <c r="AL61" s="50"/>
      <c r="AM61" s="50"/>
    </row>
    <row r="62" spans="1:39" ht="10.5">
      <c r="A62" s="54" t="s">
        <v>22</v>
      </c>
      <c r="B62" s="59"/>
      <c r="C62" s="50"/>
      <c r="D62" s="50"/>
      <c r="E62" s="50"/>
      <c r="F62" s="59"/>
      <c r="G62" s="59"/>
      <c r="AF62" s="50"/>
      <c r="AG62" s="50"/>
      <c r="AH62" s="50"/>
      <c r="AI62" s="50"/>
      <c r="AJ62" s="50"/>
      <c r="AK62" s="50"/>
      <c r="AL62" s="50"/>
      <c r="AM62" s="50"/>
    </row>
    <row r="63" spans="1:39" ht="10.5">
      <c r="A63" s="48" t="s">
        <v>13</v>
      </c>
      <c r="B63" s="59"/>
      <c r="C63" s="50"/>
      <c r="D63" s="50"/>
      <c r="E63" s="50"/>
      <c r="F63" s="59"/>
      <c r="G63" s="59"/>
      <c r="AF63" s="50"/>
      <c r="AG63" s="50"/>
      <c r="AH63" s="50"/>
      <c r="AI63" s="50"/>
      <c r="AJ63" s="50"/>
      <c r="AK63" s="50"/>
      <c r="AL63" s="50"/>
      <c r="AM63" s="50"/>
    </row>
    <row r="64" spans="1:39" ht="10.5">
      <c r="A64" s="48" t="s">
        <v>69</v>
      </c>
      <c r="B64" s="70"/>
      <c r="C64" s="71"/>
      <c r="D64" s="71">
        <f aca="true" t="shared" si="11" ref="D64:D70">SUM(B64:C64)</f>
        <v>0</v>
      </c>
      <c r="E64" s="71"/>
      <c r="F64" s="70">
        <f aca="true" t="shared" si="12" ref="F64:F70">D64+E64</f>
        <v>0</v>
      </c>
      <c r="G64" s="70">
        <f aca="true" t="shared" si="13" ref="G64:G70">+$G$10*F64</f>
        <v>0</v>
      </c>
      <c r="AF64" s="50"/>
      <c r="AG64" s="50"/>
      <c r="AH64" s="50"/>
      <c r="AI64" s="50"/>
      <c r="AJ64" s="50"/>
      <c r="AK64" s="50"/>
      <c r="AL64" s="50"/>
      <c r="AM64" s="50"/>
    </row>
    <row r="65" spans="1:39" ht="10.5">
      <c r="A65" s="48" t="s">
        <v>67</v>
      </c>
      <c r="B65" s="70"/>
      <c r="C65" s="71"/>
      <c r="D65" s="71">
        <f t="shared" si="11"/>
        <v>0</v>
      </c>
      <c r="E65" s="71"/>
      <c r="F65" s="70">
        <f t="shared" si="12"/>
        <v>0</v>
      </c>
      <c r="G65" s="70">
        <f t="shared" si="13"/>
        <v>0</v>
      </c>
      <c r="AF65" s="50"/>
      <c r="AG65" s="50"/>
      <c r="AH65" s="50"/>
      <c r="AI65" s="50"/>
      <c r="AJ65" s="50"/>
      <c r="AK65" s="50"/>
      <c r="AL65" s="50"/>
      <c r="AM65" s="50"/>
    </row>
    <row r="66" spans="1:39" ht="10.5">
      <c r="A66" s="48" t="s">
        <v>90</v>
      </c>
      <c r="B66" s="70"/>
      <c r="C66" s="71"/>
      <c r="D66" s="71">
        <f t="shared" si="11"/>
        <v>0</v>
      </c>
      <c r="E66" s="71"/>
      <c r="F66" s="70">
        <f t="shared" si="12"/>
        <v>0</v>
      </c>
      <c r="G66" s="70">
        <f t="shared" si="13"/>
        <v>0</v>
      </c>
      <c r="AF66" s="50"/>
      <c r="AG66" s="50"/>
      <c r="AH66" s="50"/>
      <c r="AI66" s="50"/>
      <c r="AJ66" s="50"/>
      <c r="AK66" s="50"/>
      <c r="AL66" s="50"/>
      <c r="AM66" s="50"/>
    </row>
    <row r="67" spans="1:39" ht="10.5">
      <c r="A67" s="48" t="s">
        <v>91</v>
      </c>
      <c r="B67" s="70"/>
      <c r="C67" s="71"/>
      <c r="D67" s="71">
        <f t="shared" si="11"/>
        <v>0</v>
      </c>
      <c r="E67" s="71"/>
      <c r="F67" s="70">
        <f t="shared" si="12"/>
        <v>0</v>
      </c>
      <c r="G67" s="70">
        <f t="shared" si="13"/>
        <v>0</v>
      </c>
      <c r="AF67" s="50"/>
      <c r="AG67" s="50"/>
      <c r="AH67" s="50"/>
      <c r="AI67" s="50"/>
      <c r="AJ67" s="50"/>
      <c r="AK67" s="50"/>
      <c r="AL67" s="50"/>
      <c r="AM67" s="50"/>
    </row>
    <row r="68" spans="1:39" ht="10.5">
      <c r="A68" s="48" t="s">
        <v>91</v>
      </c>
      <c r="B68" s="70"/>
      <c r="C68" s="71"/>
      <c r="D68" s="71"/>
      <c r="E68" s="71"/>
      <c r="F68" s="70"/>
      <c r="G68" s="70"/>
      <c r="AF68" s="50"/>
      <c r="AG68" s="50"/>
      <c r="AH68" s="50"/>
      <c r="AI68" s="50"/>
      <c r="AJ68" s="50"/>
      <c r="AK68" s="50"/>
      <c r="AL68" s="50"/>
      <c r="AM68" s="50"/>
    </row>
    <row r="69" spans="1:39" ht="10.5">
      <c r="A69" s="48" t="s">
        <v>68</v>
      </c>
      <c r="B69" s="70"/>
      <c r="C69" s="71"/>
      <c r="D69" s="71">
        <f t="shared" si="11"/>
        <v>0</v>
      </c>
      <c r="E69" s="71"/>
      <c r="F69" s="70">
        <f t="shared" si="12"/>
        <v>0</v>
      </c>
      <c r="G69" s="70">
        <f t="shared" si="13"/>
        <v>0</v>
      </c>
      <c r="AF69" s="50"/>
      <c r="AG69" s="50"/>
      <c r="AH69" s="50"/>
      <c r="AI69" s="50"/>
      <c r="AJ69" s="50"/>
      <c r="AK69" s="50"/>
      <c r="AL69" s="50"/>
      <c r="AM69" s="50"/>
    </row>
    <row r="70" spans="1:39" ht="10.5">
      <c r="A70" s="48" t="s">
        <v>70</v>
      </c>
      <c r="B70" s="70"/>
      <c r="C70" s="73" t="s">
        <v>13</v>
      </c>
      <c r="D70" s="71">
        <f t="shared" si="11"/>
        <v>0</v>
      </c>
      <c r="E70" s="73"/>
      <c r="F70" s="70">
        <f t="shared" si="12"/>
        <v>0</v>
      </c>
      <c r="G70" s="70">
        <f t="shared" si="13"/>
        <v>0</v>
      </c>
      <c r="AF70" s="50"/>
      <c r="AG70" s="50"/>
      <c r="AH70" s="50"/>
      <c r="AI70" s="50"/>
      <c r="AJ70" s="50"/>
      <c r="AK70" s="50"/>
      <c r="AL70" s="50"/>
      <c r="AM70" s="50"/>
    </row>
    <row r="71" spans="2:39" ht="10.5">
      <c r="B71" s="78">
        <f aca="true" t="shared" si="14" ref="B71:G71">SUM(B63:B70)</f>
        <v>0</v>
      </c>
      <c r="C71" s="79">
        <f t="shared" si="14"/>
        <v>0</v>
      </c>
      <c r="D71" s="79">
        <f t="shared" si="14"/>
        <v>0</v>
      </c>
      <c r="E71" s="79">
        <f t="shared" si="14"/>
        <v>0</v>
      </c>
      <c r="F71" s="78">
        <f t="shared" si="14"/>
        <v>0</v>
      </c>
      <c r="G71" s="78">
        <f t="shared" si="14"/>
        <v>0</v>
      </c>
      <c r="AF71" s="50"/>
      <c r="AG71" s="50"/>
      <c r="AH71" s="50"/>
      <c r="AI71" s="50"/>
      <c r="AJ71" s="50"/>
      <c r="AK71" s="50"/>
      <c r="AL71" s="50"/>
      <c r="AM71" s="50"/>
    </row>
    <row r="72" spans="2:39" ht="10.5">
      <c r="B72" s="77"/>
      <c r="C72" s="75"/>
      <c r="D72" s="75"/>
      <c r="E72" s="75"/>
      <c r="F72" s="77"/>
      <c r="G72" s="77"/>
      <c r="AF72" s="50"/>
      <c r="AG72" s="50"/>
      <c r="AH72" s="50"/>
      <c r="AI72" s="50"/>
      <c r="AJ72" s="50"/>
      <c r="AK72" s="50"/>
      <c r="AL72" s="50"/>
      <c r="AM72" s="50"/>
    </row>
    <row r="73" spans="2:39" ht="10.5">
      <c r="B73" s="77"/>
      <c r="C73" s="75"/>
      <c r="D73" s="75"/>
      <c r="E73" s="75"/>
      <c r="F73" s="77"/>
      <c r="G73" s="77"/>
      <c r="AF73" s="50"/>
      <c r="AG73" s="50"/>
      <c r="AH73" s="50"/>
      <c r="AI73" s="50"/>
      <c r="AJ73" s="50"/>
      <c r="AK73" s="50"/>
      <c r="AL73" s="50"/>
      <c r="AM73" s="50"/>
    </row>
    <row r="74" spans="1:39" ht="10.5">
      <c r="A74" s="54" t="s">
        <v>23</v>
      </c>
      <c r="B74" s="70"/>
      <c r="C74" s="71"/>
      <c r="D74" s="71"/>
      <c r="E74" s="71"/>
      <c r="F74" s="70"/>
      <c r="G74" s="70"/>
      <c r="AF74" s="50"/>
      <c r="AG74" s="50"/>
      <c r="AH74" s="50"/>
      <c r="AI74" s="50"/>
      <c r="AJ74" s="50"/>
      <c r="AK74" s="50"/>
      <c r="AL74" s="50"/>
      <c r="AM74" s="50"/>
    </row>
    <row r="75" spans="2:39" ht="10.5">
      <c r="B75" s="70"/>
      <c r="C75" s="71"/>
      <c r="D75" s="71"/>
      <c r="E75" s="71"/>
      <c r="F75" s="70"/>
      <c r="G75" s="70"/>
      <c r="AF75" s="50"/>
      <c r="AG75" s="50"/>
      <c r="AH75" s="50"/>
      <c r="AI75" s="50"/>
      <c r="AJ75" s="50"/>
      <c r="AK75" s="50"/>
      <c r="AL75" s="50"/>
      <c r="AM75" s="50"/>
    </row>
    <row r="76" spans="1:39" ht="10.5">
      <c r="A76" s="51" t="s">
        <v>71</v>
      </c>
      <c r="B76" s="70"/>
      <c r="C76" s="71"/>
      <c r="D76" s="71">
        <f aca="true" t="shared" si="15" ref="D76:D81">SUM(B76:C76)</f>
        <v>0</v>
      </c>
      <c r="E76" s="71"/>
      <c r="F76" s="70">
        <f aca="true" t="shared" si="16" ref="F76:F84">D76+E76</f>
        <v>0</v>
      </c>
      <c r="G76" s="70">
        <f aca="true" t="shared" si="17" ref="G76:G84">+$G$10*F76</f>
        <v>0</v>
      </c>
      <c r="AF76" s="50"/>
      <c r="AG76" s="50"/>
      <c r="AH76" s="50"/>
      <c r="AI76" s="50"/>
      <c r="AJ76" s="50"/>
      <c r="AK76" s="50"/>
      <c r="AL76" s="50"/>
      <c r="AM76" s="50"/>
    </row>
    <row r="77" spans="1:39" ht="10.5">
      <c r="A77" s="51" t="s">
        <v>72</v>
      </c>
      <c r="B77" s="70"/>
      <c r="C77" s="71"/>
      <c r="D77" s="71">
        <f t="shared" si="15"/>
        <v>0</v>
      </c>
      <c r="E77" s="71"/>
      <c r="F77" s="70">
        <f t="shared" si="16"/>
        <v>0</v>
      </c>
      <c r="G77" s="70">
        <f t="shared" si="17"/>
        <v>0</v>
      </c>
      <c r="AF77" s="50"/>
      <c r="AG77" s="50"/>
      <c r="AH77" s="50"/>
      <c r="AI77" s="50"/>
      <c r="AJ77" s="50"/>
      <c r="AK77" s="50"/>
      <c r="AL77" s="50"/>
      <c r="AM77" s="50"/>
    </row>
    <row r="78" spans="1:39" ht="10.5">
      <c r="A78" s="48" t="s">
        <v>73</v>
      </c>
      <c r="B78" s="70"/>
      <c r="C78" s="71"/>
      <c r="D78" s="71">
        <f t="shared" si="15"/>
        <v>0</v>
      </c>
      <c r="E78" s="71"/>
      <c r="F78" s="70">
        <f t="shared" si="16"/>
        <v>0</v>
      </c>
      <c r="G78" s="70">
        <f t="shared" si="17"/>
        <v>0</v>
      </c>
      <c r="AF78" s="50"/>
      <c r="AG78" s="50"/>
      <c r="AH78" s="50"/>
      <c r="AI78" s="50"/>
      <c r="AJ78" s="50"/>
      <c r="AK78" s="50"/>
      <c r="AL78" s="50"/>
      <c r="AM78" s="50"/>
    </row>
    <row r="79" spans="1:39" ht="10.5">
      <c r="A79" s="48" t="s">
        <v>74</v>
      </c>
      <c r="B79" s="70"/>
      <c r="C79" s="71"/>
      <c r="D79" s="71">
        <f t="shared" si="15"/>
        <v>0</v>
      </c>
      <c r="E79" s="71"/>
      <c r="F79" s="70">
        <f t="shared" si="16"/>
        <v>0</v>
      </c>
      <c r="G79" s="70">
        <f t="shared" si="17"/>
        <v>0</v>
      </c>
      <c r="AF79" s="50"/>
      <c r="AG79" s="50"/>
      <c r="AH79" s="50"/>
      <c r="AI79" s="50"/>
      <c r="AJ79" s="50"/>
      <c r="AK79" s="50"/>
      <c r="AL79" s="50"/>
      <c r="AM79" s="50"/>
    </row>
    <row r="80" spans="1:39" ht="10.5">
      <c r="A80" s="50" t="s">
        <v>75</v>
      </c>
      <c r="B80" s="70"/>
      <c r="C80" s="71"/>
      <c r="D80" s="71">
        <f t="shared" si="15"/>
        <v>0</v>
      </c>
      <c r="E80" s="71"/>
      <c r="F80" s="70">
        <f t="shared" si="16"/>
        <v>0</v>
      </c>
      <c r="G80" s="70">
        <f t="shared" si="17"/>
        <v>0</v>
      </c>
      <c r="AF80" s="50"/>
      <c r="AG80" s="50"/>
      <c r="AH80" s="50"/>
      <c r="AI80" s="50"/>
      <c r="AJ80" s="50"/>
      <c r="AK80" s="50"/>
      <c r="AL80" s="50"/>
      <c r="AM80" s="50"/>
    </row>
    <row r="81" spans="1:39" ht="10.5">
      <c r="A81" s="50" t="s">
        <v>47</v>
      </c>
      <c r="B81" s="70"/>
      <c r="C81" s="71"/>
      <c r="D81" s="71">
        <f t="shared" si="15"/>
        <v>0</v>
      </c>
      <c r="E81" s="71"/>
      <c r="F81" s="70">
        <f t="shared" si="16"/>
        <v>0</v>
      </c>
      <c r="G81" s="70">
        <f t="shared" si="17"/>
        <v>0</v>
      </c>
      <c r="AF81" s="50"/>
      <c r="AG81" s="50"/>
      <c r="AH81" s="50"/>
      <c r="AI81" s="50"/>
      <c r="AJ81" s="50"/>
      <c r="AK81" s="50"/>
      <c r="AL81" s="50"/>
      <c r="AM81" s="50"/>
    </row>
    <row r="82" spans="1:39" ht="10.5">
      <c r="A82" s="51" t="s">
        <v>76</v>
      </c>
      <c r="B82" s="70"/>
      <c r="C82" s="71"/>
      <c r="D82" s="71">
        <f>SUM(B82:C82)</f>
        <v>0</v>
      </c>
      <c r="E82" s="71"/>
      <c r="F82" s="70">
        <f t="shared" si="16"/>
        <v>0</v>
      </c>
      <c r="G82" s="70">
        <f t="shared" si="17"/>
        <v>0</v>
      </c>
      <c r="AF82" s="50"/>
      <c r="AG82" s="50"/>
      <c r="AH82" s="50"/>
      <c r="AI82" s="50"/>
      <c r="AJ82" s="50"/>
      <c r="AK82" s="50"/>
      <c r="AL82" s="50"/>
      <c r="AM82" s="50"/>
    </row>
    <row r="83" spans="1:39" ht="10.5">
      <c r="A83" s="51" t="s">
        <v>77</v>
      </c>
      <c r="B83" s="70"/>
      <c r="C83" s="71"/>
      <c r="D83" s="71">
        <f>SUM(B83:C83)</f>
        <v>0</v>
      </c>
      <c r="E83" s="71"/>
      <c r="F83" s="70">
        <f t="shared" si="16"/>
        <v>0</v>
      </c>
      <c r="G83" s="70">
        <f t="shared" si="17"/>
        <v>0</v>
      </c>
      <c r="AF83" s="50"/>
      <c r="AG83" s="50"/>
      <c r="AH83" s="50"/>
      <c r="AI83" s="50"/>
      <c r="AJ83" s="50"/>
      <c r="AK83" s="50"/>
      <c r="AL83" s="50"/>
      <c r="AM83" s="50"/>
    </row>
    <row r="84" spans="1:39" ht="10.5">
      <c r="A84" s="48" t="s">
        <v>78</v>
      </c>
      <c r="B84" s="70"/>
      <c r="C84" s="71"/>
      <c r="D84" s="71">
        <f>SUM(B84:C84)</f>
        <v>0</v>
      </c>
      <c r="E84" s="71"/>
      <c r="F84" s="70">
        <f t="shared" si="16"/>
        <v>0</v>
      </c>
      <c r="G84" s="70">
        <f t="shared" si="17"/>
        <v>0</v>
      </c>
      <c r="AF84" s="50"/>
      <c r="AG84" s="50"/>
      <c r="AH84" s="50"/>
      <c r="AI84" s="50"/>
      <c r="AJ84" s="50"/>
      <c r="AK84" s="50"/>
      <c r="AL84" s="50"/>
      <c r="AM84" s="50"/>
    </row>
    <row r="85" spans="1:39" ht="10.5">
      <c r="A85" s="48"/>
      <c r="B85" s="70"/>
      <c r="C85" s="71"/>
      <c r="D85" s="71"/>
      <c r="E85" s="71"/>
      <c r="F85" s="70"/>
      <c r="G85" s="70"/>
      <c r="AF85" s="50"/>
      <c r="AG85" s="50"/>
      <c r="AH85" s="50"/>
      <c r="AI85" s="50"/>
      <c r="AJ85" s="50"/>
      <c r="AK85" s="50"/>
      <c r="AL85" s="50"/>
      <c r="AM85" s="50"/>
    </row>
    <row r="86" spans="1:39" ht="10.5">
      <c r="A86" s="47" t="s">
        <v>83</v>
      </c>
      <c r="B86" s="78">
        <f aca="true" t="shared" si="18" ref="B86:G86">SUM(B75:B84)</f>
        <v>0</v>
      </c>
      <c r="C86" s="79">
        <f t="shared" si="18"/>
        <v>0</v>
      </c>
      <c r="D86" s="79">
        <f t="shared" si="18"/>
        <v>0</v>
      </c>
      <c r="E86" s="79">
        <f t="shared" si="18"/>
        <v>0</v>
      </c>
      <c r="F86" s="78">
        <f t="shared" si="18"/>
        <v>0</v>
      </c>
      <c r="G86" s="78">
        <f t="shared" si="18"/>
        <v>0</v>
      </c>
      <c r="AF86" s="50"/>
      <c r="AG86" s="50"/>
      <c r="AH86" s="50"/>
      <c r="AI86" s="50"/>
      <c r="AJ86" s="50"/>
      <c r="AK86" s="50"/>
      <c r="AL86" s="50"/>
      <c r="AM86" s="50"/>
    </row>
    <row r="87" spans="2:39" ht="10.5">
      <c r="B87" s="83"/>
      <c r="C87" s="84"/>
      <c r="D87" s="84"/>
      <c r="E87" s="84"/>
      <c r="F87" s="83"/>
      <c r="G87" s="83"/>
      <c r="AF87" s="50"/>
      <c r="AG87" s="50"/>
      <c r="AH87" s="50"/>
      <c r="AI87" s="50"/>
      <c r="AJ87" s="50"/>
      <c r="AK87" s="50"/>
      <c r="AL87" s="50"/>
      <c r="AM87" s="50"/>
    </row>
    <row r="88" spans="1:39" ht="10.5">
      <c r="A88" s="54" t="s">
        <v>81</v>
      </c>
      <c r="B88" s="77"/>
      <c r="C88" s="75"/>
      <c r="D88" s="75"/>
      <c r="E88" s="75"/>
      <c r="F88" s="77"/>
      <c r="G88" s="77"/>
      <c r="AF88" s="50"/>
      <c r="AG88" s="50"/>
      <c r="AH88" s="50"/>
      <c r="AI88" s="50"/>
      <c r="AJ88" s="50"/>
      <c r="AK88" s="50"/>
      <c r="AL88" s="50"/>
      <c r="AM88" s="50"/>
    </row>
    <row r="89" spans="1:39" ht="10.5">
      <c r="A89" s="54"/>
      <c r="B89" s="77"/>
      <c r="C89" s="75"/>
      <c r="D89" s="75"/>
      <c r="E89" s="75"/>
      <c r="F89" s="77"/>
      <c r="G89" s="77"/>
      <c r="AF89" s="50"/>
      <c r="AG89" s="50"/>
      <c r="AH89" s="50"/>
      <c r="AI89" s="50"/>
      <c r="AJ89" s="50"/>
      <c r="AK89" s="50"/>
      <c r="AL89" s="50"/>
      <c r="AM89" s="50"/>
    </row>
    <row r="90" spans="1:39" ht="10.5">
      <c r="A90" s="47" t="s">
        <v>52</v>
      </c>
      <c r="B90" s="70"/>
      <c r="C90" s="71"/>
      <c r="D90" s="71">
        <f aca="true" t="shared" si="19" ref="D90:D99">B90+C90</f>
        <v>0</v>
      </c>
      <c r="E90" s="71"/>
      <c r="F90" s="70">
        <f aca="true" t="shared" si="20" ref="F90:F99">D90+E90</f>
        <v>0</v>
      </c>
      <c r="G90" s="70">
        <f aca="true" t="shared" si="21" ref="G90:G99">+$G$10*F90</f>
        <v>0</v>
      </c>
      <c r="AF90" s="50"/>
      <c r="AG90" s="50"/>
      <c r="AH90" s="50"/>
      <c r="AI90" s="50"/>
      <c r="AJ90" s="50"/>
      <c r="AK90" s="50"/>
      <c r="AL90" s="50"/>
      <c r="AM90" s="50"/>
    </row>
    <row r="91" spans="1:39" ht="10.5">
      <c r="A91" s="47" t="s">
        <v>48</v>
      </c>
      <c r="B91" s="70"/>
      <c r="C91" s="71"/>
      <c r="D91" s="71">
        <f t="shared" si="19"/>
        <v>0</v>
      </c>
      <c r="E91" s="71"/>
      <c r="F91" s="70">
        <f t="shared" si="20"/>
        <v>0</v>
      </c>
      <c r="G91" s="70">
        <f t="shared" si="21"/>
        <v>0</v>
      </c>
      <c r="AF91" s="50"/>
      <c r="AG91" s="50"/>
      <c r="AH91" s="50"/>
      <c r="AI91" s="50"/>
      <c r="AJ91" s="50"/>
      <c r="AK91" s="50"/>
      <c r="AL91" s="50"/>
      <c r="AM91" s="50"/>
    </row>
    <row r="92" spans="1:39" ht="10.5">
      <c r="A92" s="47" t="s">
        <v>49</v>
      </c>
      <c r="B92" s="70"/>
      <c r="C92" s="71"/>
      <c r="D92" s="71">
        <f t="shared" si="19"/>
        <v>0</v>
      </c>
      <c r="E92" s="71"/>
      <c r="F92" s="70">
        <f t="shared" si="20"/>
        <v>0</v>
      </c>
      <c r="G92" s="70">
        <f t="shared" si="21"/>
        <v>0</v>
      </c>
      <c r="AF92" s="50"/>
      <c r="AG92" s="50"/>
      <c r="AH92" s="50"/>
      <c r="AI92" s="50"/>
      <c r="AJ92" s="50"/>
      <c r="AK92" s="50"/>
      <c r="AL92" s="50"/>
      <c r="AM92" s="50"/>
    </row>
    <row r="93" spans="1:39" ht="10.5">
      <c r="A93" s="47" t="s">
        <v>53</v>
      </c>
      <c r="B93" s="70"/>
      <c r="C93" s="71"/>
      <c r="D93" s="71">
        <f t="shared" si="19"/>
        <v>0</v>
      </c>
      <c r="E93" s="71"/>
      <c r="F93" s="70">
        <f t="shared" si="20"/>
        <v>0</v>
      </c>
      <c r="G93" s="70">
        <f t="shared" si="21"/>
        <v>0</v>
      </c>
      <c r="AF93" s="50"/>
      <c r="AG93" s="50"/>
      <c r="AH93" s="50"/>
      <c r="AI93" s="50"/>
      <c r="AJ93" s="50"/>
      <c r="AK93" s="50"/>
      <c r="AL93" s="50"/>
      <c r="AM93" s="50"/>
    </row>
    <row r="94" spans="1:39" ht="10.5">
      <c r="A94" s="47" t="s">
        <v>54</v>
      </c>
      <c r="B94" s="70"/>
      <c r="C94" s="71"/>
      <c r="D94" s="71">
        <f>B94+C94</f>
        <v>0</v>
      </c>
      <c r="E94" s="71"/>
      <c r="F94" s="70">
        <f t="shared" si="20"/>
        <v>0</v>
      </c>
      <c r="G94" s="70">
        <f t="shared" si="21"/>
        <v>0</v>
      </c>
      <c r="AF94" s="50"/>
      <c r="AG94" s="50"/>
      <c r="AH94" s="50"/>
      <c r="AI94" s="50"/>
      <c r="AJ94" s="50"/>
      <c r="AK94" s="50"/>
      <c r="AL94" s="50"/>
      <c r="AM94" s="50"/>
    </row>
    <row r="95" spans="1:39" ht="10.5">
      <c r="A95" s="47" t="s">
        <v>50</v>
      </c>
      <c r="B95" s="70"/>
      <c r="C95" s="71"/>
      <c r="D95" s="71">
        <f>B95+C95</f>
        <v>0</v>
      </c>
      <c r="E95" s="71"/>
      <c r="F95" s="70">
        <f t="shared" si="20"/>
        <v>0</v>
      </c>
      <c r="G95" s="70">
        <f t="shared" si="21"/>
        <v>0</v>
      </c>
      <c r="AF95" s="50"/>
      <c r="AG95" s="50"/>
      <c r="AH95" s="50"/>
      <c r="AI95" s="50"/>
      <c r="AJ95" s="50"/>
      <c r="AK95" s="50"/>
      <c r="AL95" s="50"/>
      <c r="AM95" s="50"/>
    </row>
    <row r="96" spans="1:39" ht="10.5">
      <c r="A96" s="47" t="s">
        <v>55</v>
      </c>
      <c r="B96" s="70"/>
      <c r="C96" s="71"/>
      <c r="D96" s="71">
        <f>B96+C96</f>
        <v>0</v>
      </c>
      <c r="E96" s="71"/>
      <c r="F96" s="70">
        <f t="shared" si="20"/>
        <v>0</v>
      </c>
      <c r="G96" s="70">
        <f t="shared" si="21"/>
        <v>0</v>
      </c>
      <c r="AF96" s="50"/>
      <c r="AG96" s="50"/>
      <c r="AH96" s="50"/>
      <c r="AI96" s="50"/>
      <c r="AJ96" s="50"/>
      <c r="AK96" s="50"/>
      <c r="AL96" s="50"/>
      <c r="AM96" s="50"/>
    </row>
    <row r="97" spans="1:39" ht="10.5">
      <c r="A97" s="47" t="s">
        <v>51</v>
      </c>
      <c r="B97" s="70"/>
      <c r="C97" s="71"/>
      <c r="D97" s="71">
        <f>B97+C97</f>
        <v>0</v>
      </c>
      <c r="E97" s="71"/>
      <c r="F97" s="70">
        <f t="shared" si="20"/>
        <v>0</v>
      </c>
      <c r="G97" s="70">
        <f t="shared" si="21"/>
        <v>0</v>
      </c>
      <c r="AF97" s="50"/>
      <c r="AG97" s="50"/>
      <c r="AH97" s="50"/>
      <c r="AI97" s="50"/>
      <c r="AJ97" s="50"/>
      <c r="AK97" s="50"/>
      <c r="AL97" s="50"/>
      <c r="AM97" s="50"/>
    </row>
    <row r="98" spans="1:39" ht="10.5">
      <c r="A98" s="47" t="s">
        <v>79</v>
      </c>
      <c r="B98" s="70"/>
      <c r="C98" s="71"/>
      <c r="D98" s="71">
        <f>B98+C98</f>
        <v>0</v>
      </c>
      <c r="E98" s="71"/>
      <c r="F98" s="70">
        <f t="shared" si="20"/>
        <v>0</v>
      </c>
      <c r="G98" s="70">
        <f t="shared" si="21"/>
        <v>0</v>
      </c>
      <c r="AF98" s="50"/>
      <c r="AG98" s="50"/>
      <c r="AH98" s="50"/>
      <c r="AI98" s="50"/>
      <c r="AJ98" s="50"/>
      <c r="AK98" s="50"/>
      <c r="AL98" s="50"/>
      <c r="AM98" s="50"/>
    </row>
    <row r="99" spans="1:39" ht="10.5">
      <c r="A99" s="48" t="s">
        <v>80</v>
      </c>
      <c r="B99" s="70"/>
      <c r="C99" s="73" t="s">
        <v>13</v>
      </c>
      <c r="D99" s="71">
        <f t="shared" si="19"/>
        <v>0</v>
      </c>
      <c r="E99" s="71"/>
      <c r="F99" s="70">
        <f t="shared" si="20"/>
        <v>0</v>
      </c>
      <c r="G99" s="70">
        <f t="shared" si="21"/>
        <v>0</v>
      </c>
      <c r="AF99" s="50"/>
      <c r="AG99" s="50"/>
      <c r="AH99" s="50"/>
      <c r="AI99" s="50"/>
      <c r="AJ99" s="50"/>
      <c r="AK99" s="50"/>
      <c r="AL99" s="50"/>
      <c r="AM99" s="50"/>
    </row>
    <row r="100" spans="2:39" ht="10.5">
      <c r="B100" s="77"/>
      <c r="C100" s="75"/>
      <c r="D100" s="75"/>
      <c r="E100" s="75"/>
      <c r="F100" s="77"/>
      <c r="G100" s="77"/>
      <c r="AF100" s="50"/>
      <c r="AG100" s="50"/>
      <c r="AH100" s="50"/>
      <c r="AI100" s="50"/>
      <c r="AJ100" s="50"/>
      <c r="AK100" s="50"/>
      <c r="AL100" s="50"/>
      <c r="AM100" s="50"/>
    </row>
    <row r="101" spans="1:39" ht="10.5">
      <c r="A101" s="48" t="s">
        <v>84</v>
      </c>
      <c r="B101" s="78">
        <f aca="true" t="shared" si="22" ref="B101:G101">SUM(B90:B100)</f>
        <v>0</v>
      </c>
      <c r="C101" s="79">
        <f t="shared" si="22"/>
        <v>0</v>
      </c>
      <c r="D101" s="79">
        <f t="shared" si="22"/>
        <v>0</v>
      </c>
      <c r="E101" s="79">
        <f t="shared" si="22"/>
        <v>0</v>
      </c>
      <c r="F101" s="78">
        <f t="shared" si="22"/>
        <v>0</v>
      </c>
      <c r="G101" s="78">
        <f t="shared" si="22"/>
        <v>0</v>
      </c>
      <c r="AF101" s="50"/>
      <c r="AG101" s="50"/>
      <c r="AH101" s="50"/>
      <c r="AI101" s="50"/>
      <c r="AJ101" s="50"/>
      <c r="AK101" s="50"/>
      <c r="AL101" s="50"/>
      <c r="AM101" s="50"/>
    </row>
    <row r="102" spans="2:39" ht="10.5">
      <c r="B102" s="77"/>
      <c r="C102" s="75"/>
      <c r="D102" s="75"/>
      <c r="E102" s="75"/>
      <c r="F102" s="77"/>
      <c r="G102" s="77"/>
      <c r="AF102" s="50"/>
      <c r="AG102" s="50"/>
      <c r="AH102" s="50"/>
      <c r="AI102" s="50"/>
      <c r="AJ102" s="50"/>
      <c r="AK102" s="50"/>
      <c r="AL102" s="50"/>
      <c r="AM102" s="50"/>
    </row>
    <row r="103" spans="1:39" ht="10.5">
      <c r="A103" s="48" t="s">
        <v>82</v>
      </c>
      <c r="B103" s="85">
        <f aca="true" t="shared" si="23" ref="B103:G103">B86+B101</f>
        <v>0</v>
      </c>
      <c r="C103" s="86">
        <f t="shared" si="23"/>
        <v>0</v>
      </c>
      <c r="D103" s="86">
        <f t="shared" si="23"/>
        <v>0</v>
      </c>
      <c r="E103" s="86">
        <f t="shared" si="23"/>
        <v>0</v>
      </c>
      <c r="F103" s="85">
        <f t="shared" si="23"/>
        <v>0</v>
      </c>
      <c r="G103" s="85">
        <f t="shared" si="23"/>
        <v>0</v>
      </c>
      <c r="AF103" s="50"/>
      <c r="AG103" s="50"/>
      <c r="AH103" s="50"/>
      <c r="AI103" s="50"/>
      <c r="AJ103" s="50"/>
      <c r="AK103" s="50"/>
      <c r="AL103" s="50"/>
      <c r="AM103" s="50"/>
    </row>
    <row r="104" spans="2:39" ht="10.5">
      <c r="B104" s="77"/>
      <c r="C104" s="75"/>
      <c r="D104" s="75"/>
      <c r="E104" s="75"/>
      <c r="F104" s="77"/>
      <c r="G104" s="77"/>
      <c r="AF104" s="50"/>
      <c r="AG104" s="50"/>
      <c r="AH104" s="50"/>
      <c r="AI104" s="50"/>
      <c r="AJ104" s="50"/>
      <c r="AK104" s="50"/>
      <c r="AL104" s="50"/>
      <c r="AM104" s="50"/>
    </row>
    <row r="105" spans="1:39" ht="11.25" thickBot="1">
      <c r="A105" s="48" t="s">
        <v>24</v>
      </c>
      <c r="B105" s="81">
        <f aca="true" t="shared" si="24" ref="B105:G105">+B71+B103</f>
        <v>0</v>
      </c>
      <c r="C105" s="81">
        <f t="shared" si="24"/>
        <v>0</v>
      </c>
      <c r="D105" s="81">
        <f t="shared" si="24"/>
        <v>0</v>
      </c>
      <c r="E105" s="81">
        <f t="shared" si="24"/>
        <v>0</v>
      </c>
      <c r="F105" s="81">
        <f t="shared" si="24"/>
        <v>0</v>
      </c>
      <c r="G105" s="81">
        <f t="shared" si="24"/>
        <v>0</v>
      </c>
      <c r="AF105" s="50"/>
      <c r="AG105" s="50"/>
      <c r="AH105" s="50"/>
      <c r="AI105" s="50"/>
      <c r="AJ105" s="50"/>
      <c r="AK105" s="50"/>
      <c r="AL105" s="50"/>
      <c r="AM105" s="50"/>
    </row>
    <row r="106" spans="1:7" ht="11.25" thickTop="1">
      <c r="A106" s="48" t="s">
        <v>25</v>
      </c>
      <c r="B106" s="70"/>
      <c r="C106" s="71"/>
      <c r="D106" s="71"/>
      <c r="E106" s="71"/>
      <c r="F106" s="70"/>
      <c r="G106" s="70"/>
    </row>
    <row r="107" spans="2:7" ht="10.5">
      <c r="B107" s="77"/>
      <c r="C107" s="75"/>
      <c r="D107" s="75"/>
      <c r="E107" s="75"/>
      <c r="F107" s="77"/>
      <c r="G107" s="77"/>
    </row>
    <row r="108" spans="2:7" ht="10.5">
      <c r="B108" s="70"/>
      <c r="C108" s="71"/>
      <c r="D108" s="71"/>
      <c r="E108" s="71"/>
      <c r="F108" s="70"/>
      <c r="G108" s="70"/>
    </row>
    <row r="109" spans="1:7" ht="11.25" thickBot="1">
      <c r="A109" s="48" t="s">
        <v>20</v>
      </c>
      <c r="B109" s="81">
        <f aca="true" t="shared" si="25" ref="B109:G109">+B71+B103-B105</f>
        <v>0</v>
      </c>
      <c r="C109" s="81">
        <f t="shared" si="25"/>
        <v>0</v>
      </c>
      <c r="D109" s="81">
        <f t="shared" si="25"/>
        <v>0</v>
      </c>
      <c r="E109" s="81">
        <f t="shared" si="25"/>
        <v>0</v>
      </c>
      <c r="F109" s="81">
        <f t="shared" si="25"/>
        <v>0</v>
      </c>
      <c r="G109" s="81">
        <f t="shared" si="25"/>
        <v>0</v>
      </c>
    </row>
    <row r="110" spans="2:6" ht="11.25" thickTop="1">
      <c r="B110" s="61"/>
      <c r="C110" s="52"/>
      <c r="D110" s="52"/>
      <c r="E110" s="52"/>
      <c r="F110" s="61"/>
    </row>
    <row r="111" ht="10.5">
      <c r="F111" s="60"/>
    </row>
    <row r="112" ht="10.5">
      <c r="F112" s="60"/>
    </row>
    <row r="113" ht="10.5">
      <c r="F113" s="60"/>
    </row>
    <row r="114" ht="10.5">
      <c r="F114" s="60"/>
    </row>
    <row r="115" ht="10.5">
      <c r="F115" s="60"/>
    </row>
    <row r="116" ht="10.5">
      <c r="F116" s="60"/>
    </row>
    <row r="117" ht="10.5">
      <c r="F117" s="60"/>
    </row>
    <row r="118" ht="10.5">
      <c r="F118" s="60"/>
    </row>
    <row r="119" ht="10.5">
      <c r="F119" s="60"/>
    </row>
    <row r="120" ht="10.5">
      <c r="F120" s="60"/>
    </row>
    <row r="121" ht="10.5">
      <c r="F121" s="60"/>
    </row>
    <row r="122" ht="10.5">
      <c r="F122" s="60"/>
    </row>
    <row r="123" ht="10.5">
      <c r="F123" s="60"/>
    </row>
    <row r="124" ht="10.5">
      <c r="F124" s="60"/>
    </row>
    <row r="125" ht="10.5">
      <c r="F125" s="60"/>
    </row>
    <row r="126" ht="10.5">
      <c r="F126" s="60"/>
    </row>
    <row r="127" ht="10.5">
      <c r="F127" s="60"/>
    </row>
    <row r="128" ht="10.5">
      <c r="F128" s="60"/>
    </row>
    <row r="129" ht="10.5">
      <c r="F129" s="60"/>
    </row>
    <row r="130" ht="10.5">
      <c r="F130" s="60"/>
    </row>
    <row r="131" ht="10.5">
      <c r="F131" s="60"/>
    </row>
    <row r="132" ht="10.5">
      <c r="F132" s="60"/>
    </row>
    <row r="133" ht="10.5">
      <c r="F133" s="60"/>
    </row>
    <row r="134" ht="10.5">
      <c r="F134" s="60"/>
    </row>
    <row r="135" ht="10.5">
      <c r="F135" s="60"/>
    </row>
  </sheetData>
  <printOptions horizontalCentered="1"/>
  <pageMargins left="0.25" right="0.25" top="0.5" bottom="0.5" header="0.5" footer="0.5"/>
  <pageSetup horizontalDpi="600" verticalDpi="600" orientation="portrait" scale="83" r:id="rId1"/>
  <headerFooter alignWithMargins="0">
    <oddFooter>&amp;L&amp;F&amp;A&amp;R&amp;D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pane xSplit="1" ySplit="5" topLeftCell="B6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D16" sqref="D16"/>
    </sheetView>
  </sheetViews>
  <sheetFormatPr defaultColWidth="9.33203125" defaultRowHeight="10.5"/>
  <cols>
    <col min="1" max="1" width="7.33203125" style="15" customWidth="1"/>
    <col min="2" max="2" width="37.33203125" style="16" customWidth="1"/>
    <col min="3" max="4" width="12.16015625" style="4" customWidth="1"/>
    <col min="5" max="6" width="16.83203125" style="17" customWidth="1"/>
    <col min="7" max="7" width="6.83203125" style="18" customWidth="1"/>
    <col min="8" max="16384" width="10.66015625" style="4" customWidth="1"/>
  </cols>
  <sheetData>
    <row r="1" spans="1:7" ht="19.5" customHeight="1">
      <c r="A1" s="1" t="s">
        <v>26</v>
      </c>
      <c r="B1" s="2"/>
      <c r="C1" s="2"/>
      <c r="D1" s="2"/>
      <c r="E1" s="3"/>
      <c r="F1" s="3"/>
      <c r="G1" s="2"/>
    </row>
    <row r="2" spans="1:7" s="11" customFormat="1" ht="15" customHeight="1">
      <c r="A2" s="5" t="s">
        <v>27</v>
      </c>
      <c r="B2" s="6"/>
      <c r="C2" s="7"/>
      <c r="D2" s="7"/>
      <c r="E2" s="8"/>
      <c r="F2" s="9"/>
      <c r="G2" s="10"/>
    </row>
    <row r="3" spans="1:7" s="11" customFormat="1" ht="15" customHeight="1">
      <c r="A3" s="5" t="s">
        <v>28</v>
      </c>
      <c r="B3" s="12"/>
      <c r="E3" s="9"/>
      <c r="F3" s="13"/>
      <c r="G3" s="14" t="s">
        <v>29</v>
      </c>
    </row>
    <row r="4" ht="15" customHeight="1" thickBot="1"/>
    <row r="5" spans="1:7" s="26" customFormat="1" ht="15.75" thickBot="1">
      <c r="A5" s="19" t="s">
        <v>30</v>
      </c>
      <c r="B5" s="20" t="s">
        <v>31</v>
      </c>
      <c r="C5" s="21"/>
      <c r="D5" s="22"/>
      <c r="E5" s="23" t="s">
        <v>32</v>
      </c>
      <c r="F5" s="24" t="s">
        <v>33</v>
      </c>
      <c r="G5" s="25" t="s">
        <v>34</v>
      </c>
    </row>
    <row r="6" spans="1:7" ht="15" customHeight="1">
      <c r="A6" s="27" t="s">
        <v>35</v>
      </c>
      <c r="B6" s="28"/>
      <c r="C6" s="28"/>
      <c r="D6" s="29"/>
      <c r="E6" s="87"/>
      <c r="F6" s="87"/>
      <c r="G6" s="30"/>
    </row>
    <row r="7" spans="1:7" ht="15" customHeight="1">
      <c r="A7" s="31"/>
      <c r="B7" s="32"/>
      <c r="C7" s="33"/>
      <c r="D7" s="34"/>
      <c r="E7" s="88"/>
      <c r="F7" s="88"/>
      <c r="G7" s="35"/>
    </row>
    <row r="8" spans="1:7" ht="15" customHeight="1">
      <c r="A8" s="31"/>
      <c r="B8" s="33"/>
      <c r="C8" s="33"/>
      <c r="D8" s="34"/>
      <c r="E8" s="88"/>
      <c r="F8" s="88"/>
      <c r="G8" s="35"/>
    </row>
    <row r="9" spans="1:7" ht="15" customHeight="1">
      <c r="A9" s="31"/>
      <c r="B9" s="36"/>
      <c r="C9" s="33"/>
      <c r="D9" s="34"/>
      <c r="E9" s="88"/>
      <c r="F9" s="88"/>
      <c r="G9" s="35"/>
    </row>
    <row r="10" spans="1:7" ht="15" customHeight="1">
      <c r="A10" s="37"/>
      <c r="B10" s="33"/>
      <c r="C10" s="33"/>
      <c r="D10" s="34"/>
      <c r="E10" s="88"/>
      <c r="F10" s="88"/>
      <c r="G10" s="35"/>
    </row>
    <row r="11" spans="1:7" ht="15" customHeight="1">
      <c r="A11" s="37" t="s">
        <v>36</v>
      </c>
      <c r="B11" s="33"/>
      <c r="C11" s="33"/>
      <c r="D11" s="34"/>
      <c r="E11" s="88"/>
      <c r="F11" s="88"/>
      <c r="G11" s="35"/>
    </row>
    <row r="12" spans="1:7" ht="15" customHeight="1">
      <c r="A12" s="31"/>
      <c r="B12" s="92"/>
      <c r="C12" s="33"/>
      <c r="D12" s="34"/>
      <c r="E12" s="88"/>
      <c r="F12" s="89"/>
      <c r="G12" s="35"/>
    </row>
    <row r="13" spans="1:7" ht="15" customHeight="1">
      <c r="A13" s="31"/>
      <c r="B13" s="32"/>
      <c r="C13" s="33"/>
      <c r="D13" s="34"/>
      <c r="E13" s="88"/>
      <c r="F13" s="88"/>
      <c r="G13" s="35"/>
    </row>
    <row r="14" spans="1:7" ht="15" customHeight="1">
      <c r="A14" s="31"/>
      <c r="B14" s="36"/>
      <c r="C14" s="33"/>
      <c r="D14" s="34"/>
      <c r="E14" s="88"/>
      <c r="F14" s="88"/>
      <c r="G14" s="35"/>
    </row>
    <row r="15" spans="1:7" ht="15" customHeight="1">
      <c r="A15" s="31"/>
      <c r="B15" s="33"/>
      <c r="C15" s="39"/>
      <c r="D15" s="40"/>
      <c r="E15" s="88"/>
      <c r="F15" s="88"/>
      <c r="G15" s="35"/>
    </row>
    <row r="16" spans="1:7" ht="15" customHeight="1">
      <c r="A16" s="37" t="s">
        <v>37</v>
      </c>
      <c r="B16" s="33"/>
      <c r="C16" s="39"/>
      <c r="D16" s="40"/>
      <c r="E16" s="88"/>
      <c r="F16" s="88"/>
      <c r="G16" s="35"/>
    </row>
    <row r="17" spans="1:7" ht="15" customHeight="1">
      <c r="A17" s="37"/>
      <c r="B17" s="32"/>
      <c r="C17" s="39"/>
      <c r="D17" s="40"/>
      <c r="E17" s="88"/>
      <c r="F17" s="88"/>
      <c r="G17" s="35"/>
    </row>
    <row r="18" spans="1:7" ht="15" customHeight="1">
      <c r="A18" s="31"/>
      <c r="B18" s="32"/>
      <c r="C18" s="39"/>
      <c r="D18" s="40"/>
      <c r="E18" s="88"/>
      <c r="F18" s="88"/>
      <c r="G18" s="35"/>
    </row>
    <row r="19" spans="1:7" ht="15" customHeight="1">
      <c r="A19" s="31"/>
      <c r="B19" s="33"/>
      <c r="C19" s="39"/>
      <c r="D19" s="40"/>
      <c r="E19" s="88"/>
      <c r="F19" s="88"/>
      <c r="G19" s="35"/>
    </row>
    <row r="20" spans="1:7" ht="15" customHeight="1">
      <c r="A20" s="31"/>
      <c r="B20" s="36"/>
      <c r="C20" s="39"/>
      <c r="D20" s="40"/>
      <c r="E20" s="88"/>
      <c r="F20" s="88"/>
      <c r="G20" s="35"/>
    </row>
    <row r="21" spans="1:7" ht="15" customHeight="1">
      <c r="A21" s="37"/>
      <c r="B21" s="55"/>
      <c r="C21" s="39"/>
      <c r="D21" s="40"/>
      <c r="E21" s="88"/>
      <c r="F21" s="88"/>
      <c r="G21" s="35"/>
    </row>
    <row r="22" spans="1:7" ht="15" customHeight="1">
      <c r="A22" s="37" t="s">
        <v>40</v>
      </c>
      <c r="B22" s="56"/>
      <c r="C22" s="39"/>
      <c r="D22" s="40"/>
      <c r="E22" s="88">
        <v>0</v>
      </c>
      <c r="F22" s="88"/>
      <c r="G22" s="35"/>
    </row>
    <row r="23" spans="1:7" ht="15" customHeight="1">
      <c r="A23" s="31"/>
      <c r="B23" s="32"/>
      <c r="C23" s="39"/>
      <c r="D23" s="40"/>
      <c r="E23" s="88"/>
      <c r="F23" s="88">
        <v>0</v>
      </c>
      <c r="G23" s="35"/>
    </row>
    <row r="24" spans="1:7" ht="15" customHeight="1">
      <c r="A24" s="31"/>
      <c r="B24" s="33"/>
      <c r="C24" s="39"/>
      <c r="D24" s="40"/>
      <c r="E24" s="88"/>
      <c r="F24" s="88"/>
      <c r="G24" s="35"/>
    </row>
    <row r="25" spans="1:7" ht="15" customHeight="1">
      <c r="A25" s="31"/>
      <c r="B25" s="36"/>
      <c r="C25" s="39"/>
      <c r="D25" s="40"/>
      <c r="E25" s="88"/>
      <c r="F25" s="88"/>
      <c r="G25" s="35"/>
    </row>
    <row r="26" spans="1:7" ht="15" customHeight="1">
      <c r="A26" s="31"/>
      <c r="B26" s="32"/>
      <c r="C26" s="39"/>
      <c r="D26" s="40"/>
      <c r="E26" s="88"/>
      <c r="F26" s="88"/>
      <c r="G26" s="35"/>
    </row>
    <row r="27" spans="1:7" ht="15" customHeight="1">
      <c r="A27" s="37" t="s">
        <v>43</v>
      </c>
      <c r="B27" s="58"/>
      <c r="C27" s="39"/>
      <c r="D27" s="40"/>
      <c r="E27" s="88"/>
      <c r="F27" s="88"/>
      <c r="G27" s="35"/>
    </row>
    <row r="28" spans="1:7" ht="15" customHeight="1">
      <c r="A28" s="31"/>
      <c r="C28" s="39"/>
      <c r="D28" s="40"/>
      <c r="E28" s="88"/>
      <c r="F28" s="88"/>
      <c r="G28" s="35"/>
    </row>
    <row r="29" spans="1:7" ht="15" customHeight="1">
      <c r="A29" s="31"/>
      <c r="B29" s="33"/>
      <c r="C29" s="39"/>
      <c r="D29" s="40"/>
      <c r="E29" s="88"/>
      <c r="F29" s="88"/>
      <c r="G29" s="35"/>
    </row>
    <row r="30" spans="1:7" ht="15" customHeight="1">
      <c r="A30" s="31"/>
      <c r="B30" s="36"/>
      <c r="C30" s="39"/>
      <c r="D30" s="40"/>
      <c r="E30" s="88"/>
      <c r="F30" s="88"/>
      <c r="G30" s="35"/>
    </row>
    <row r="31" spans="1:7" ht="15" customHeight="1">
      <c r="A31" s="31"/>
      <c r="B31" s="32"/>
      <c r="C31" s="39"/>
      <c r="D31" s="40"/>
      <c r="E31" s="88"/>
      <c r="F31" s="88"/>
      <c r="G31" s="35"/>
    </row>
    <row r="32" spans="1:7" ht="15" customHeight="1">
      <c r="A32" s="37"/>
      <c r="B32" s="33"/>
      <c r="C32" s="39"/>
      <c r="D32" s="40"/>
      <c r="E32" s="88"/>
      <c r="F32" s="88"/>
      <c r="G32" s="35"/>
    </row>
    <row r="33" spans="1:7" ht="15" customHeight="1">
      <c r="A33" s="31"/>
      <c r="B33" s="32"/>
      <c r="C33" s="39"/>
      <c r="D33" s="40"/>
      <c r="E33" s="88"/>
      <c r="F33" s="88"/>
      <c r="G33" s="35"/>
    </row>
    <row r="34" spans="1:7" ht="15" customHeight="1">
      <c r="A34" s="31"/>
      <c r="B34" s="33"/>
      <c r="C34" s="39"/>
      <c r="D34" s="40"/>
      <c r="E34" s="88"/>
      <c r="F34" s="88"/>
      <c r="G34" s="35"/>
    </row>
    <row r="35" spans="1:7" ht="15" customHeight="1">
      <c r="A35" s="31"/>
      <c r="B35" s="33"/>
      <c r="C35" s="39"/>
      <c r="D35" s="40"/>
      <c r="E35" s="88"/>
      <c r="F35" s="88"/>
      <c r="G35" s="35"/>
    </row>
    <row r="36" spans="1:7" ht="15" customHeight="1">
      <c r="A36" s="37"/>
      <c r="B36" s="33"/>
      <c r="C36" s="39"/>
      <c r="D36" s="40"/>
      <c r="E36" s="88"/>
      <c r="F36" s="88"/>
      <c r="G36" s="35"/>
    </row>
    <row r="37" spans="1:7" ht="15" customHeight="1">
      <c r="A37" s="31"/>
      <c r="B37" s="32"/>
      <c r="C37" s="39"/>
      <c r="D37" s="40"/>
      <c r="E37" s="88"/>
      <c r="F37" s="88"/>
      <c r="G37" s="35"/>
    </row>
    <row r="38" spans="1:7" ht="15" customHeight="1">
      <c r="A38" s="31"/>
      <c r="B38" s="33"/>
      <c r="C38" s="39"/>
      <c r="D38" s="40"/>
      <c r="E38" s="88"/>
      <c r="F38" s="88"/>
      <c r="G38" s="35"/>
    </row>
    <row r="39" spans="1:7" ht="15" customHeight="1">
      <c r="A39" s="31"/>
      <c r="B39" s="33"/>
      <c r="C39" s="39"/>
      <c r="D39" s="40"/>
      <c r="E39" s="88"/>
      <c r="F39" s="88"/>
      <c r="G39" s="35"/>
    </row>
    <row r="40" spans="1:7" ht="15" customHeight="1">
      <c r="A40" s="37"/>
      <c r="B40" s="33"/>
      <c r="C40" s="39"/>
      <c r="D40" s="40"/>
      <c r="E40" s="88"/>
      <c r="F40" s="88"/>
      <c r="G40" s="35"/>
    </row>
    <row r="41" spans="1:7" ht="15" customHeight="1">
      <c r="A41" s="31"/>
      <c r="B41" s="33"/>
      <c r="C41" s="39"/>
      <c r="D41" s="40"/>
      <c r="E41" s="88"/>
      <c r="F41" s="88"/>
      <c r="G41" s="35"/>
    </row>
    <row r="42" spans="1:7" ht="15" customHeight="1">
      <c r="A42" s="31"/>
      <c r="B42" s="33"/>
      <c r="C42" s="39"/>
      <c r="D42" s="40"/>
      <c r="E42" s="88"/>
      <c r="F42" s="88"/>
      <c r="G42" s="35"/>
    </row>
    <row r="43" spans="1:7" ht="15" customHeight="1">
      <c r="A43" s="31"/>
      <c r="B43" s="33"/>
      <c r="C43" s="39"/>
      <c r="D43" s="40"/>
      <c r="E43" s="88"/>
      <c r="F43" s="88"/>
      <c r="G43" s="35"/>
    </row>
    <row r="44" spans="1:7" ht="15" customHeight="1">
      <c r="A44" s="31"/>
      <c r="B44" s="33"/>
      <c r="C44" s="39"/>
      <c r="D44" s="40"/>
      <c r="E44" s="90"/>
      <c r="F44" s="88"/>
      <c r="G44" s="35"/>
    </row>
    <row r="45" spans="1:7" s="45" customFormat="1" ht="12.75" thickBot="1">
      <c r="A45" s="41"/>
      <c r="B45" s="42" t="s">
        <v>38</v>
      </c>
      <c r="C45" s="42"/>
      <c r="D45" s="43"/>
      <c r="E45" s="91">
        <f>SUM(E6:E44)</f>
        <v>0</v>
      </c>
      <c r="F45" s="91">
        <f>SUM(F6:F44)</f>
        <v>0</v>
      </c>
      <c r="G45" s="44">
        <f>E45-F45</f>
        <v>0</v>
      </c>
    </row>
  </sheetData>
  <printOptions/>
  <pageMargins left="0.75" right="0.5" top="0.25" bottom="0.5" header="0.25" footer="0.25"/>
  <pageSetup horizontalDpi="600" verticalDpi="600" orientation="portrait" r:id="rId1"/>
  <headerFooter alignWithMargins="0">
    <oddFooter>&amp;L&amp;"Arial,Bold"Prepared By: ______________&amp;R&amp;8&amp;F\&amp;A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pane xSplit="1" ySplit="5" topLeftCell="B6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3" sqref="B3"/>
    </sheetView>
  </sheetViews>
  <sheetFormatPr defaultColWidth="9.33203125" defaultRowHeight="10.5"/>
  <cols>
    <col min="1" max="1" width="7.33203125" style="15" customWidth="1"/>
    <col min="2" max="2" width="37.33203125" style="16" customWidth="1"/>
    <col min="3" max="4" width="12.16015625" style="4" customWidth="1"/>
    <col min="5" max="6" width="16.83203125" style="17" customWidth="1"/>
    <col min="7" max="7" width="6.83203125" style="18" customWidth="1"/>
    <col min="8" max="16384" width="10.66015625" style="4" customWidth="1"/>
  </cols>
  <sheetData>
    <row r="1" spans="1:7" ht="19.5" customHeight="1">
      <c r="A1" s="1" t="s">
        <v>39</v>
      </c>
      <c r="B1" s="2"/>
      <c r="C1" s="2"/>
      <c r="D1" s="2"/>
      <c r="E1" s="3"/>
      <c r="F1" s="3"/>
      <c r="G1" s="2"/>
    </row>
    <row r="2" spans="1:7" s="11" customFormat="1" ht="15" customHeight="1">
      <c r="A2" s="5" t="s">
        <v>27</v>
      </c>
      <c r="B2" s="6"/>
      <c r="C2" s="7"/>
      <c r="D2" s="7"/>
      <c r="E2" s="8"/>
      <c r="F2" s="9"/>
      <c r="G2" s="10"/>
    </row>
    <row r="3" spans="1:7" s="11" customFormat="1" ht="15" customHeight="1">
      <c r="A3" s="5" t="s">
        <v>28</v>
      </c>
      <c r="B3" s="12"/>
      <c r="E3" s="9"/>
      <c r="F3" s="13"/>
      <c r="G3" s="14" t="s">
        <v>29</v>
      </c>
    </row>
    <row r="4" ht="15" customHeight="1" thickBot="1"/>
    <row r="5" spans="1:7" s="26" customFormat="1" ht="15.75" thickBot="1">
      <c r="A5" s="19" t="s">
        <v>30</v>
      </c>
      <c r="B5" s="20" t="s">
        <v>31</v>
      </c>
      <c r="C5" s="21"/>
      <c r="D5" s="22"/>
      <c r="E5" s="23" t="s">
        <v>32</v>
      </c>
      <c r="F5" s="24" t="s">
        <v>33</v>
      </c>
      <c r="G5" s="25" t="s">
        <v>34</v>
      </c>
    </row>
    <row r="6" spans="1:7" ht="15" customHeight="1">
      <c r="A6" s="27" t="s">
        <v>35</v>
      </c>
      <c r="B6" s="28"/>
      <c r="C6" s="28"/>
      <c r="D6" s="29"/>
      <c r="E6" s="87"/>
      <c r="F6" s="87"/>
      <c r="G6" s="30"/>
    </row>
    <row r="7" spans="1:7" ht="15" customHeight="1">
      <c r="A7" s="31"/>
      <c r="B7" s="32"/>
      <c r="C7" s="33"/>
      <c r="D7" s="34"/>
      <c r="E7" s="88"/>
      <c r="F7" s="88"/>
      <c r="G7" s="35"/>
    </row>
    <row r="8" spans="1:7" ht="15" customHeight="1">
      <c r="A8" s="31"/>
      <c r="B8" s="32"/>
      <c r="C8" s="33"/>
      <c r="D8" s="34"/>
      <c r="E8" s="88"/>
      <c r="F8" s="88"/>
      <c r="G8" s="35"/>
    </row>
    <row r="9" spans="1:7" ht="15" customHeight="1">
      <c r="A9" s="31"/>
      <c r="B9" s="32"/>
      <c r="C9" s="33"/>
      <c r="D9" s="34"/>
      <c r="E9" s="88"/>
      <c r="F9" s="88"/>
      <c r="G9" s="35"/>
    </row>
    <row r="10" spans="1:7" ht="15" customHeight="1">
      <c r="A10" s="31"/>
      <c r="B10" s="32"/>
      <c r="C10" s="33"/>
      <c r="D10" s="34"/>
      <c r="E10" s="88"/>
      <c r="F10" s="88"/>
      <c r="G10" s="35"/>
    </row>
    <row r="11" spans="1:7" ht="15" customHeight="1">
      <c r="A11" s="31"/>
      <c r="B11" s="33"/>
      <c r="C11" s="33"/>
      <c r="D11" s="34"/>
      <c r="E11" s="88"/>
      <c r="F11" s="88"/>
      <c r="G11" s="35"/>
    </row>
    <row r="12" spans="1:7" ht="15" customHeight="1">
      <c r="A12" s="31"/>
      <c r="B12" s="36"/>
      <c r="C12" s="33"/>
      <c r="D12" s="34"/>
      <c r="E12" s="88"/>
      <c r="F12" s="88"/>
      <c r="G12" s="35"/>
    </row>
    <row r="13" spans="1:7" ht="15" customHeight="1">
      <c r="A13" s="37"/>
      <c r="B13" s="33"/>
      <c r="C13" s="33"/>
      <c r="D13" s="34"/>
      <c r="E13" s="88"/>
      <c r="F13" s="88"/>
      <c r="G13" s="35"/>
    </row>
    <row r="14" spans="1:7" ht="15" customHeight="1">
      <c r="A14" s="37" t="s">
        <v>36</v>
      </c>
      <c r="B14" s="33"/>
      <c r="C14" s="33"/>
      <c r="D14" s="34"/>
      <c r="E14" s="88"/>
      <c r="F14" s="88"/>
      <c r="G14" s="35"/>
    </row>
    <row r="15" spans="1:7" ht="15" customHeight="1">
      <c r="A15" s="31"/>
      <c r="B15" s="32"/>
      <c r="C15" s="33"/>
      <c r="D15" s="34"/>
      <c r="E15" s="88"/>
      <c r="F15" s="89"/>
      <c r="G15" s="35"/>
    </row>
    <row r="16" spans="1:7" ht="15" customHeight="1">
      <c r="A16" s="31"/>
      <c r="B16" s="32"/>
      <c r="C16" s="33"/>
      <c r="D16" s="34"/>
      <c r="E16" s="88"/>
      <c r="F16" s="88"/>
      <c r="G16" s="35"/>
    </row>
    <row r="17" spans="1:7" ht="15" customHeight="1">
      <c r="A17" s="31"/>
      <c r="B17" s="33"/>
      <c r="C17" s="33"/>
      <c r="D17" s="34"/>
      <c r="E17" s="88"/>
      <c r="F17" s="88"/>
      <c r="G17" s="35"/>
    </row>
    <row r="18" spans="1:7" ht="15" customHeight="1">
      <c r="A18" s="37"/>
      <c r="B18" s="46"/>
      <c r="C18" s="33"/>
      <c r="D18" s="34"/>
      <c r="E18" s="88"/>
      <c r="F18" s="88"/>
      <c r="G18" s="35"/>
    </row>
    <row r="19" spans="1:7" ht="15" customHeight="1">
      <c r="A19" s="31"/>
      <c r="B19" s="32"/>
      <c r="C19" s="39"/>
      <c r="D19" s="40"/>
      <c r="E19" s="88"/>
      <c r="F19" s="88"/>
      <c r="G19" s="35"/>
    </row>
    <row r="20" spans="1:7" ht="15" customHeight="1">
      <c r="A20" s="37" t="s">
        <v>37</v>
      </c>
      <c r="B20" s="33"/>
      <c r="C20" s="39"/>
      <c r="D20" s="40"/>
      <c r="E20" s="88"/>
      <c r="F20" s="88"/>
      <c r="G20" s="35"/>
    </row>
    <row r="21" spans="1:7" ht="15" customHeight="1">
      <c r="A21" s="37"/>
      <c r="B21" s="33"/>
      <c r="C21" s="39"/>
      <c r="D21" s="40"/>
      <c r="E21" s="88"/>
      <c r="F21" s="88"/>
      <c r="G21" s="35"/>
    </row>
    <row r="22" spans="1:7" ht="15" customHeight="1">
      <c r="A22" s="31"/>
      <c r="B22" s="33"/>
      <c r="C22" s="39"/>
      <c r="D22" s="40"/>
      <c r="E22" s="88"/>
      <c r="F22" s="88"/>
      <c r="G22" s="35"/>
    </row>
    <row r="23" spans="1:7" ht="15" customHeight="1">
      <c r="A23" s="37"/>
      <c r="B23" s="33"/>
      <c r="C23" s="39"/>
      <c r="D23" s="40"/>
      <c r="E23" s="88"/>
      <c r="F23" s="88"/>
      <c r="G23" s="35"/>
    </row>
    <row r="24" spans="1:7" ht="15" customHeight="1">
      <c r="A24" s="31"/>
      <c r="B24" s="32"/>
      <c r="C24" s="39"/>
      <c r="D24" s="40"/>
      <c r="E24" s="88"/>
      <c r="F24" s="88"/>
      <c r="G24" s="35"/>
    </row>
    <row r="25" spans="1:7" ht="15" customHeight="1">
      <c r="A25" s="37" t="s">
        <v>40</v>
      </c>
      <c r="B25" s="33"/>
      <c r="C25" s="39"/>
      <c r="D25" s="40"/>
      <c r="E25" s="88"/>
      <c r="F25" s="88"/>
      <c r="G25" s="35"/>
    </row>
    <row r="26" spans="1:7" ht="15" customHeight="1">
      <c r="A26" s="37"/>
      <c r="B26" s="33"/>
      <c r="C26" s="39"/>
      <c r="D26" s="40"/>
      <c r="E26" s="88"/>
      <c r="F26" s="88"/>
      <c r="G26" s="35"/>
    </row>
    <row r="27" spans="1:7" ht="15" customHeight="1">
      <c r="A27" s="31"/>
      <c r="B27" s="33"/>
      <c r="C27" s="39"/>
      <c r="D27" s="40"/>
      <c r="E27" s="88"/>
      <c r="F27" s="88"/>
      <c r="G27" s="35"/>
    </row>
    <row r="28" spans="1:7" ht="15" customHeight="1">
      <c r="A28" s="37"/>
      <c r="B28" s="46"/>
      <c r="C28" s="39"/>
      <c r="D28" s="40"/>
      <c r="E28" s="88"/>
      <c r="F28" s="88"/>
      <c r="G28" s="35"/>
    </row>
    <row r="29" spans="1:7" ht="15" customHeight="1">
      <c r="A29" s="31"/>
      <c r="B29" s="32"/>
      <c r="C29" s="39"/>
      <c r="D29" s="40"/>
      <c r="E29" s="88"/>
      <c r="F29" s="88"/>
      <c r="G29" s="35"/>
    </row>
    <row r="30" spans="1:7" ht="15" customHeight="1">
      <c r="A30" s="31"/>
      <c r="B30" s="33"/>
      <c r="C30" s="39"/>
      <c r="D30" s="40"/>
      <c r="E30" s="88"/>
      <c r="F30" s="88"/>
      <c r="G30" s="35"/>
    </row>
    <row r="31" spans="1:7" ht="15" customHeight="1">
      <c r="A31" s="31"/>
      <c r="B31" s="32"/>
      <c r="C31" s="39"/>
      <c r="D31" s="40"/>
      <c r="E31" s="88"/>
      <c r="F31" s="88"/>
      <c r="G31" s="35"/>
    </row>
    <row r="32" spans="1:7" ht="15" customHeight="1">
      <c r="A32" s="37"/>
      <c r="B32" s="38"/>
      <c r="C32" s="39"/>
      <c r="D32" s="40"/>
      <c r="E32" s="88"/>
      <c r="F32" s="88"/>
      <c r="G32" s="35"/>
    </row>
    <row r="33" spans="1:7" ht="15" customHeight="1">
      <c r="A33" s="37"/>
      <c r="B33" s="33"/>
      <c r="C33" s="39"/>
      <c r="D33" s="40"/>
      <c r="E33" s="88"/>
      <c r="F33" s="88"/>
      <c r="G33" s="35"/>
    </row>
    <row r="34" spans="1:7" ht="15" customHeight="1">
      <c r="A34" s="31"/>
      <c r="B34" s="32"/>
      <c r="C34" s="39"/>
      <c r="D34" s="40"/>
      <c r="E34" s="88"/>
      <c r="F34" s="88"/>
      <c r="G34" s="35"/>
    </row>
    <row r="35" spans="1:7" ht="15" customHeight="1">
      <c r="A35" s="31"/>
      <c r="B35" s="32"/>
      <c r="C35" s="39"/>
      <c r="D35" s="40"/>
      <c r="E35" s="88"/>
      <c r="F35" s="88"/>
      <c r="G35" s="35"/>
    </row>
    <row r="36" spans="1:7" ht="15" customHeight="1">
      <c r="A36" s="31"/>
      <c r="B36" s="33"/>
      <c r="C36" s="39"/>
      <c r="D36" s="40"/>
      <c r="E36" s="88"/>
      <c r="F36" s="88"/>
      <c r="G36" s="35"/>
    </row>
    <row r="37" spans="1:7" ht="15" customHeight="1">
      <c r="A37" s="31"/>
      <c r="B37" s="33"/>
      <c r="C37" s="39"/>
      <c r="D37" s="40"/>
      <c r="E37" s="88"/>
      <c r="F37" s="88"/>
      <c r="G37" s="35"/>
    </row>
    <row r="38" spans="1:7" ht="15" customHeight="1">
      <c r="A38" s="37"/>
      <c r="B38" s="33"/>
      <c r="C38" s="39"/>
      <c r="D38" s="40"/>
      <c r="E38" s="88"/>
      <c r="F38" s="88"/>
      <c r="G38" s="35"/>
    </row>
    <row r="39" spans="1:7" ht="15" customHeight="1">
      <c r="A39" s="31"/>
      <c r="B39" s="32"/>
      <c r="C39" s="39"/>
      <c r="D39" s="40"/>
      <c r="E39" s="88"/>
      <c r="F39" s="88"/>
      <c r="G39" s="35"/>
    </row>
    <row r="40" spans="1:7" ht="15" customHeight="1">
      <c r="A40" s="31"/>
      <c r="B40" s="33"/>
      <c r="C40" s="39"/>
      <c r="D40" s="40"/>
      <c r="E40" s="88"/>
      <c r="F40" s="88"/>
      <c r="G40" s="35"/>
    </row>
    <row r="41" spans="1:7" ht="15" customHeight="1">
      <c r="A41" s="31"/>
      <c r="B41" s="33"/>
      <c r="C41" s="39"/>
      <c r="D41" s="40"/>
      <c r="E41" s="88"/>
      <c r="F41" s="88"/>
      <c r="G41" s="35"/>
    </row>
    <row r="42" spans="1:7" ht="15" customHeight="1">
      <c r="A42" s="31"/>
      <c r="B42" s="32"/>
      <c r="C42" s="39"/>
      <c r="D42" s="40"/>
      <c r="E42" s="88"/>
      <c r="F42" s="88"/>
      <c r="G42" s="35"/>
    </row>
    <row r="43" spans="1:7" ht="15" customHeight="1">
      <c r="A43" s="31"/>
      <c r="B43" s="33"/>
      <c r="C43" s="39"/>
      <c r="D43" s="40"/>
      <c r="E43" s="88"/>
      <c r="F43" s="88"/>
      <c r="G43" s="35"/>
    </row>
    <row r="44" spans="1:7" ht="15" customHeight="1">
      <c r="A44" s="31"/>
      <c r="B44" s="33"/>
      <c r="C44" s="39"/>
      <c r="D44" s="40"/>
      <c r="E44" s="88"/>
      <c r="F44" s="88"/>
      <c r="G44" s="35"/>
    </row>
    <row r="45" spans="1:7" ht="15" customHeight="1">
      <c r="A45" s="31"/>
      <c r="B45" s="33"/>
      <c r="C45" s="39"/>
      <c r="D45" s="40"/>
      <c r="E45" s="88"/>
      <c r="F45" s="88"/>
      <c r="G45" s="35"/>
    </row>
    <row r="46" spans="1:7" ht="15" customHeight="1">
      <c r="A46" s="31"/>
      <c r="B46" s="33"/>
      <c r="C46" s="39"/>
      <c r="D46" s="40"/>
      <c r="E46" s="90"/>
      <c r="F46" s="88"/>
      <c r="G46" s="35"/>
    </row>
    <row r="47" spans="1:7" s="45" customFormat="1" ht="12.75" thickBot="1">
      <c r="A47" s="41"/>
      <c r="B47" s="42" t="s">
        <v>38</v>
      </c>
      <c r="C47" s="42"/>
      <c r="D47" s="43"/>
      <c r="E47" s="91">
        <f>SUM(E6:E46)</f>
        <v>0</v>
      </c>
      <c r="F47" s="91">
        <f>SUM(F6:F46)</f>
        <v>0</v>
      </c>
      <c r="G47" s="44">
        <f>E47-F47</f>
        <v>0</v>
      </c>
    </row>
  </sheetData>
  <printOptions/>
  <pageMargins left="0.75" right="0.5" top="0.25" bottom="0.5" header="0.25" footer="0.25"/>
  <pageSetup horizontalDpi="600" verticalDpi="600" orientation="portrait" r:id="rId1"/>
  <headerFooter alignWithMargins="0">
    <oddFooter>&amp;L&amp;"Arial,Bold"Prepared By: ______________&amp;R&amp;8&amp;F\&amp;A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of Manitoba</dc:creator>
  <cp:keywords/>
  <dc:description/>
  <cp:lastModifiedBy>Michel St. Amant</cp:lastModifiedBy>
  <cp:lastPrinted>2008-04-08T14:55:09Z</cp:lastPrinted>
  <dcterms:created xsi:type="dcterms:W3CDTF">1999-10-26T14:55:10Z</dcterms:created>
  <dcterms:modified xsi:type="dcterms:W3CDTF">2008-04-08T14:55:15Z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Rabsch, David (FIN)</vt:lpwstr>
  </property>
  <property fmtid="{D5CDD505-2E9C-101B-9397-08002B2CF9AE}" pid="5" name="Ord">
    <vt:lpwstr>2800.00000000000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Edmonds, Stephanie (IMR)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PublishingContactEma">
    <vt:lpwstr/>
  </property>
  <property fmtid="{D5CDD505-2E9C-101B-9397-08002B2CF9AE}" pid="18" name="_SourceU">
    <vt:lpwstr/>
  </property>
  <property fmtid="{D5CDD505-2E9C-101B-9397-08002B2CF9AE}" pid="19" name="_SharedFileInd">
    <vt:lpwstr/>
  </property>
  <property fmtid="{D5CDD505-2E9C-101B-9397-08002B2CF9AE}" pid="20" name="Commen">
    <vt:lpwstr/>
  </property>
  <property fmtid="{D5CDD505-2E9C-101B-9397-08002B2CF9AE}" pid="21" name="PublishingPageLayo">
    <vt:lpwstr/>
  </property>
  <property fmtid="{D5CDD505-2E9C-101B-9397-08002B2CF9AE}" pid="22" name="xd_Signatu">
    <vt:lpwstr/>
  </property>
  <property fmtid="{D5CDD505-2E9C-101B-9397-08002B2CF9AE}" pid="23" name="display_u">
    <vt:lpwstr>Edmonds, Stephanie (IMR)</vt:lpwstr>
  </property>
</Properties>
</file>