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Market Intelligence\Secure source\Crops\Manitoba Markets\MB Mkts Grain Prices Summary\"/>
    </mc:Choice>
  </mc:AlternateContent>
  <bookViews>
    <workbookView xWindow="-15" yWindow="4740" windowWidth="17340" windowHeight="4800" tabRatio="805" activeTab="1"/>
  </bookViews>
  <sheets>
    <sheet name="Notes" sheetId="10" r:id="rId1"/>
    <sheet name="Weekly Tonnes" sheetId="2" r:id="rId2"/>
    <sheet name="Weekly Bushels" sheetId="4" r:id="rId3"/>
    <sheet name="Monthly Tonnes" sheetId="9" r:id="rId4"/>
    <sheet name="Monthly Bushels" sheetId="8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E203" i="8" l="1"/>
  <c r="F203" i="8"/>
  <c r="G203" i="8"/>
  <c r="H203" i="8"/>
  <c r="I203" i="8"/>
  <c r="J203" i="8"/>
  <c r="K203" i="8"/>
  <c r="L203" i="8"/>
  <c r="M203" i="8"/>
  <c r="N203" i="8"/>
  <c r="O203" i="8"/>
  <c r="V203" i="8"/>
  <c r="Z203" i="8"/>
  <c r="AA203" i="8"/>
  <c r="AC203" i="8"/>
  <c r="AD203" i="8"/>
  <c r="AE203" i="8"/>
  <c r="AF203" i="8"/>
  <c r="AG203" i="8"/>
  <c r="AI203" i="8"/>
  <c r="AJ203" i="8"/>
  <c r="C203" i="8"/>
  <c r="B203" i="8"/>
  <c r="E203" i="9"/>
  <c r="F203" i="9"/>
  <c r="G203" i="9"/>
  <c r="H203" i="9"/>
  <c r="I203" i="9"/>
  <c r="J203" i="9"/>
  <c r="K203" i="9"/>
  <c r="L203" i="9"/>
  <c r="M203" i="9"/>
  <c r="N203" i="9"/>
  <c r="O203" i="9"/>
  <c r="P203" i="9"/>
  <c r="Q203" i="9"/>
  <c r="V203" i="9"/>
  <c r="Z203" i="9"/>
  <c r="AA203" i="9"/>
  <c r="AC203" i="9"/>
  <c r="AD203" i="9"/>
  <c r="AE203" i="9"/>
  <c r="AF203" i="9"/>
  <c r="AG203" i="9"/>
  <c r="AH203" i="9"/>
  <c r="AI203" i="9"/>
  <c r="AJ203" i="9"/>
  <c r="C203" i="9"/>
  <c r="B203" i="9"/>
  <c r="V202" i="8" l="1"/>
  <c r="C202" i="8"/>
  <c r="E202" i="8"/>
  <c r="F202" i="8"/>
  <c r="G202" i="8"/>
  <c r="H202" i="8"/>
  <c r="I202" i="8"/>
  <c r="J202" i="8"/>
  <c r="K202" i="8"/>
  <c r="L202" i="8"/>
  <c r="M202" i="8"/>
  <c r="N202" i="8"/>
  <c r="O202" i="8"/>
  <c r="Z202" i="8"/>
  <c r="AA202" i="8"/>
  <c r="AC202" i="8"/>
  <c r="AD202" i="8"/>
  <c r="AE202" i="8"/>
  <c r="AF202" i="8"/>
  <c r="AG202" i="8"/>
  <c r="AI202" i="8"/>
  <c r="AJ202" i="8"/>
  <c r="B202" i="8"/>
  <c r="C202" i="9"/>
  <c r="E202" i="9"/>
  <c r="F202" i="9"/>
  <c r="G202" i="9"/>
  <c r="H202" i="9"/>
  <c r="I202" i="9"/>
  <c r="J202" i="9"/>
  <c r="K202" i="9"/>
  <c r="L202" i="9"/>
  <c r="M202" i="9"/>
  <c r="N202" i="9"/>
  <c r="O202" i="9"/>
  <c r="P202" i="9"/>
  <c r="V202" i="9"/>
  <c r="Z202" i="9"/>
  <c r="AA202" i="9"/>
  <c r="AC202" i="9"/>
  <c r="AD202" i="9"/>
  <c r="AE202" i="9"/>
  <c r="AF202" i="9"/>
  <c r="AG202" i="9"/>
  <c r="AH202" i="9"/>
  <c r="AI202" i="9"/>
  <c r="AJ202" i="9"/>
  <c r="B202" i="9"/>
  <c r="C201" i="8" l="1"/>
  <c r="E201" i="8"/>
  <c r="F201" i="8"/>
  <c r="G201" i="8"/>
  <c r="H201" i="8"/>
  <c r="I201" i="8"/>
  <c r="J201" i="8"/>
  <c r="K201" i="8"/>
  <c r="L201" i="8"/>
  <c r="M201" i="8"/>
  <c r="N201" i="8"/>
  <c r="O201" i="8"/>
  <c r="V201" i="8"/>
  <c r="Z201" i="8"/>
  <c r="AA201" i="8"/>
  <c r="AC201" i="8"/>
  <c r="AD201" i="8"/>
  <c r="AE201" i="8"/>
  <c r="AF201" i="8"/>
  <c r="AG201" i="8"/>
  <c r="AI201" i="8"/>
  <c r="AJ201" i="8"/>
  <c r="B201" i="8"/>
  <c r="C201" i="9"/>
  <c r="E201" i="9"/>
  <c r="F201" i="9"/>
  <c r="G201" i="9"/>
  <c r="H201" i="9"/>
  <c r="I201" i="9"/>
  <c r="J201" i="9"/>
  <c r="K201" i="9"/>
  <c r="L201" i="9"/>
  <c r="M201" i="9"/>
  <c r="N201" i="9"/>
  <c r="O201" i="9"/>
  <c r="P201" i="9"/>
  <c r="Q201" i="9"/>
  <c r="V201" i="9"/>
  <c r="Z201" i="9"/>
  <c r="AA201" i="9"/>
  <c r="AC201" i="9"/>
  <c r="AD201" i="9"/>
  <c r="AE201" i="9"/>
  <c r="AF201" i="9"/>
  <c r="AG201" i="9"/>
  <c r="AH201" i="9"/>
  <c r="AI201" i="9"/>
  <c r="AJ201" i="9"/>
  <c r="B201" i="9"/>
  <c r="C200" i="9" l="1"/>
  <c r="E200" i="9"/>
  <c r="F200" i="9"/>
  <c r="G200" i="9"/>
  <c r="H200" i="9"/>
  <c r="I200" i="9"/>
  <c r="J200" i="9"/>
  <c r="K200" i="9"/>
  <c r="L200" i="9"/>
  <c r="M200" i="9"/>
  <c r="N200" i="9"/>
  <c r="O200" i="9"/>
  <c r="P200" i="9"/>
  <c r="Q200" i="9"/>
  <c r="V200" i="9"/>
  <c r="Z200" i="9"/>
  <c r="AA200" i="9"/>
  <c r="AC200" i="9"/>
  <c r="AD200" i="9"/>
  <c r="AE200" i="9"/>
  <c r="AF200" i="9"/>
  <c r="AG200" i="9"/>
  <c r="AH200" i="9"/>
  <c r="AI200" i="9"/>
  <c r="AJ200" i="9"/>
  <c r="B200" i="9"/>
  <c r="C200" i="8"/>
  <c r="E200" i="8"/>
  <c r="F200" i="8"/>
  <c r="G200" i="8"/>
  <c r="H200" i="8"/>
  <c r="I200" i="8"/>
  <c r="J200" i="8"/>
  <c r="K200" i="8"/>
  <c r="L200" i="8"/>
  <c r="M200" i="8"/>
  <c r="N200" i="8"/>
  <c r="O200" i="8"/>
  <c r="V200" i="8"/>
  <c r="Z200" i="8"/>
  <c r="AA200" i="8"/>
  <c r="AC200" i="8"/>
  <c r="AD200" i="8"/>
  <c r="AE200" i="8"/>
  <c r="AF200" i="8"/>
  <c r="AG200" i="8"/>
  <c r="AI200" i="8"/>
  <c r="AJ200" i="8"/>
  <c r="B200" i="8"/>
  <c r="C199" i="9"/>
  <c r="E199" i="9"/>
  <c r="F199" i="9"/>
  <c r="G199" i="9"/>
  <c r="H199" i="9"/>
  <c r="I199" i="9"/>
  <c r="J199" i="9"/>
  <c r="K199" i="9"/>
  <c r="M199" i="9"/>
  <c r="N199" i="9"/>
  <c r="O199" i="9"/>
  <c r="P199" i="9"/>
  <c r="V199" i="9"/>
  <c r="Z199" i="9"/>
  <c r="AA199" i="9"/>
  <c r="AC199" i="9"/>
  <c r="AD199" i="9"/>
  <c r="AE199" i="9"/>
  <c r="AF199" i="9"/>
  <c r="AG199" i="9"/>
  <c r="AH199" i="9"/>
  <c r="AI199" i="9"/>
  <c r="AJ199" i="9"/>
  <c r="B199" i="9"/>
  <c r="C199" i="8"/>
  <c r="E199" i="8"/>
  <c r="F199" i="8"/>
  <c r="G199" i="8"/>
  <c r="H199" i="8"/>
  <c r="I199" i="8"/>
  <c r="J199" i="8"/>
  <c r="K199" i="8"/>
  <c r="M199" i="8"/>
  <c r="N199" i="8"/>
  <c r="O199" i="8"/>
  <c r="V199" i="8"/>
  <c r="Z199" i="8"/>
  <c r="AA199" i="8"/>
  <c r="AC199" i="8"/>
  <c r="AD199" i="8"/>
  <c r="AE199" i="8"/>
  <c r="AF199" i="8"/>
  <c r="AG199" i="8"/>
  <c r="AI199" i="8"/>
  <c r="AJ199" i="8"/>
  <c r="B199" i="8"/>
  <c r="C198" i="8"/>
  <c r="E198" i="8"/>
  <c r="F198" i="8"/>
  <c r="G198" i="8"/>
  <c r="H198" i="8"/>
  <c r="I198" i="8"/>
  <c r="J198" i="8"/>
  <c r="K198" i="8"/>
  <c r="M198" i="8"/>
  <c r="N198" i="8"/>
  <c r="O198" i="8"/>
  <c r="V198" i="8"/>
  <c r="Z198" i="8"/>
  <c r="AA198" i="8"/>
  <c r="AC198" i="8"/>
  <c r="AD198" i="8"/>
  <c r="AE198" i="8"/>
  <c r="AF198" i="8"/>
  <c r="AG198" i="8"/>
  <c r="AI198" i="8"/>
  <c r="AJ198" i="8"/>
  <c r="B198" i="8"/>
  <c r="E198" i="9"/>
  <c r="F198" i="9"/>
  <c r="G198" i="9"/>
  <c r="H198" i="9"/>
  <c r="I198" i="9"/>
  <c r="J198" i="9"/>
  <c r="K198" i="9"/>
  <c r="M198" i="9"/>
  <c r="N198" i="9"/>
  <c r="O198" i="9"/>
  <c r="P198" i="9"/>
  <c r="Q198" i="9"/>
  <c r="V198" i="9"/>
  <c r="Z198" i="9"/>
  <c r="AA198" i="9"/>
  <c r="AC198" i="9"/>
  <c r="AD198" i="9"/>
  <c r="AE198" i="9"/>
  <c r="AF198" i="9"/>
  <c r="AG198" i="9"/>
  <c r="AH198" i="9"/>
  <c r="AI198" i="9"/>
  <c r="AJ198" i="9"/>
  <c r="C198" i="9"/>
  <c r="B198" i="9"/>
  <c r="V197" i="8"/>
  <c r="Z197" i="8"/>
  <c r="AA197" i="8"/>
  <c r="AC197" i="8"/>
  <c r="AD197" i="8"/>
  <c r="AE197" i="8"/>
  <c r="AF197" i="8"/>
  <c r="AG197" i="8"/>
  <c r="AI197" i="8"/>
  <c r="AJ197" i="8"/>
  <c r="C197" i="8"/>
  <c r="E197" i="8"/>
  <c r="F197" i="8"/>
  <c r="G197" i="8"/>
  <c r="H197" i="8"/>
  <c r="I197" i="8"/>
  <c r="J197" i="8"/>
  <c r="K197" i="8"/>
  <c r="M197" i="8"/>
  <c r="N197" i="8"/>
  <c r="O197" i="8"/>
  <c r="B197" i="8"/>
  <c r="V197" i="9"/>
  <c r="Z197" i="9"/>
  <c r="AA197" i="9"/>
  <c r="AC197" i="9"/>
  <c r="AD197" i="9"/>
  <c r="AE197" i="9"/>
  <c r="AF197" i="9"/>
  <c r="AG197" i="9"/>
  <c r="AH197" i="9"/>
  <c r="AI197" i="9"/>
  <c r="AJ197" i="9"/>
  <c r="E197" i="9"/>
  <c r="F197" i="9"/>
  <c r="G197" i="9"/>
  <c r="H197" i="9"/>
  <c r="I197" i="9"/>
  <c r="J197" i="9"/>
  <c r="K197" i="9"/>
  <c r="L197" i="9"/>
  <c r="M197" i="9"/>
  <c r="N197" i="9"/>
  <c r="O197" i="9"/>
  <c r="P197" i="9"/>
  <c r="Q197" i="9"/>
  <c r="C197" i="9"/>
  <c r="B197" i="9"/>
  <c r="C196" i="9" l="1"/>
  <c r="E196" i="9"/>
  <c r="F196" i="9"/>
  <c r="G196" i="9"/>
  <c r="H196" i="9"/>
  <c r="I196" i="9"/>
  <c r="J196" i="9"/>
  <c r="K196" i="9"/>
  <c r="L196" i="9"/>
  <c r="M196" i="9"/>
  <c r="N196" i="9"/>
  <c r="O196" i="9"/>
  <c r="P196" i="9"/>
  <c r="V196" i="9"/>
  <c r="Z196" i="9"/>
  <c r="AA196" i="9"/>
  <c r="AC196" i="9"/>
  <c r="AD196" i="9"/>
  <c r="AE196" i="9"/>
  <c r="AF196" i="9"/>
  <c r="AG196" i="9"/>
  <c r="AH196" i="9"/>
  <c r="AI196" i="9"/>
  <c r="AJ196" i="9"/>
  <c r="B196" i="9"/>
  <c r="C195" i="9"/>
  <c r="E195" i="9"/>
  <c r="F195" i="9"/>
  <c r="G195" i="9"/>
  <c r="H195" i="9"/>
  <c r="I195" i="9"/>
  <c r="J195" i="9"/>
  <c r="K195" i="9"/>
  <c r="L195" i="9"/>
  <c r="M195" i="9"/>
  <c r="N195" i="9"/>
  <c r="O195" i="9"/>
  <c r="P195" i="9"/>
  <c r="V195" i="9"/>
  <c r="Z195" i="9"/>
  <c r="AA195" i="9"/>
  <c r="AC195" i="9"/>
  <c r="AD195" i="9"/>
  <c r="AE195" i="9"/>
  <c r="AF195" i="9"/>
  <c r="AG195" i="9"/>
  <c r="AH195" i="9"/>
  <c r="AI195" i="9"/>
  <c r="AJ195" i="9"/>
  <c r="B195" i="9"/>
  <c r="C196" i="8"/>
  <c r="E196" i="8"/>
  <c r="F196" i="8"/>
  <c r="G196" i="8"/>
  <c r="H196" i="8"/>
  <c r="I196" i="8"/>
  <c r="J196" i="8"/>
  <c r="K196" i="8"/>
  <c r="L196" i="8"/>
  <c r="M196" i="8"/>
  <c r="N196" i="8"/>
  <c r="O196" i="8"/>
  <c r="V196" i="8"/>
  <c r="Z196" i="8"/>
  <c r="AA196" i="8"/>
  <c r="AC196" i="8"/>
  <c r="AD196" i="8"/>
  <c r="AE196" i="8"/>
  <c r="AF196" i="8"/>
  <c r="AG196" i="8"/>
  <c r="AI196" i="8"/>
  <c r="AJ196" i="8"/>
  <c r="B196" i="8"/>
  <c r="Z195" i="8"/>
  <c r="C195" i="8"/>
  <c r="E195" i="8"/>
  <c r="F195" i="8"/>
  <c r="G195" i="8"/>
  <c r="H195" i="8"/>
  <c r="I195" i="8"/>
  <c r="J195" i="8"/>
  <c r="K195" i="8"/>
  <c r="L195" i="8"/>
  <c r="M195" i="8"/>
  <c r="N195" i="8"/>
  <c r="O195" i="8"/>
  <c r="V195" i="8"/>
  <c r="AA195" i="8"/>
  <c r="AC195" i="8"/>
  <c r="AD195" i="8"/>
  <c r="AE195" i="8"/>
  <c r="AF195" i="8"/>
  <c r="AG195" i="8"/>
  <c r="AI195" i="8"/>
  <c r="AJ195" i="8"/>
  <c r="B195" i="8"/>
  <c r="Z194" i="8"/>
  <c r="C194" i="8"/>
  <c r="E194" i="8"/>
  <c r="F194" i="8"/>
  <c r="G194" i="8"/>
  <c r="H194" i="8"/>
  <c r="I194" i="8"/>
  <c r="J194" i="8"/>
  <c r="K194" i="8"/>
  <c r="L194" i="8"/>
  <c r="M194" i="8"/>
  <c r="N194" i="8"/>
  <c r="O194" i="8"/>
  <c r="V194" i="8"/>
  <c r="AA194" i="8"/>
  <c r="AC194" i="8"/>
  <c r="AD194" i="8"/>
  <c r="AE194" i="8"/>
  <c r="AF194" i="8"/>
  <c r="AG194" i="8"/>
  <c r="AI194" i="8"/>
  <c r="AJ194" i="8"/>
  <c r="B194" i="8"/>
  <c r="C194" i="9"/>
  <c r="E194" i="9"/>
  <c r="F194" i="9"/>
  <c r="G194" i="9"/>
  <c r="H194" i="9"/>
  <c r="I194" i="9"/>
  <c r="J194" i="9"/>
  <c r="K194" i="9"/>
  <c r="L194" i="9"/>
  <c r="M194" i="9"/>
  <c r="N194" i="9"/>
  <c r="O194" i="9"/>
  <c r="P194" i="9"/>
  <c r="Q194" i="9"/>
  <c r="V194" i="9"/>
  <c r="Z194" i="9"/>
  <c r="AA194" i="9"/>
  <c r="AC194" i="9"/>
  <c r="AD194" i="9"/>
  <c r="AE194" i="9"/>
  <c r="AF194" i="9"/>
  <c r="AG194" i="9"/>
  <c r="AH194" i="9"/>
  <c r="AI194" i="9"/>
  <c r="AJ194" i="9"/>
  <c r="B194" i="9"/>
  <c r="AJ784" i="4"/>
  <c r="AI784" i="4"/>
  <c r="AG784" i="4"/>
  <c r="AF784" i="4"/>
  <c r="AE784" i="4"/>
  <c r="AD784" i="4"/>
  <c r="AC784" i="4"/>
  <c r="AA784" i="4"/>
  <c r="Z784" i="4"/>
  <c r="V784" i="4"/>
  <c r="O784" i="4"/>
  <c r="N784" i="4"/>
  <c r="M784" i="4"/>
  <c r="L784" i="4"/>
  <c r="K784" i="4"/>
  <c r="J784" i="4"/>
  <c r="I784" i="4"/>
  <c r="H784" i="4"/>
  <c r="G784" i="4"/>
  <c r="F784" i="4"/>
  <c r="E784" i="4"/>
  <c r="C784" i="4"/>
  <c r="B784" i="4"/>
  <c r="AJ784" i="2"/>
  <c r="AI784" i="2"/>
  <c r="AH784" i="2"/>
  <c r="AG784" i="2"/>
  <c r="AF784" i="2"/>
  <c r="AE784" i="2"/>
  <c r="AD784" i="2"/>
  <c r="AC784" i="2"/>
  <c r="AA784" i="2"/>
  <c r="Z784" i="2"/>
  <c r="V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C784" i="2"/>
  <c r="B784" i="2"/>
  <c r="AJ783" i="4"/>
  <c r="AI783" i="4"/>
  <c r="AG783" i="4"/>
  <c r="AF783" i="4"/>
  <c r="AE783" i="4"/>
  <c r="AD783" i="4"/>
  <c r="AC783" i="4"/>
  <c r="AA783" i="4"/>
  <c r="Z783" i="4"/>
  <c r="V783" i="4"/>
  <c r="O783" i="4"/>
  <c r="N783" i="4"/>
  <c r="M783" i="4"/>
  <c r="L783" i="4"/>
  <c r="K783" i="4"/>
  <c r="J783" i="4"/>
  <c r="I783" i="4"/>
  <c r="H783" i="4"/>
  <c r="G783" i="4"/>
  <c r="F783" i="4"/>
  <c r="E783" i="4"/>
  <c r="C783" i="4"/>
  <c r="B783" i="4"/>
  <c r="AJ783" i="2"/>
  <c r="AI783" i="2"/>
  <c r="AH783" i="2"/>
  <c r="AG783" i="2"/>
  <c r="AF783" i="2"/>
  <c r="AE783" i="2"/>
  <c r="AD783" i="2"/>
  <c r="AC783" i="2"/>
  <c r="AA783" i="2"/>
  <c r="Z783" i="2"/>
  <c r="V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C783" i="2"/>
  <c r="B783" i="2"/>
  <c r="AJ782" i="4" l="1"/>
  <c r="AI782" i="4"/>
  <c r="AG782" i="4"/>
  <c r="AF782" i="4"/>
  <c r="AE782" i="4"/>
  <c r="AD782" i="4"/>
  <c r="AC782" i="4"/>
  <c r="AA782" i="4"/>
  <c r="Z782" i="4"/>
  <c r="V782" i="4"/>
  <c r="O782" i="4"/>
  <c r="N782" i="4"/>
  <c r="L773" i="4"/>
  <c r="L774" i="4"/>
  <c r="L777" i="4"/>
  <c r="L778" i="4"/>
  <c r="M782" i="4"/>
  <c r="K782" i="4"/>
  <c r="J782" i="4"/>
  <c r="I782" i="4"/>
  <c r="H782" i="4"/>
  <c r="F782" i="4"/>
  <c r="E782" i="4"/>
  <c r="AJ782" i="2"/>
  <c r="AI782" i="2"/>
  <c r="AH782" i="2"/>
  <c r="AG782" i="2"/>
  <c r="AF782" i="2"/>
  <c r="AE782" i="2"/>
  <c r="AD782" i="2"/>
  <c r="AC782" i="2"/>
  <c r="AA782" i="2"/>
  <c r="Z782" i="2"/>
  <c r="V782" i="2"/>
  <c r="P782" i="2"/>
  <c r="O782" i="2"/>
  <c r="N782" i="2"/>
  <c r="M782" i="2"/>
  <c r="K782" i="2"/>
  <c r="J782" i="2"/>
  <c r="I782" i="2"/>
  <c r="H782" i="2"/>
  <c r="F782" i="2"/>
  <c r="E782" i="2"/>
  <c r="C782" i="2"/>
  <c r="B782" i="2"/>
  <c r="AJ781" i="2"/>
  <c r="AI781" i="2"/>
  <c r="AH781" i="2"/>
  <c r="AG781" i="2"/>
  <c r="AF781" i="2"/>
  <c r="AE781" i="2"/>
  <c r="AD781" i="2"/>
  <c r="AC781" i="2"/>
  <c r="AA781" i="2"/>
  <c r="Z781" i="2"/>
  <c r="V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AJ781" i="4"/>
  <c r="AI781" i="4"/>
  <c r="AG781" i="4"/>
  <c r="AF781" i="4"/>
  <c r="AE781" i="4"/>
  <c r="AD781" i="4"/>
  <c r="AC781" i="4"/>
  <c r="AA781" i="4"/>
  <c r="Z781" i="4"/>
  <c r="V781" i="4"/>
  <c r="O781" i="4"/>
  <c r="N781" i="4"/>
  <c r="M781" i="4"/>
  <c r="L781" i="4"/>
  <c r="K781" i="4"/>
  <c r="J781" i="4"/>
  <c r="I781" i="4"/>
  <c r="H781" i="4"/>
  <c r="G781" i="4"/>
  <c r="F781" i="4"/>
  <c r="E781" i="4"/>
  <c r="C781" i="4"/>
  <c r="B781" i="4"/>
  <c r="AJ780" i="2"/>
  <c r="AI780" i="2"/>
  <c r="AH780" i="2"/>
  <c r="AG780" i="2"/>
  <c r="AF780" i="2"/>
  <c r="AE780" i="2"/>
  <c r="AD780" i="2"/>
  <c r="AC780" i="2"/>
  <c r="AA780" i="2"/>
  <c r="Z780" i="2"/>
  <c r="V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C780" i="2"/>
  <c r="B780" i="2"/>
  <c r="AJ780" i="4"/>
  <c r="AI780" i="4"/>
  <c r="AG780" i="4"/>
  <c r="AF780" i="4"/>
  <c r="AE780" i="4"/>
  <c r="AD780" i="4"/>
  <c r="AC780" i="4"/>
  <c r="AA780" i="4"/>
  <c r="Z780" i="4"/>
  <c r="V780" i="4"/>
  <c r="O780" i="4"/>
  <c r="N780" i="4"/>
  <c r="M780" i="4"/>
  <c r="L780" i="4"/>
  <c r="K780" i="4"/>
  <c r="J780" i="4"/>
  <c r="I780" i="4"/>
  <c r="H780" i="4"/>
  <c r="G780" i="4"/>
  <c r="F780" i="4"/>
  <c r="E780" i="4"/>
  <c r="C780" i="4"/>
  <c r="B780" i="4"/>
  <c r="AJ779" i="2"/>
  <c r="AI779" i="2"/>
  <c r="AH779" i="2"/>
  <c r="AG779" i="2"/>
  <c r="AF779" i="2"/>
  <c r="AE779" i="2"/>
  <c r="AD779" i="2"/>
  <c r="AC779" i="2"/>
  <c r="AA779" i="2"/>
  <c r="Z779" i="2"/>
  <c r="V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AJ779" i="4"/>
  <c r="AI779" i="4"/>
  <c r="AG779" i="4"/>
  <c r="AF779" i="4"/>
  <c r="AE779" i="4"/>
  <c r="AD779" i="4"/>
  <c r="AC779" i="4"/>
  <c r="AA779" i="4"/>
  <c r="Z779" i="4"/>
  <c r="V779" i="4"/>
  <c r="O779" i="4"/>
  <c r="N779" i="4"/>
  <c r="M779" i="4"/>
  <c r="L779" i="4"/>
  <c r="K779" i="4"/>
  <c r="J779" i="4"/>
  <c r="I779" i="4"/>
  <c r="H779" i="4"/>
  <c r="G779" i="4"/>
  <c r="F779" i="4"/>
  <c r="E779" i="4"/>
  <c r="C779" i="4"/>
  <c r="B779" i="4"/>
  <c r="AE778" i="4" l="1"/>
  <c r="AD778" i="4"/>
  <c r="AC778" i="4"/>
  <c r="AA778" i="4"/>
  <c r="Z778" i="4"/>
  <c r="V778" i="4"/>
  <c r="O778" i="4"/>
  <c r="N778" i="4"/>
  <c r="M778" i="4"/>
  <c r="K778" i="4"/>
  <c r="J778" i="4"/>
  <c r="I778" i="4"/>
  <c r="H778" i="4"/>
  <c r="G778" i="4"/>
  <c r="F778" i="4"/>
  <c r="E778" i="4"/>
  <c r="AJ778" i="2"/>
  <c r="AI778" i="2"/>
  <c r="AH778" i="2"/>
  <c r="AG778" i="2"/>
  <c r="AF778" i="2"/>
  <c r="AE778" i="2"/>
  <c r="AD778" i="2"/>
  <c r="AC778" i="2"/>
  <c r="AA778" i="2"/>
  <c r="Z778" i="2"/>
  <c r="V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C778" i="2"/>
  <c r="B778" i="2"/>
  <c r="AJ777" i="4"/>
  <c r="AI777" i="4"/>
  <c r="AG777" i="4"/>
  <c r="AF777" i="4"/>
  <c r="AE777" i="4"/>
  <c r="AD777" i="4"/>
  <c r="AC777" i="4"/>
  <c r="AA777" i="4"/>
  <c r="Z777" i="4"/>
  <c r="V777" i="4"/>
  <c r="O777" i="4"/>
  <c r="N777" i="4"/>
  <c r="M777" i="4"/>
  <c r="K777" i="4"/>
  <c r="J777" i="4"/>
  <c r="I777" i="4"/>
  <c r="H777" i="4"/>
  <c r="G777" i="4"/>
  <c r="F777" i="4"/>
  <c r="E777" i="4"/>
  <c r="AJ777" i="2"/>
  <c r="AI777" i="2"/>
  <c r="AH777" i="2"/>
  <c r="AG777" i="2"/>
  <c r="AF777" i="2"/>
  <c r="AE777" i="2"/>
  <c r="AD777" i="2"/>
  <c r="AC777" i="2"/>
  <c r="AA777" i="2"/>
  <c r="Z777" i="2"/>
  <c r="V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C777" i="2"/>
  <c r="B777" i="2"/>
  <c r="AJ776" i="4"/>
  <c r="AI776" i="4"/>
  <c r="AG776" i="4"/>
  <c r="AF776" i="4"/>
  <c r="AE776" i="4"/>
  <c r="AD776" i="4"/>
  <c r="AC776" i="4"/>
  <c r="AA776" i="4"/>
  <c r="Z776" i="4"/>
  <c r="V776" i="4"/>
  <c r="O776" i="4"/>
  <c r="N776" i="4"/>
  <c r="M776" i="4"/>
  <c r="K776" i="4"/>
  <c r="J776" i="4"/>
  <c r="I776" i="4"/>
  <c r="H776" i="4"/>
  <c r="F776" i="4"/>
  <c r="E776" i="4"/>
  <c r="AJ776" i="2"/>
  <c r="AI776" i="2"/>
  <c r="AH776" i="2"/>
  <c r="AG776" i="2"/>
  <c r="AF776" i="2"/>
  <c r="AE776" i="2"/>
  <c r="AD776" i="2"/>
  <c r="AC776" i="2"/>
  <c r="AA776" i="2"/>
  <c r="Z776" i="2"/>
  <c r="P776" i="2"/>
  <c r="O776" i="2"/>
  <c r="N776" i="2"/>
  <c r="M776" i="2"/>
  <c r="K776" i="2"/>
  <c r="J776" i="2"/>
  <c r="I776" i="2"/>
  <c r="H776" i="2"/>
  <c r="F776" i="2"/>
  <c r="E776" i="2"/>
  <c r="C776" i="2"/>
  <c r="B776" i="2"/>
  <c r="AJ775" i="4"/>
  <c r="AI775" i="4"/>
  <c r="AG775" i="4"/>
  <c r="AF775" i="4"/>
  <c r="AE775" i="4"/>
  <c r="AD775" i="4"/>
  <c r="AC775" i="4"/>
  <c r="AA775" i="4"/>
  <c r="Z775" i="4"/>
  <c r="V775" i="4"/>
  <c r="O775" i="4"/>
  <c r="N775" i="4"/>
  <c r="M775" i="4"/>
  <c r="L775" i="4"/>
  <c r="K775" i="4"/>
  <c r="J775" i="4"/>
  <c r="I775" i="4"/>
  <c r="H775" i="4"/>
  <c r="F775" i="4"/>
  <c r="E775" i="4"/>
  <c r="AJ775" i="2"/>
  <c r="AI775" i="2"/>
  <c r="AH775" i="2"/>
  <c r="AG775" i="2"/>
  <c r="AF775" i="2"/>
  <c r="AE775" i="2"/>
  <c r="AD775" i="2"/>
  <c r="AC775" i="2"/>
  <c r="AA775" i="2"/>
  <c r="Z775" i="2"/>
  <c r="V775" i="2"/>
  <c r="Q775" i="2"/>
  <c r="P775" i="2"/>
  <c r="O775" i="2"/>
  <c r="N775" i="2"/>
  <c r="M775" i="2"/>
  <c r="L775" i="2"/>
  <c r="K775" i="2"/>
  <c r="J775" i="2"/>
  <c r="I775" i="2"/>
  <c r="H775" i="2"/>
  <c r="F775" i="2"/>
  <c r="E775" i="2"/>
  <c r="C775" i="2"/>
  <c r="B775" i="2"/>
  <c r="AJ774" i="2"/>
  <c r="AI774" i="2"/>
  <c r="AH774" i="2"/>
  <c r="AG774" i="2"/>
  <c r="AF774" i="2"/>
  <c r="AE774" i="2"/>
  <c r="AD774" i="2"/>
  <c r="AC774" i="2"/>
  <c r="AA774" i="2"/>
  <c r="Z774" i="2"/>
  <c r="V774" i="2"/>
  <c r="P774" i="2"/>
  <c r="O774" i="2"/>
  <c r="N774" i="2"/>
  <c r="M774" i="2"/>
  <c r="L774" i="2"/>
  <c r="K774" i="2"/>
  <c r="J774" i="2"/>
  <c r="I774" i="2"/>
  <c r="E774" i="2"/>
  <c r="AJ774" i="4"/>
  <c r="AI774" i="4"/>
  <c r="AG774" i="4"/>
  <c r="AF774" i="4"/>
  <c r="AE774" i="4"/>
  <c r="AD774" i="4"/>
  <c r="AC774" i="4"/>
  <c r="AA774" i="4"/>
  <c r="Z774" i="4"/>
  <c r="V774" i="4"/>
  <c r="O774" i="4"/>
  <c r="N774" i="4"/>
  <c r="M774" i="4"/>
  <c r="K774" i="4"/>
  <c r="J774" i="4"/>
  <c r="I774" i="4"/>
  <c r="E774" i="4"/>
  <c r="C774" i="4"/>
  <c r="B774" i="4"/>
  <c r="AJ773" i="4"/>
  <c r="AI773" i="4"/>
  <c r="AG773" i="4"/>
  <c r="AF773" i="4"/>
  <c r="AE773" i="4"/>
  <c r="AD773" i="4"/>
  <c r="AC773" i="4"/>
  <c r="AA773" i="4"/>
  <c r="Z773" i="4"/>
  <c r="V773" i="4"/>
  <c r="O773" i="4"/>
  <c r="N773" i="4"/>
  <c r="M773" i="4"/>
  <c r="K773" i="4"/>
  <c r="J773" i="4"/>
  <c r="I773" i="4"/>
  <c r="H773" i="4"/>
  <c r="G773" i="4"/>
  <c r="F773" i="4"/>
  <c r="E773" i="4"/>
  <c r="AJ773" i="2"/>
  <c r="AI773" i="2"/>
  <c r="AH773" i="2"/>
  <c r="AG773" i="2"/>
  <c r="AF773" i="2"/>
  <c r="AE773" i="2"/>
  <c r="AD773" i="2"/>
  <c r="AC773" i="2"/>
  <c r="AA773" i="2"/>
  <c r="Z773" i="2"/>
  <c r="V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C773" i="2"/>
  <c r="B773" i="2"/>
  <c r="AD182" i="8" l="1"/>
  <c r="AE182" i="8"/>
  <c r="AF182" i="8"/>
  <c r="AG182" i="8"/>
  <c r="AI182" i="8"/>
  <c r="AJ182" i="8"/>
  <c r="AD183" i="8"/>
  <c r="AE183" i="8"/>
  <c r="AF183" i="8"/>
  <c r="AG183" i="8"/>
  <c r="AI183" i="8"/>
  <c r="AJ183" i="8"/>
  <c r="AD184" i="8"/>
  <c r="AE184" i="8"/>
  <c r="AF184" i="8"/>
  <c r="AG184" i="8"/>
  <c r="AI184" i="8"/>
  <c r="AJ184" i="8"/>
  <c r="AD185" i="8"/>
  <c r="AE185" i="8"/>
  <c r="AF185" i="8"/>
  <c r="AG185" i="8"/>
  <c r="AI185" i="8"/>
  <c r="AJ185" i="8"/>
  <c r="AD186" i="8"/>
  <c r="AE186" i="8"/>
  <c r="AF186" i="8"/>
  <c r="AG186" i="8"/>
  <c r="AI186" i="8"/>
  <c r="AJ186" i="8"/>
  <c r="AD187" i="8"/>
  <c r="AE187" i="8"/>
  <c r="AF187" i="8"/>
  <c r="AG187" i="8"/>
  <c r="AI187" i="8"/>
  <c r="AJ187" i="8"/>
  <c r="AD188" i="8"/>
  <c r="AE188" i="8"/>
  <c r="AF188" i="8"/>
  <c r="AG188" i="8"/>
  <c r="AI188" i="8"/>
  <c r="AJ188" i="8"/>
  <c r="AD189" i="8"/>
  <c r="AE189" i="8"/>
  <c r="AF189" i="8"/>
  <c r="AG189" i="8"/>
  <c r="AI189" i="8"/>
  <c r="AJ189" i="8"/>
  <c r="AD190" i="8"/>
  <c r="AE190" i="8"/>
  <c r="AF190" i="8"/>
  <c r="AG190" i="8"/>
  <c r="AI190" i="8"/>
  <c r="AJ190" i="8"/>
  <c r="AD191" i="8"/>
  <c r="AE191" i="8"/>
  <c r="AF191" i="8"/>
  <c r="AG191" i="8"/>
  <c r="AI191" i="8"/>
  <c r="AJ191" i="8"/>
  <c r="AD192" i="8"/>
  <c r="AE192" i="8"/>
  <c r="AF192" i="8"/>
  <c r="AG192" i="8"/>
  <c r="AI192" i="8"/>
  <c r="AJ192" i="8"/>
  <c r="AD193" i="8"/>
  <c r="AE193" i="8"/>
  <c r="AF193" i="8"/>
  <c r="AG193" i="8"/>
  <c r="AI193" i="8"/>
  <c r="AJ193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C193" i="8"/>
  <c r="AC192" i="8"/>
  <c r="AC191" i="8"/>
  <c r="AC190" i="8"/>
  <c r="AC189" i="8"/>
  <c r="AC188" i="8"/>
  <c r="AC187" i="8"/>
  <c r="AC186" i="8"/>
  <c r="AC185" i="8"/>
  <c r="AC184" i="8"/>
  <c r="AC183" i="8"/>
  <c r="AC182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V193" i="8"/>
  <c r="V192" i="8"/>
  <c r="V191" i="8"/>
  <c r="V190" i="8"/>
  <c r="V189" i="8"/>
  <c r="V188" i="8"/>
  <c r="V187" i="8"/>
  <c r="V186" i="8"/>
  <c r="V185" i="8"/>
  <c r="V184" i="8"/>
  <c r="V183" i="8"/>
  <c r="V182" i="8"/>
  <c r="F182" i="8"/>
  <c r="G182" i="8"/>
  <c r="H182" i="8"/>
  <c r="I182" i="8"/>
  <c r="J182" i="8"/>
  <c r="K182" i="8"/>
  <c r="M182" i="8"/>
  <c r="N182" i="8"/>
  <c r="O182" i="8"/>
  <c r="F183" i="8"/>
  <c r="G183" i="8"/>
  <c r="H183" i="8"/>
  <c r="I183" i="8"/>
  <c r="J183" i="8"/>
  <c r="K183" i="8"/>
  <c r="M183" i="8"/>
  <c r="N183" i="8"/>
  <c r="O183" i="8"/>
  <c r="F184" i="8"/>
  <c r="G184" i="8"/>
  <c r="H184" i="8"/>
  <c r="I184" i="8"/>
  <c r="J184" i="8"/>
  <c r="K184" i="8"/>
  <c r="M184" i="8"/>
  <c r="N184" i="8"/>
  <c r="O184" i="8"/>
  <c r="F185" i="8"/>
  <c r="G185" i="8"/>
  <c r="H185" i="8"/>
  <c r="I185" i="8"/>
  <c r="J185" i="8"/>
  <c r="K185" i="8"/>
  <c r="M185" i="8"/>
  <c r="N185" i="8"/>
  <c r="O185" i="8"/>
  <c r="F186" i="8"/>
  <c r="G186" i="8"/>
  <c r="H186" i="8"/>
  <c r="I186" i="8"/>
  <c r="J186" i="8"/>
  <c r="K186" i="8"/>
  <c r="M186" i="8"/>
  <c r="N186" i="8"/>
  <c r="O186" i="8"/>
  <c r="F187" i="8"/>
  <c r="G187" i="8"/>
  <c r="H187" i="8"/>
  <c r="I187" i="8"/>
  <c r="J187" i="8"/>
  <c r="K187" i="8"/>
  <c r="M187" i="8"/>
  <c r="N187" i="8"/>
  <c r="O187" i="8"/>
  <c r="F188" i="8"/>
  <c r="G188" i="8"/>
  <c r="H188" i="8"/>
  <c r="I188" i="8"/>
  <c r="J188" i="8"/>
  <c r="K188" i="8"/>
  <c r="M188" i="8"/>
  <c r="N188" i="8"/>
  <c r="O188" i="8"/>
  <c r="F189" i="8"/>
  <c r="G189" i="8"/>
  <c r="H189" i="8"/>
  <c r="I189" i="8"/>
  <c r="J189" i="8"/>
  <c r="K189" i="8"/>
  <c r="M189" i="8"/>
  <c r="N189" i="8"/>
  <c r="O189" i="8"/>
  <c r="F190" i="8"/>
  <c r="G190" i="8"/>
  <c r="H190" i="8"/>
  <c r="I190" i="8"/>
  <c r="J190" i="8"/>
  <c r="K190" i="8"/>
  <c r="M190" i="8"/>
  <c r="N190" i="8"/>
  <c r="O190" i="8"/>
  <c r="F191" i="8"/>
  <c r="G191" i="8"/>
  <c r="H191" i="8"/>
  <c r="I191" i="8"/>
  <c r="J191" i="8"/>
  <c r="K191" i="8"/>
  <c r="M191" i="8"/>
  <c r="N191" i="8"/>
  <c r="O191" i="8"/>
  <c r="F192" i="8"/>
  <c r="G192" i="8"/>
  <c r="H192" i="8"/>
  <c r="I192" i="8"/>
  <c r="J192" i="8"/>
  <c r="K192" i="8"/>
  <c r="M192" i="8"/>
  <c r="N192" i="8"/>
  <c r="O192" i="8"/>
  <c r="F193" i="8"/>
  <c r="G193" i="8"/>
  <c r="H193" i="8"/>
  <c r="I193" i="8"/>
  <c r="J193" i="8"/>
  <c r="K193" i="8"/>
  <c r="M193" i="8"/>
  <c r="N193" i="8"/>
  <c r="O193" i="8"/>
  <c r="C182" i="8"/>
  <c r="E182" i="8"/>
  <c r="C183" i="8"/>
  <c r="E183" i="8"/>
  <c r="C184" i="8"/>
  <c r="E184" i="8"/>
  <c r="C185" i="8"/>
  <c r="E185" i="8"/>
  <c r="C186" i="8"/>
  <c r="E186" i="8"/>
  <c r="C187" i="8"/>
  <c r="E187" i="8"/>
  <c r="C188" i="8"/>
  <c r="E188" i="8"/>
  <c r="C189" i="8"/>
  <c r="E189" i="8"/>
  <c r="C190" i="8"/>
  <c r="E190" i="8"/>
  <c r="C191" i="8"/>
  <c r="E191" i="8"/>
  <c r="C192" i="8"/>
  <c r="E192" i="8"/>
  <c r="C193" i="8"/>
  <c r="E193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C193" i="9"/>
  <c r="E193" i="9"/>
  <c r="F193" i="9"/>
  <c r="G193" i="9"/>
  <c r="H193" i="9"/>
  <c r="I193" i="9"/>
  <c r="J193" i="9"/>
  <c r="K193" i="9"/>
  <c r="L193" i="9"/>
  <c r="M193" i="9"/>
  <c r="N193" i="9"/>
  <c r="O193" i="9"/>
  <c r="P193" i="9"/>
  <c r="Q193" i="9"/>
  <c r="V193" i="9"/>
  <c r="Z193" i="9"/>
  <c r="AA193" i="9"/>
  <c r="AC193" i="9"/>
  <c r="AD193" i="9"/>
  <c r="AE193" i="9"/>
  <c r="AF193" i="9"/>
  <c r="AG193" i="9"/>
  <c r="AH193" i="9"/>
  <c r="AI193" i="9"/>
  <c r="AJ193" i="9"/>
  <c r="B193" i="9"/>
  <c r="C192" i="9"/>
  <c r="E192" i="9"/>
  <c r="F192" i="9"/>
  <c r="G192" i="9"/>
  <c r="H192" i="9"/>
  <c r="I192" i="9"/>
  <c r="J192" i="9"/>
  <c r="K192" i="9"/>
  <c r="M192" i="9"/>
  <c r="N192" i="9"/>
  <c r="O192" i="9"/>
  <c r="P192" i="9"/>
  <c r="V192" i="9"/>
  <c r="Z192" i="9"/>
  <c r="AA192" i="9"/>
  <c r="AC192" i="9"/>
  <c r="AD192" i="9"/>
  <c r="AE192" i="9"/>
  <c r="AF192" i="9"/>
  <c r="AG192" i="9"/>
  <c r="AH192" i="9"/>
  <c r="AI192" i="9"/>
  <c r="AJ192" i="9"/>
  <c r="B192" i="9"/>
  <c r="AJ190" i="9"/>
  <c r="C191" i="9"/>
  <c r="E191" i="9"/>
  <c r="F191" i="9"/>
  <c r="G191" i="9"/>
  <c r="H191" i="9"/>
  <c r="I191" i="9"/>
  <c r="J191" i="9"/>
  <c r="K191" i="9"/>
  <c r="M191" i="9"/>
  <c r="N191" i="9"/>
  <c r="O191" i="9"/>
  <c r="P191" i="9"/>
  <c r="Q191" i="9"/>
  <c r="V191" i="9"/>
  <c r="Z191" i="9"/>
  <c r="AA191" i="9"/>
  <c r="AC191" i="9"/>
  <c r="AD191" i="9"/>
  <c r="AE191" i="9"/>
  <c r="AF191" i="9"/>
  <c r="AG191" i="9"/>
  <c r="AH191" i="9"/>
  <c r="AI191" i="9"/>
  <c r="AJ191" i="9"/>
  <c r="B191" i="9"/>
  <c r="C190" i="9" l="1"/>
  <c r="E190" i="9"/>
  <c r="F190" i="9"/>
  <c r="G190" i="9"/>
  <c r="H190" i="9"/>
  <c r="I190" i="9"/>
  <c r="J190" i="9"/>
  <c r="K190" i="9"/>
  <c r="M190" i="9"/>
  <c r="N190" i="9"/>
  <c r="O190" i="9"/>
  <c r="P190" i="9"/>
  <c r="V190" i="9"/>
  <c r="Z190" i="9"/>
  <c r="AA190" i="9"/>
  <c r="AC190" i="9"/>
  <c r="AD190" i="9"/>
  <c r="AE190" i="9"/>
  <c r="AF190" i="9"/>
  <c r="AG190" i="9"/>
  <c r="AH190" i="9"/>
  <c r="AI190" i="9"/>
  <c r="B190" i="9"/>
  <c r="C189" i="9"/>
  <c r="E189" i="9"/>
  <c r="F189" i="9"/>
  <c r="G189" i="9"/>
  <c r="H189" i="9"/>
  <c r="I189" i="9"/>
  <c r="J189" i="9"/>
  <c r="K189" i="9"/>
  <c r="M189" i="9"/>
  <c r="N189" i="9"/>
  <c r="O189" i="9"/>
  <c r="P189" i="9"/>
  <c r="V189" i="9"/>
  <c r="Z189" i="9"/>
  <c r="AA189" i="9"/>
  <c r="AC189" i="9"/>
  <c r="AD189" i="9"/>
  <c r="AE189" i="9"/>
  <c r="AF189" i="9"/>
  <c r="AG189" i="9"/>
  <c r="AH189" i="9"/>
  <c r="AI189" i="9"/>
  <c r="AJ189" i="9"/>
  <c r="B189" i="9"/>
  <c r="C188" i="9"/>
  <c r="E188" i="9"/>
  <c r="F188" i="9"/>
  <c r="G188" i="9"/>
  <c r="H188" i="9"/>
  <c r="I188" i="9"/>
  <c r="J188" i="9"/>
  <c r="K188" i="9"/>
  <c r="M188" i="9"/>
  <c r="N188" i="9"/>
  <c r="O188" i="9"/>
  <c r="P188" i="9"/>
  <c r="Q188" i="9"/>
  <c r="V188" i="9"/>
  <c r="Z188" i="9"/>
  <c r="AA188" i="9"/>
  <c r="AC188" i="9"/>
  <c r="AD188" i="9"/>
  <c r="AE188" i="9"/>
  <c r="AF188" i="9"/>
  <c r="AG188" i="9"/>
  <c r="AH188" i="9"/>
  <c r="AI188" i="9"/>
  <c r="AJ188" i="9"/>
  <c r="B188" i="9"/>
  <c r="C187" i="9"/>
  <c r="E187" i="9"/>
  <c r="F187" i="9"/>
  <c r="G187" i="9"/>
  <c r="H187" i="9"/>
  <c r="I187" i="9"/>
  <c r="J187" i="9"/>
  <c r="K187" i="9"/>
  <c r="M187" i="9"/>
  <c r="N187" i="9"/>
  <c r="O187" i="9"/>
  <c r="P187" i="9"/>
  <c r="V187" i="9"/>
  <c r="Z187" i="9"/>
  <c r="AA187" i="9"/>
  <c r="AC187" i="9"/>
  <c r="AD187" i="9"/>
  <c r="AE187" i="9"/>
  <c r="AF187" i="9"/>
  <c r="AG187" i="9"/>
  <c r="AH187" i="9"/>
  <c r="AI187" i="9"/>
  <c r="AJ187" i="9"/>
  <c r="B187" i="9"/>
  <c r="C186" i="9"/>
  <c r="E186" i="9"/>
  <c r="F186" i="9"/>
  <c r="G186" i="9"/>
  <c r="H186" i="9"/>
  <c r="I186" i="9"/>
  <c r="J186" i="9"/>
  <c r="K186" i="9"/>
  <c r="M186" i="9"/>
  <c r="N186" i="9"/>
  <c r="O186" i="9"/>
  <c r="P186" i="9"/>
  <c r="Q186" i="9"/>
  <c r="V186" i="9"/>
  <c r="Z186" i="9"/>
  <c r="AA186" i="9"/>
  <c r="AC186" i="9"/>
  <c r="AD186" i="9"/>
  <c r="AE186" i="9"/>
  <c r="AF186" i="9"/>
  <c r="AG186" i="9"/>
  <c r="AH186" i="9"/>
  <c r="AI186" i="9"/>
  <c r="AJ186" i="9"/>
  <c r="B186" i="9"/>
  <c r="C185" i="9"/>
  <c r="E185" i="9"/>
  <c r="F185" i="9"/>
  <c r="G185" i="9"/>
  <c r="H185" i="9"/>
  <c r="I185" i="9"/>
  <c r="J185" i="9"/>
  <c r="K185" i="9"/>
  <c r="M185" i="9"/>
  <c r="N185" i="9"/>
  <c r="O185" i="9"/>
  <c r="P185" i="9"/>
  <c r="Q185" i="9"/>
  <c r="V185" i="9"/>
  <c r="Z185" i="9"/>
  <c r="AA185" i="9"/>
  <c r="AC185" i="9"/>
  <c r="AD185" i="9"/>
  <c r="AE185" i="9"/>
  <c r="AF185" i="9"/>
  <c r="AG185" i="9"/>
  <c r="AH185" i="9"/>
  <c r="AI185" i="9"/>
  <c r="AJ185" i="9"/>
  <c r="B185" i="9"/>
  <c r="C184" i="9"/>
  <c r="E184" i="9"/>
  <c r="F184" i="9"/>
  <c r="G184" i="9"/>
  <c r="H184" i="9"/>
  <c r="I184" i="9"/>
  <c r="J184" i="9"/>
  <c r="K184" i="9"/>
  <c r="M184" i="9"/>
  <c r="N184" i="9"/>
  <c r="O184" i="9"/>
  <c r="P184" i="9"/>
  <c r="V184" i="9"/>
  <c r="Z184" i="9"/>
  <c r="AA184" i="9"/>
  <c r="AC184" i="9"/>
  <c r="AD184" i="9"/>
  <c r="AE184" i="9"/>
  <c r="AF184" i="9"/>
  <c r="AG184" i="9"/>
  <c r="AH184" i="9"/>
  <c r="AI184" i="9"/>
  <c r="AJ184" i="9"/>
  <c r="B184" i="9"/>
  <c r="C183" i="9"/>
  <c r="E183" i="9"/>
  <c r="F183" i="9"/>
  <c r="G183" i="9"/>
  <c r="H183" i="9"/>
  <c r="I183" i="9"/>
  <c r="J183" i="9"/>
  <c r="K183" i="9"/>
  <c r="M183" i="9"/>
  <c r="N183" i="9"/>
  <c r="O183" i="9"/>
  <c r="P183" i="9"/>
  <c r="V183" i="9"/>
  <c r="Z183" i="9"/>
  <c r="AA183" i="9"/>
  <c r="AC183" i="9"/>
  <c r="AD183" i="9"/>
  <c r="AE183" i="9"/>
  <c r="AF183" i="9"/>
  <c r="AG183" i="9"/>
  <c r="AH183" i="9"/>
  <c r="AI183" i="9"/>
  <c r="AJ183" i="9"/>
  <c r="B183" i="9"/>
  <c r="C182" i="9"/>
  <c r="E182" i="9"/>
  <c r="F182" i="9"/>
  <c r="G182" i="9"/>
  <c r="H182" i="9"/>
  <c r="I182" i="9"/>
  <c r="J182" i="9"/>
  <c r="K182" i="9"/>
  <c r="M182" i="9"/>
  <c r="N182" i="9"/>
  <c r="O182" i="9"/>
  <c r="P182" i="9"/>
  <c r="Q182" i="9"/>
  <c r="V182" i="9"/>
  <c r="Z182" i="9"/>
  <c r="AA182" i="9"/>
  <c r="AC182" i="9"/>
  <c r="AD182" i="9"/>
  <c r="AE182" i="9"/>
  <c r="AF182" i="9"/>
  <c r="AG182" i="9"/>
  <c r="AH182" i="9"/>
  <c r="AI182" i="9"/>
  <c r="AJ182" i="9"/>
  <c r="B182" i="9"/>
  <c r="AC181" i="8" l="1"/>
  <c r="AD181" i="8"/>
  <c r="AE181" i="8"/>
  <c r="AF181" i="8"/>
  <c r="AG181" i="8"/>
  <c r="AI181" i="8"/>
  <c r="AJ181" i="8"/>
  <c r="Z181" i="8"/>
  <c r="AA181" i="8"/>
  <c r="V181" i="8"/>
  <c r="E181" i="8"/>
  <c r="F181" i="8"/>
  <c r="G181" i="8"/>
  <c r="H181" i="8"/>
  <c r="I181" i="8"/>
  <c r="J181" i="8"/>
  <c r="K181" i="8"/>
  <c r="M181" i="8"/>
  <c r="N181" i="8"/>
  <c r="O181" i="8"/>
  <c r="B181" i="8"/>
  <c r="C181" i="8"/>
  <c r="AC181" i="9"/>
  <c r="AD181" i="9"/>
  <c r="AE181" i="9"/>
  <c r="AF181" i="9"/>
  <c r="AG181" i="9"/>
  <c r="AH181" i="9"/>
  <c r="AI181" i="9"/>
  <c r="AJ181" i="9"/>
  <c r="Z181" i="9"/>
  <c r="AA181" i="9"/>
  <c r="V181" i="9"/>
  <c r="E181" i="9"/>
  <c r="F181" i="9"/>
  <c r="G181" i="9"/>
  <c r="H181" i="9"/>
  <c r="I181" i="9"/>
  <c r="J181" i="9"/>
  <c r="K181" i="9"/>
  <c r="M181" i="9"/>
  <c r="N181" i="9"/>
  <c r="O181" i="9"/>
  <c r="P181" i="9"/>
  <c r="Q181" i="9"/>
  <c r="B181" i="9"/>
  <c r="C181" i="9"/>
  <c r="AJ180" i="8" l="1"/>
  <c r="AI180" i="8"/>
  <c r="AG180" i="8"/>
  <c r="AF180" i="8"/>
  <c r="AE180" i="8"/>
  <c r="AD180" i="8"/>
  <c r="AC180" i="8"/>
  <c r="AA180" i="8"/>
  <c r="Z180" i="8"/>
  <c r="V180" i="8"/>
  <c r="O180" i="8"/>
  <c r="N180" i="8"/>
  <c r="M180" i="8"/>
  <c r="K180" i="8"/>
  <c r="J180" i="8"/>
  <c r="I180" i="8"/>
  <c r="H180" i="8"/>
  <c r="G180" i="8"/>
  <c r="F180" i="8"/>
  <c r="E180" i="8"/>
  <c r="C180" i="8"/>
  <c r="B180" i="8"/>
  <c r="B179" i="8"/>
  <c r="AD180" i="9"/>
  <c r="AE180" i="9"/>
  <c r="AF180" i="9"/>
  <c r="AG180" i="9"/>
  <c r="AH180" i="9"/>
  <c r="AI180" i="9"/>
  <c r="AJ180" i="9"/>
  <c r="AC180" i="9"/>
  <c r="AA180" i="9"/>
  <c r="Z180" i="9"/>
  <c r="V180" i="9"/>
  <c r="N180" i="9"/>
  <c r="O180" i="9"/>
  <c r="P180" i="9"/>
  <c r="Q180" i="9"/>
  <c r="M180" i="9"/>
  <c r="F180" i="9"/>
  <c r="G180" i="9"/>
  <c r="H180" i="9"/>
  <c r="I180" i="9"/>
  <c r="J180" i="9"/>
  <c r="K180" i="9"/>
  <c r="E180" i="9"/>
  <c r="C180" i="9"/>
  <c r="B180" i="9"/>
  <c r="C179" i="8" l="1"/>
  <c r="E179" i="8"/>
  <c r="F179" i="8"/>
  <c r="G179" i="8"/>
  <c r="H179" i="8"/>
  <c r="I179" i="8"/>
  <c r="J179" i="8"/>
  <c r="K179" i="8"/>
  <c r="M179" i="8"/>
  <c r="N179" i="8"/>
  <c r="O179" i="8"/>
  <c r="V179" i="8"/>
  <c r="Z179" i="8"/>
  <c r="AA179" i="8"/>
  <c r="AC179" i="8"/>
  <c r="AD179" i="8"/>
  <c r="AE179" i="8"/>
  <c r="AF179" i="8"/>
  <c r="AG179" i="8"/>
  <c r="AI179" i="8"/>
  <c r="AJ179" i="8"/>
  <c r="C179" i="9"/>
  <c r="E179" i="9"/>
  <c r="F179" i="9"/>
  <c r="G179" i="9"/>
  <c r="H179" i="9"/>
  <c r="I179" i="9"/>
  <c r="J179" i="9"/>
  <c r="K179" i="9"/>
  <c r="M179" i="9"/>
  <c r="N179" i="9"/>
  <c r="O179" i="9"/>
  <c r="P179" i="9"/>
  <c r="Q179" i="9"/>
  <c r="V179" i="9"/>
  <c r="Z179" i="9"/>
  <c r="AA179" i="9"/>
  <c r="AC179" i="9"/>
  <c r="AD179" i="9"/>
  <c r="AE179" i="9"/>
  <c r="AF179" i="9"/>
  <c r="AG179" i="9"/>
  <c r="AH179" i="9"/>
  <c r="AI179" i="9"/>
  <c r="AJ179" i="9"/>
  <c r="B179" i="9"/>
  <c r="B178" i="9" l="1"/>
  <c r="AJ178" i="8"/>
  <c r="AI178" i="8"/>
  <c r="AG178" i="8"/>
  <c r="AF178" i="8"/>
  <c r="AE178" i="8"/>
  <c r="AD178" i="8"/>
  <c r="AC178" i="8"/>
  <c r="AA178" i="8"/>
  <c r="Z178" i="8"/>
  <c r="V178" i="8"/>
  <c r="O178" i="8"/>
  <c r="N178" i="8"/>
  <c r="M178" i="8"/>
  <c r="L178" i="8"/>
  <c r="K178" i="8"/>
  <c r="J178" i="8"/>
  <c r="I178" i="8"/>
  <c r="H178" i="8"/>
  <c r="G178" i="8"/>
  <c r="F178" i="8"/>
  <c r="E178" i="8"/>
  <c r="C178" i="8"/>
  <c r="B178" i="8"/>
  <c r="AJ178" i="9"/>
  <c r="AI178" i="9"/>
  <c r="AH178" i="9"/>
  <c r="AG178" i="9"/>
  <c r="AF178" i="9"/>
  <c r="AE178" i="9"/>
  <c r="AD178" i="9"/>
  <c r="AC178" i="9"/>
  <c r="AA178" i="9"/>
  <c r="Z178" i="9"/>
  <c r="V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C178" i="9"/>
  <c r="C160" i="8" l="1"/>
  <c r="E160" i="8"/>
  <c r="F160" i="8"/>
  <c r="G160" i="8"/>
  <c r="G172" i="8" s="1"/>
  <c r="H160" i="8"/>
  <c r="I160" i="8"/>
  <c r="J160" i="8"/>
  <c r="J172" i="8" s="1"/>
  <c r="K160" i="8"/>
  <c r="K172" i="8" s="1"/>
  <c r="L160" i="8"/>
  <c r="M160" i="8"/>
  <c r="N160" i="8"/>
  <c r="N172" i="8" s="1"/>
  <c r="O160" i="8"/>
  <c r="O172" i="8" s="1"/>
  <c r="T160" i="8"/>
  <c r="U160" i="8"/>
  <c r="V160" i="8"/>
  <c r="X160" i="8"/>
  <c r="X172" i="8" s="1"/>
  <c r="Y160" i="8"/>
  <c r="Z160" i="8"/>
  <c r="AA160" i="8"/>
  <c r="AC160" i="8"/>
  <c r="AD160" i="8"/>
  <c r="AE160" i="8"/>
  <c r="AF160" i="8"/>
  <c r="AF172" i="8" s="1"/>
  <c r="AG160" i="8"/>
  <c r="AI160" i="8"/>
  <c r="AJ160" i="8"/>
  <c r="C161" i="8"/>
  <c r="E161" i="8"/>
  <c r="F161" i="8"/>
  <c r="G161" i="8"/>
  <c r="H161" i="8"/>
  <c r="I161" i="8"/>
  <c r="J161" i="8"/>
  <c r="K161" i="8"/>
  <c r="L161" i="8"/>
  <c r="M161" i="8"/>
  <c r="N161" i="8"/>
  <c r="O161" i="8"/>
  <c r="T161" i="8"/>
  <c r="U161" i="8"/>
  <c r="V161" i="8"/>
  <c r="X161" i="8"/>
  <c r="Y161" i="8"/>
  <c r="Z161" i="8"/>
  <c r="Z172" i="8" s="1"/>
  <c r="AA161" i="8"/>
  <c r="AC161" i="8"/>
  <c r="AD161" i="8"/>
  <c r="AE161" i="8"/>
  <c r="AE172" i="8" s="1"/>
  <c r="AF161" i="8"/>
  <c r="AG161" i="8"/>
  <c r="AI161" i="8"/>
  <c r="AJ161" i="8"/>
  <c r="C162" i="8"/>
  <c r="E162" i="8"/>
  <c r="F162" i="8"/>
  <c r="G162" i="8"/>
  <c r="H162" i="8"/>
  <c r="I162" i="8"/>
  <c r="J162" i="8"/>
  <c r="K162" i="8"/>
  <c r="L162" i="8"/>
  <c r="M162" i="8"/>
  <c r="N162" i="8"/>
  <c r="O162" i="8"/>
  <c r="T162" i="8"/>
  <c r="U162" i="8"/>
  <c r="V162" i="8"/>
  <c r="X162" i="8"/>
  <c r="Y162" i="8"/>
  <c r="Z162" i="8"/>
  <c r="AA162" i="8"/>
  <c r="AC162" i="8"/>
  <c r="AD162" i="8"/>
  <c r="AE162" i="8"/>
  <c r="AF162" i="8"/>
  <c r="AG162" i="8"/>
  <c r="AI162" i="8"/>
  <c r="AJ162" i="8"/>
  <c r="C163" i="8"/>
  <c r="E163" i="8"/>
  <c r="F163" i="8"/>
  <c r="G163" i="8"/>
  <c r="H163" i="8"/>
  <c r="I163" i="8"/>
  <c r="J163" i="8"/>
  <c r="K163" i="8"/>
  <c r="L163" i="8"/>
  <c r="M163" i="8"/>
  <c r="N163" i="8"/>
  <c r="O163" i="8"/>
  <c r="T163" i="8"/>
  <c r="U163" i="8"/>
  <c r="V163" i="8"/>
  <c r="X163" i="8"/>
  <c r="Y163" i="8"/>
  <c r="Z163" i="8"/>
  <c r="AA163" i="8"/>
  <c r="AC163" i="8"/>
  <c r="AD163" i="8"/>
  <c r="AE163" i="8"/>
  <c r="AF163" i="8"/>
  <c r="AG163" i="8"/>
  <c r="AI163" i="8"/>
  <c r="AJ163" i="8"/>
  <c r="C164" i="8"/>
  <c r="E164" i="8"/>
  <c r="F164" i="8"/>
  <c r="G164" i="8"/>
  <c r="H164" i="8"/>
  <c r="I164" i="8"/>
  <c r="J164" i="8"/>
  <c r="K164" i="8"/>
  <c r="M164" i="8"/>
  <c r="N164" i="8"/>
  <c r="O164" i="8"/>
  <c r="T164" i="8"/>
  <c r="T172" i="8" s="1"/>
  <c r="U164" i="8"/>
  <c r="V164" i="8"/>
  <c r="X164" i="8"/>
  <c r="Y164" i="8"/>
  <c r="Z164" i="8"/>
  <c r="AA164" i="8"/>
  <c r="AC164" i="8"/>
  <c r="AD164" i="8"/>
  <c r="AE164" i="8"/>
  <c r="AF164" i="8"/>
  <c r="AG164" i="8"/>
  <c r="AI164" i="8"/>
  <c r="AI172" i="8" s="1"/>
  <c r="AJ164" i="8"/>
  <c r="C165" i="8"/>
  <c r="E165" i="8"/>
  <c r="F165" i="8"/>
  <c r="G165" i="8"/>
  <c r="H165" i="8"/>
  <c r="I165" i="8"/>
  <c r="J165" i="8"/>
  <c r="K165" i="8"/>
  <c r="M165" i="8"/>
  <c r="N165" i="8"/>
  <c r="O165" i="8"/>
  <c r="T165" i="8"/>
  <c r="U165" i="8"/>
  <c r="V165" i="8"/>
  <c r="X165" i="8"/>
  <c r="Y165" i="8"/>
  <c r="Z165" i="8"/>
  <c r="AA165" i="8"/>
  <c r="AC165" i="8"/>
  <c r="AD165" i="8"/>
  <c r="AE165" i="8"/>
  <c r="AF165" i="8"/>
  <c r="AG165" i="8"/>
  <c r="AI165" i="8"/>
  <c r="AJ165" i="8"/>
  <c r="C166" i="8"/>
  <c r="E166" i="8"/>
  <c r="F166" i="8"/>
  <c r="G166" i="8"/>
  <c r="H166" i="8"/>
  <c r="I166" i="8"/>
  <c r="J166" i="8"/>
  <c r="K166" i="8"/>
  <c r="M166" i="8"/>
  <c r="N166" i="8"/>
  <c r="O166" i="8"/>
  <c r="T166" i="8"/>
  <c r="U166" i="8"/>
  <c r="V166" i="8"/>
  <c r="X166" i="8"/>
  <c r="Y166" i="8"/>
  <c r="Z166" i="8"/>
  <c r="AA166" i="8"/>
  <c r="AA172" i="8" s="1"/>
  <c r="AC166" i="8"/>
  <c r="AD166" i="8"/>
  <c r="AE166" i="8"/>
  <c r="AF166" i="8"/>
  <c r="AG166" i="8"/>
  <c r="AI166" i="8"/>
  <c r="AJ166" i="8"/>
  <c r="C167" i="8"/>
  <c r="C172" i="8" s="1"/>
  <c r="E167" i="8"/>
  <c r="F167" i="8"/>
  <c r="G167" i="8"/>
  <c r="H167" i="8"/>
  <c r="I167" i="8"/>
  <c r="J167" i="8"/>
  <c r="K167" i="8"/>
  <c r="M167" i="8"/>
  <c r="N167" i="8"/>
  <c r="O167" i="8"/>
  <c r="T167" i="8"/>
  <c r="U167" i="8"/>
  <c r="V167" i="8"/>
  <c r="X167" i="8"/>
  <c r="Y167" i="8"/>
  <c r="Z167" i="8"/>
  <c r="AA167" i="8"/>
  <c r="AC167" i="8"/>
  <c r="AD167" i="8"/>
  <c r="AE167" i="8"/>
  <c r="AF167" i="8"/>
  <c r="AG167" i="8"/>
  <c r="AI167" i="8"/>
  <c r="AJ167" i="8"/>
  <c r="C168" i="8"/>
  <c r="E168" i="8"/>
  <c r="F168" i="8"/>
  <c r="G168" i="8"/>
  <c r="H168" i="8"/>
  <c r="I168" i="8"/>
  <c r="J168" i="8"/>
  <c r="K168" i="8"/>
  <c r="M168" i="8"/>
  <c r="N168" i="8"/>
  <c r="O168" i="8"/>
  <c r="T168" i="8"/>
  <c r="U168" i="8"/>
  <c r="V168" i="8"/>
  <c r="X168" i="8"/>
  <c r="Y168" i="8"/>
  <c r="Z168" i="8"/>
  <c r="AA168" i="8"/>
  <c r="AC168" i="8"/>
  <c r="AD168" i="8"/>
  <c r="AE168" i="8"/>
  <c r="AF168" i="8"/>
  <c r="AG168" i="8"/>
  <c r="AI168" i="8"/>
  <c r="AJ168" i="8"/>
  <c r="C169" i="8"/>
  <c r="E169" i="8"/>
  <c r="F169" i="8"/>
  <c r="G169" i="8"/>
  <c r="H169" i="8"/>
  <c r="I169" i="8"/>
  <c r="J169" i="8"/>
  <c r="K169" i="8"/>
  <c r="M169" i="8"/>
  <c r="N169" i="8"/>
  <c r="O169" i="8"/>
  <c r="T169" i="8"/>
  <c r="U169" i="8"/>
  <c r="V169" i="8"/>
  <c r="X169" i="8"/>
  <c r="Y169" i="8"/>
  <c r="Z169" i="8"/>
  <c r="AA169" i="8"/>
  <c r="AC169" i="8"/>
  <c r="AD169" i="8"/>
  <c r="AE169" i="8"/>
  <c r="AF169" i="8"/>
  <c r="AG169" i="8"/>
  <c r="AI169" i="8"/>
  <c r="AJ169" i="8"/>
  <c r="C170" i="8"/>
  <c r="E170" i="8"/>
  <c r="F170" i="8"/>
  <c r="G170" i="8"/>
  <c r="H170" i="8"/>
  <c r="I170" i="8"/>
  <c r="J170" i="8"/>
  <c r="K170" i="8"/>
  <c r="L170" i="8"/>
  <c r="M170" i="8"/>
  <c r="N170" i="8"/>
  <c r="O170" i="8"/>
  <c r="V170" i="8"/>
  <c r="X170" i="8"/>
  <c r="Y170" i="8"/>
  <c r="Z170" i="8"/>
  <c r="AA170" i="8"/>
  <c r="AC170" i="8"/>
  <c r="AD170" i="8"/>
  <c r="AE170" i="8"/>
  <c r="AF170" i="8"/>
  <c r="AG170" i="8"/>
  <c r="AI170" i="8"/>
  <c r="AJ170" i="8"/>
  <c r="C171" i="8"/>
  <c r="E171" i="8"/>
  <c r="F171" i="8"/>
  <c r="G171" i="8"/>
  <c r="H171" i="8"/>
  <c r="I171" i="8"/>
  <c r="J171" i="8"/>
  <c r="K171" i="8"/>
  <c r="L171" i="8"/>
  <c r="M171" i="8"/>
  <c r="N171" i="8"/>
  <c r="O171" i="8"/>
  <c r="V171" i="8"/>
  <c r="X171" i="8"/>
  <c r="Y171" i="8"/>
  <c r="Z171" i="8"/>
  <c r="AA171" i="8"/>
  <c r="AC171" i="8"/>
  <c r="AD171" i="8"/>
  <c r="AE171" i="8"/>
  <c r="AF171" i="8"/>
  <c r="AG171" i="8"/>
  <c r="AI171" i="8"/>
  <c r="AJ171" i="8"/>
  <c r="F172" i="8"/>
  <c r="L172" i="8"/>
  <c r="V172" i="8"/>
  <c r="AD172" i="8"/>
  <c r="AJ172" i="8"/>
  <c r="C173" i="8"/>
  <c r="E173" i="8"/>
  <c r="F173" i="8"/>
  <c r="G173" i="8"/>
  <c r="H173" i="8"/>
  <c r="I173" i="8"/>
  <c r="J173" i="8"/>
  <c r="K173" i="8"/>
  <c r="M173" i="8"/>
  <c r="N173" i="8"/>
  <c r="O173" i="8"/>
  <c r="V173" i="8"/>
  <c r="X173" i="8"/>
  <c r="Y173" i="8"/>
  <c r="Z173" i="8"/>
  <c r="AA173" i="8"/>
  <c r="AC173" i="8"/>
  <c r="AD173" i="8"/>
  <c r="AE173" i="8"/>
  <c r="AF173" i="8"/>
  <c r="AG173" i="8"/>
  <c r="AI173" i="8"/>
  <c r="AJ173" i="8"/>
  <c r="C174" i="8"/>
  <c r="E174" i="8"/>
  <c r="F174" i="8"/>
  <c r="G174" i="8"/>
  <c r="H174" i="8"/>
  <c r="I174" i="8"/>
  <c r="J174" i="8"/>
  <c r="K174" i="8"/>
  <c r="L174" i="8"/>
  <c r="M174" i="8"/>
  <c r="N174" i="8"/>
  <c r="O174" i="8"/>
  <c r="V174" i="8"/>
  <c r="X174" i="8"/>
  <c r="Y174" i="8"/>
  <c r="Z174" i="8"/>
  <c r="AA174" i="8"/>
  <c r="AC174" i="8"/>
  <c r="AD174" i="8"/>
  <c r="AE174" i="8"/>
  <c r="AF174" i="8"/>
  <c r="AG174" i="8"/>
  <c r="AI174" i="8"/>
  <c r="AJ174" i="8"/>
  <c r="C175" i="8"/>
  <c r="E175" i="8"/>
  <c r="F175" i="8"/>
  <c r="G175" i="8"/>
  <c r="H175" i="8"/>
  <c r="I175" i="8"/>
  <c r="J175" i="8"/>
  <c r="K175" i="8"/>
  <c r="L175" i="8"/>
  <c r="M175" i="8"/>
  <c r="N175" i="8"/>
  <c r="O175" i="8"/>
  <c r="V175" i="8"/>
  <c r="X175" i="8"/>
  <c r="Y175" i="8"/>
  <c r="Z175" i="8"/>
  <c r="AA175" i="8"/>
  <c r="AC175" i="8"/>
  <c r="AD175" i="8"/>
  <c r="AE175" i="8"/>
  <c r="AF175" i="8"/>
  <c r="AG175" i="8"/>
  <c r="AI175" i="8"/>
  <c r="AJ175" i="8"/>
  <c r="C176" i="8"/>
  <c r="E176" i="8"/>
  <c r="F176" i="8"/>
  <c r="G176" i="8"/>
  <c r="H176" i="8"/>
  <c r="I176" i="8"/>
  <c r="J176" i="8"/>
  <c r="K176" i="8"/>
  <c r="L176" i="8"/>
  <c r="M176" i="8"/>
  <c r="N176" i="8"/>
  <c r="O176" i="8"/>
  <c r="V176" i="8"/>
  <c r="Z176" i="8"/>
  <c r="AA176" i="8"/>
  <c r="AC176" i="8"/>
  <c r="AD176" i="8"/>
  <c r="AE176" i="8"/>
  <c r="AF176" i="8"/>
  <c r="AG176" i="8"/>
  <c r="AI176" i="8"/>
  <c r="AJ176" i="8"/>
  <c r="C177" i="8"/>
  <c r="E177" i="8"/>
  <c r="F177" i="8"/>
  <c r="G177" i="8"/>
  <c r="H177" i="8"/>
  <c r="I177" i="8"/>
  <c r="J177" i="8"/>
  <c r="K177" i="8"/>
  <c r="L177" i="8"/>
  <c r="M177" i="8"/>
  <c r="N177" i="8"/>
  <c r="O177" i="8"/>
  <c r="V177" i="8"/>
  <c r="Z177" i="8"/>
  <c r="AA177" i="8"/>
  <c r="AC177" i="8"/>
  <c r="AD177" i="8"/>
  <c r="AE177" i="8"/>
  <c r="AF177" i="8"/>
  <c r="AG177" i="8"/>
  <c r="AI177" i="8"/>
  <c r="AJ177" i="8"/>
  <c r="C160" i="9"/>
  <c r="E160" i="9"/>
  <c r="F160" i="9"/>
  <c r="G160" i="9"/>
  <c r="H160" i="9"/>
  <c r="I160" i="9"/>
  <c r="J160" i="9"/>
  <c r="K160" i="9"/>
  <c r="L160" i="9"/>
  <c r="M160" i="9"/>
  <c r="N160" i="9"/>
  <c r="O160" i="9"/>
  <c r="P160" i="9"/>
  <c r="Q160" i="9"/>
  <c r="T160" i="9"/>
  <c r="U160" i="9"/>
  <c r="V160" i="9"/>
  <c r="X160" i="9"/>
  <c r="Y160" i="9"/>
  <c r="Z160" i="9"/>
  <c r="AA160" i="9"/>
  <c r="AC160" i="9"/>
  <c r="AD160" i="9"/>
  <c r="AE160" i="9"/>
  <c r="AF160" i="9"/>
  <c r="AG160" i="9"/>
  <c r="AH160" i="9"/>
  <c r="AI160" i="9"/>
  <c r="AJ160" i="9"/>
  <c r="C161" i="9"/>
  <c r="E161" i="9"/>
  <c r="F161" i="9"/>
  <c r="G161" i="9"/>
  <c r="H161" i="9"/>
  <c r="I161" i="9"/>
  <c r="J161" i="9"/>
  <c r="K161" i="9"/>
  <c r="L161" i="9"/>
  <c r="M161" i="9"/>
  <c r="N161" i="9"/>
  <c r="O161" i="9"/>
  <c r="P161" i="9"/>
  <c r="Q161" i="9"/>
  <c r="T161" i="9"/>
  <c r="U161" i="9"/>
  <c r="V161" i="9"/>
  <c r="X161" i="9"/>
  <c r="Y161" i="9"/>
  <c r="Z161" i="9"/>
  <c r="AA161" i="9"/>
  <c r="AC161" i="9"/>
  <c r="AD161" i="9"/>
  <c r="AE161" i="9"/>
  <c r="AF161" i="9"/>
  <c r="AG161" i="9"/>
  <c r="AH161" i="9"/>
  <c r="AI161" i="9"/>
  <c r="AJ161" i="9"/>
  <c r="C162" i="9"/>
  <c r="E162" i="9"/>
  <c r="F162" i="9"/>
  <c r="G162" i="9"/>
  <c r="H162" i="9"/>
  <c r="I162" i="9"/>
  <c r="J162" i="9"/>
  <c r="K162" i="9"/>
  <c r="L162" i="9"/>
  <c r="M162" i="9"/>
  <c r="N162" i="9"/>
  <c r="O162" i="9"/>
  <c r="P162" i="9"/>
  <c r="Q162" i="9"/>
  <c r="T162" i="9"/>
  <c r="U162" i="9"/>
  <c r="V162" i="9"/>
  <c r="X162" i="9"/>
  <c r="Y162" i="9"/>
  <c r="Z162" i="9"/>
  <c r="AA162" i="9"/>
  <c r="AC162" i="9"/>
  <c r="AD162" i="9"/>
  <c r="AE162" i="9"/>
  <c r="AF162" i="9"/>
  <c r="AG162" i="9"/>
  <c r="AH162" i="9"/>
  <c r="AI162" i="9"/>
  <c r="AJ162" i="9"/>
  <c r="C163" i="9"/>
  <c r="E163" i="9"/>
  <c r="F163" i="9"/>
  <c r="G163" i="9"/>
  <c r="H163" i="9"/>
  <c r="I163" i="9"/>
  <c r="J163" i="9"/>
  <c r="K163" i="9"/>
  <c r="L163" i="9"/>
  <c r="M163" i="9"/>
  <c r="N163" i="9"/>
  <c r="O163" i="9"/>
  <c r="P163" i="9"/>
  <c r="Q163" i="9"/>
  <c r="T163" i="9"/>
  <c r="U163" i="9"/>
  <c r="V163" i="9"/>
  <c r="X163" i="9"/>
  <c r="Y163" i="9"/>
  <c r="Z163" i="9"/>
  <c r="AA163" i="9"/>
  <c r="AC163" i="9"/>
  <c r="AD163" i="9"/>
  <c r="AE163" i="9"/>
  <c r="AF163" i="9"/>
  <c r="AG163" i="9"/>
  <c r="AH163" i="9"/>
  <c r="AI163" i="9"/>
  <c r="AJ163" i="9"/>
  <c r="C164" i="9"/>
  <c r="E164" i="9"/>
  <c r="F164" i="9"/>
  <c r="G164" i="9"/>
  <c r="H164" i="9"/>
  <c r="I164" i="9"/>
  <c r="J164" i="9"/>
  <c r="K164" i="9"/>
  <c r="M164" i="9"/>
  <c r="N164" i="9"/>
  <c r="O164" i="9"/>
  <c r="P164" i="9"/>
  <c r="Q164" i="9"/>
  <c r="T164" i="9"/>
  <c r="U164" i="9"/>
  <c r="V164" i="9"/>
  <c r="X164" i="9"/>
  <c r="Y164" i="9"/>
  <c r="Z164" i="9"/>
  <c r="AA164" i="9"/>
  <c r="AC164" i="9"/>
  <c r="AD164" i="9"/>
  <c r="AE164" i="9"/>
  <c r="AF164" i="9"/>
  <c r="AG164" i="9"/>
  <c r="AH164" i="9"/>
  <c r="AI164" i="9"/>
  <c r="AJ164" i="9"/>
  <c r="C165" i="9"/>
  <c r="E165" i="9"/>
  <c r="F165" i="9"/>
  <c r="G165" i="9"/>
  <c r="H165" i="9"/>
  <c r="I165" i="9"/>
  <c r="J165" i="9"/>
  <c r="K165" i="9"/>
  <c r="M165" i="9"/>
  <c r="N165" i="9"/>
  <c r="O165" i="9"/>
  <c r="P165" i="9"/>
  <c r="Q165" i="9"/>
  <c r="T165" i="9"/>
  <c r="U165" i="9"/>
  <c r="V165" i="9"/>
  <c r="X165" i="9"/>
  <c r="Y165" i="9"/>
  <c r="Z165" i="9"/>
  <c r="AA165" i="9"/>
  <c r="AC165" i="9"/>
  <c r="AD165" i="9"/>
  <c r="AE165" i="9"/>
  <c r="AF165" i="9"/>
  <c r="AG165" i="9"/>
  <c r="AH165" i="9"/>
  <c r="AI165" i="9"/>
  <c r="AJ165" i="9"/>
  <c r="C166" i="9"/>
  <c r="E166" i="9"/>
  <c r="F166" i="9"/>
  <c r="G166" i="9"/>
  <c r="H166" i="9"/>
  <c r="I166" i="9"/>
  <c r="J166" i="9"/>
  <c r="K166" i="9"/>
  <c r="M166" i="9"/>
  <c r="N166" i="9"/>
  <c r="O166" i="9"/>
  <c r="P166" i="9"/>
  <c r="T166" i="9"/>
  <c r="U166" i="9"/>
  <c r="V166" i="9"/>
  <c r="X166" i="9"/>
  <c r="Y166" i="9"/>
  <c r="Z166" i="9"/>
  <c r="AA166" i="9"/>
  <c r="AC166" i="9"/>
  <c r="AD166" i="9"/>
  <c r="AE166" i="9"/>
  <c r="AF166" i="9"/>
  <c r="AG166" i="9"/>
  <c r="AH166" i="9"/>
  <c r="AI166" i="9"/>
  <c r="AJ166" i="9"/>
  <c r="C167" i="9"/>
  <c r="E167" i="9"/>
  <c r="F167" i="9"/>
  <c r="G167" i="9"/>
  <c r="H167" i="9"/>
  <c r="I167" i="9"/>
  <c r="J167" i="9"/>
  <c r="K167" i="9"/>
  <c r="M167" i="9"/>
  <c r="N167" i="9"/>
  <c r="O167" i="9"/>
  <c r="P167" i="9"/>
  <c r="T167" i="9"/>
  <c r="U167" i="9"/>
  <c r="V167" i="9"/>
  <c r="X167" i="9"/>
  <c r="Y167" i="9"/>
  <c r="Z167" i="9"/>
  <c r="AA167" i="9"/>
  <c r="AC167" i="9"/>
  <c r="AD167" i="9"/>
  <c r="AE167" i="9"/>
  <c r="AF167" i="9"/>
  <c r="AG167" i="9"/>
  <c r="AH167" i="9"/>
  <c r="AI167" i="9"/>
  <c r="AJ167" i="9"/>
  <c r="C168" i="9"/>
  <c r="E168" i="9"/>
  <c r="F168" i="9"/>
  <c r="G168" i="9"/>
  <c r="H168" i="9"/>
  <c r="I168" i="9"/>
  <c r="J168" i="9"/>
  <c r="K168" i="9"/>
  <c r="M168" i="9"/>
  <c r="N168" i="9"/>
  <c r="O168" i="9"/>
  <c r="P168" i="9"/>
  <c r="T168" i="9"/>
  <c r="U168" i="9"/>
  <c r="V168" i="9"/>
  <c r="X168" i="9"/>
  <c r="Y168" i="9"/>
  <c r="Z168" i="9"/>
  <c r="AA168" i="9"/>
  <c r="AC168" i="9"/>
  <c r="AD168" i="9"/>
  <c r="AE168" i="9"/>
  <c r="AF168" i="9"/>
  <c r="AG168" i="9"/>
  <c r="AH168" i="9"/>
  <c r="AI168" i="9"/>
  <c r="AJ168" i="9"/>
  <c r="C169" i="9"/>
  <c r="E169" i="9"/>
  <c r="F169" i="9"/>
  <c r="G169" i="9"/>
  <c r="H169" i="9"/>
  <c r="I169" i="9"/>
  <c r="J169" i="9"/>
  <c r="K169" i="9"/>
  <c r="M169" i="9"/>
  <c r="N169" i="9"/>
  <c r="O169" i="9"/>
  <c r="P169" i="9"/>
  <c r="Q169" i="9"/>
  <c r="T169" i="9"/>
  <c r="U169" i="9"/>
  <c r="V169" i="9"/>
  <c r="X169" i="9"/>
  <c r="Y169" i="9"/>
  <c r="Z169" i="9"/>
  <c r="AA169" i="9"/>
  <c r="AC169" i="9"/>
  <c r="AD169" i="9"/>
  <c r="AE169" i="9"/>
  <c r="AF169" i="9"/>
  <c r="AG169" i="9"/>
  <c r="AH169" i="9"/>
  <c r="AI169" i="9"/>
  <c r="AJ169" i="9"/>
  <c r="C170" i="9"/>
  <c r="E170" i="9"/>
  <c r="F170" i="9"/>
  <c r="G170" i="9"/>
  <c r="H170" i="9"/>
  <c r="I170" i="9"/>
  <c r="J170" i="9"/>
  <c r="K170" i="9"/>
  <c r="L170" i="9"/>
  <c r="M170" i="9"/>
  <c r="N170" i="9"/>
  <c r="O170" i="9"/>
  <c r="P170" i="9"/>
  <c r="Q170" i="9"/>
  <c r="V170" i="9"/>
  <c r="X170" i="9"/>
  <c r="Y170" i="9"/>
  <c r="Z170" i="9"/>
  <c r="AA170" i="9"/>
  <c r="AC170" i="9"/>
  <c r="AD170" i="9"/>
  <c r="AE170" i="9"/>
  <c r="AF170" i="9"/>
  <c r="AG170" i="9"/>
  <c r="AH170" i="9"/>
  <c r="AI170" i="9"/>
  <c r="AJ170" i="9"/>
  <c r="C171" i="9"/>
  <c r="E171" i="9"/>
  <c r="F171" i="9"/>
  <c r="G171" i="9"/>
  <c r="H171" i="9"/>
  <c r="I171" i="9"/>
  <c r="J171" i="9"/>
  <c r="K171" i="9"/>
  <c r="L171" i="9"/>
  <c r="M171" i="9"/>
  <c r="N171" i="9"/>
  <c r="O171" i="9"/>
  <c r="P171" i="9"/>
  <c r="Q171" i="9"/>
  <c r="V171" i="9"/>
  <c r="X171" i="9"/>
  <c r="Y171" i="9"/>
  <c r="Z171" i="9"/>
  <c r="AA171" i="9"/>
  <c r="AC171" i="9"/>
  <c r="AD171" i="9"/>
  <c r="AE171" i="9"/>
  <c r="AF171" i="9"/>
  <c r="AG171" i="9"/>
  <c r="AH171" i="9"/>
  <c r="AI171" i="9"/>
  <c r="AJ171" i="9"/>
  <c r="C173" i="9"/>
  <c r="E173" i="9"/>
  <c r="F173" i="9"/>
  <c r="G173" i="9"/>
  <c r="H173" i="9"/>
  <c r="I173" i="9"/>
  <c r="J173" i="9"/>
  <c r="K173" i="9"/>
  <c r="M173" i="9"/>
  <c r="N173" i="9"/>
  <c r="O173" i="9"/>
  <c r="P173" i="9"/>
  <c r="Q173" i="9"/>
  <c r="V173" i="9"/>
  <c r="X173" i="9"/>
  <c r="Y173" i="9"/>
  <c r="Z173" i="9"/>
  <c r="AA173" i="9"/>
  <c r="AC173" i="9"/>
  <c r="AD173" i="9"/>
  <c r="AE173" i="9"/>
  <c r="AF173" i="9"/>
  <c r="AG173" i="9"/>
  <c r="AH173" i="9"/>
  <c r="AI173" i="9"/>
  <c r="AJ173" i="9"/>
  <c r="C174" i="9"/>
  <c r="E174" i="9"/>
  <c r="F174" i="9"/>
  <c r="G174" i="9"/>
  <c r="H174" i="9"/>
  <c r="I174" i="9"/>
  <c r="J174" i="9"/>
  <c r="K174" i="9"/>
  <c r="L174" i="9"/>
  <c r="M174" i="9"/>
  <c r="N174" i="9"/>
  <c r="O174" i="9"/>
  <c r="P174" i="9"/>
  <c r="Q174" i="9"/>
  <c r="V174" i="9"/>
  <c r="X174" i="9"/>
  <c r="Y174" i="9"/>
  <c r="Z174" i="9"/>
  <c r="AA174" i="9"/>
  <c r="AC174" i="9"/>
  <c r="AD174" i="9"/>
  <c r="AE174" i="9"/>
  <c r="AF174" i="9"/>
  <c r="AG174" i="9"/>
  <c r="AH174" i="9"/>
  <c r="AI174" i="9"/>
  <c r="AJ174" i="9"/>
  <c r="C175" i="9"/>
  <c r="E175" i="9"/>
  <c r="F175" i="9"/>
  <c r="G175" i="9"/>
  <c r="H175" i="9"/>
  <c r="I175" i="9"/>
  <c r="J175" i="9"/>
  <c r="K175" i="9"/>
  <c r="L175" i="9"/>
  <c r="M175" i="9"/>
  <c r="N175" i="9"/>
  <c r="O175" i="9"/>
  <c r="P175" i="9"/>
  <c r="Q175" i="9"/>
  <c r="V175" i="9"/>
  <c r="X175" i="9"/>
  <c r="Y175" i="9"/>
  <c r="Z175" i="9"/>
  <c r="AA175" i="9"/>
  <c r="AC175" i="9"/>
  <c r="AD175" i="9"/>
  <c r="AE175" i="9"/>
  <c r="AF175" i="9"/>
  <c r="AG175" i="9"/>
  <c r="AH175" i="9"/>
  <c r="AI175" i="9"/>
  <c r="AJ175" i="9"/>
  <c r="C176" i="9"/>
  <c r="E176" i="9"/>
  <c r="F176" i="9"/>
  <c r="G176" i="9"/>
  <c r="H176" i="9"/>
  <c r="I176" i="9"/>
  <c r="J176" i="9"/>
  <c r="K176" i="9"/>
  <c r="L176" i="9"/>
  <c r="M176" i="9"/>
  <c r="N176" i="9"/>
  <c r="O176" i="9"/>
  <c r="P176" i="9"/>
  <c r="Q176" i="9"/>
  <c r="V176" i="9"/>
  <c r="Z176" i="9"/>
  <c r="AA176" i="9"/>
  <c r="AC176" i="9"/>
  <c r="AD176" i="9"/>
  <c r="AE176" i="9"/>
  <c r="AF176" i="9"/>
  <c r="AG176" i="9"/>
  <c r="AH176" i="9"/>
  <c r="AI176" i="9"/>
  <c r="AJ176" i="9"/>
  <c r="C177" i="9"/>
  <c r="E177" i="9"/>
  <c r="F177" i="9"/>
  <c r="G177" i="9"/>
  <c r="H177" i="9"/>
  <c r="I177" i="9"/>
  <c r="J177" i="9"/>
  <c r="K177" i="9"/>
  <c r="L177" i="9"/>
  <c r="M177" i="9"/>
  <c r="N177" i="9"/>
  <c r="O177" i="9"/>
  <c r="P177" i="9"/>
  <c r="Q177" i="9"/>
  <c r="V177" i="9"/>
  <c r="Z177" i="9"/>
  <c r="AA177" i="9"/>
  <c r="AC177" i="9"/>
  <c r="AD177" i="9"/>
  <c r="AE177" i="9"/>
  <c r="AF177" i="9"/>
  <c r="AG177" i="9"/>
  <c r="AH177" i="9"/>
  <c r="AI177" i="9"/>
  <c r="AJ177" i="9"/>
  <c r="B174" i="8"/>
  <c r="B173" i="8"/>
  <c r="B175" i="9"/>
  <c r="B174" i="9"/>
  <c r="B173" i="9"/>
  <c r="B175" i="8"/>
  <c r="B177" i="8"/>
  <c r="AC172" i="8" l="1"/>
  <c r="U172" i="8"/>
  <c r="M172" i="8"/>
  <c r="I172" i="8"/>
  <c r="E172" i="8"/>
  <c r="H172" i="8"/>
  <c r="Y172" i="8"/>
  <c r="AG172" i="8"/>
  <c r="Q172" i="9"/>
  <c r="AC172" i="9"/>
  <c r="I172" i="9"/>
  <c r="U172" i="9"/>
  <c r="T172" i="9"/>
  <c r="AG172" i="9"/>
  <c r="M172" i="9"/>
  <c r="E172" i="9"/>
  <c r="Y172" i="9"/>
  <c r="AH172" i="9"/>
  <c r="AD172" i="9"/>
  <c r="N172" i="9"/>
  <c r="J172" i="9"/>
  <c r="F172" i="9"/>
  <c r="Z172" i="9"/>
  <c r="V172" i="9"/>
  <c r="P172" i="9"/>
  <c r="X172" i="9"/>
  <c r="L172" i="9"/>
  <c r="H172" i="9"/>
  <c r="C172" i="9"/>
  <c r="AA172" i="9"/>
  <c r="AI172" i="9"/>
  <c r="AE172" i="9"/>
  <c r="O172" i="9"/>
  <c r="K172" i="9"/>
  <c r="G172" i="9"/>
  <c r="AJ172" i="9"/>
  <c r="AF172" i="9"/>
  <c r="B177" i="9"/>
  <c r="B176" i="8" l="1"/>
  <c r="B176" i="9"/>
  <c r="B171" i="8" l="1"/>
  <c r="B170" i="8"/>
  <c r="B169" i="8"/>
  <c r="B168" i="8"/>
  <c r="B167" i="8"/>
  <c r="B166" i="8"/>
  <c r="B165" i="8"/>
  <c r="B164" i="8"/>
  <c r="B163" i="8"/>
  <c r="B162" i="8"/>
  <c r="B161" i="8"/>
  <c r="B160" i="8"/>
  <c r="B171" i="9"/>
  <c r="B170" i="9"/>
  <c r="B169" i="9"/>
  <c r="B168" i="9"/>
  <c r="B167" i="9"/>
  <c r="B166" i="9"/>
  <c r="B165" i="9"/>
  <c r="B164" i="9"/>
  <c r="B163" i="9"/>
  <c r="B162" i="9"/>
  <c r="B161" i="9"/>
  <c r="B160" i="9"/>
  <c r="C158" i="8"/>
  <c r="B158" i="8"/>
  <c r="C157" i="8"/>
  <c r="B157" i="8"/>
  <c r="C156" i="8"/>
  <c r="B156" i="8"/>
  <c r="C155" i="8"/>
  <c r="B155" i="8"/>
  <c r="C154" i="8"/>
  <c r="B154" i="8"/>
  <c r="C153" i="8"/>
  <c r="B153" i="8"/>
  <c r="C152" i="8"/>
  <c r="B152" i="8"/>
  <c r="C151" i="8"/>
  <c r="B151" i="8"/>
  <c r="C150" i="8"/>
  <c r="B150" i="8"/>
  <c r="C149" i="8"/>
  <c r="B149" i="8"/>
  <c r="C148" i="8"/>
  <c r="B148" i="8"/>
  <c r="C147" i="8"/>
  <c r="B147" i="8"/>
  <c r="C145" i="8"/>
  <c r="B145" i="8"/>
  <c r="C144" i="8"/>
  <c r="B144" i="8"/>
  <c r="C143" i="8"/>
  <c r="B143" i="8"/>
  <c r="C142" i="8"/>
  <c r="B142" i="8"/>
  <c r="C141" i="8"/>
  <c r="B141" i="8"/>
  <c r="C140" i="8"/>
  <c r="B140" i="8"/>
  <c r="C139" i="8"/>
  <c r="B139" i="8"/>
  <c r="C138" i="8"/>
  <c r="B138" i="8"/>
  <c r="C137" i="8"/>
  <c r="B137" i="8"/>
  <c r="C136" i="8"/>
  <c r="B136" i="8"/>
  <c r="C135" i="8"/>
  <c r="B135" i="8"/>
  <c r="C134" i="8"/>
  <c r="B134" i="8"/>
  <c r="C132" i="8"/>
  <c r="B132" i="8"/>
  <c r="C131" i="8"/>
  <c r="B131" i="8"/>
  <c r="C130" i="8"/>
  <c r="B130" i="8"/>
  <c r="C129" i="8"/>
  <c r="B129" i="8"/>
  <c r="C128" i="8"/>
  <c r="B128" i="8"/>
  <c r="C127" i="8"/>
  <c r="B127" i="8"/>
  <c r="C126" i="8"/>
  <c r="B126" i="8"/>
  <c r="C125" i="8"/>
  <c r="B125" i="8"/>
  <c r="C124" i="8"/>
  <c r="B124" i="8"/>
  <c r="C123" i="8"/>
  <c r="B123" i="8"/>
  <c r="C122" i="8"/>
  <c r="B122" i="8"/>
  <c r="C121" i="8"/>
  <c r="B121" i="8"/>
  <c r="C119" i="8"/>
  <c r="B119" i="8"/>
  <c r="C118" i="8"/>
  <c r="B118" i="8"/>
  <c r="C117" i="8"/>
  <c r="B117" i="8"/>
  <c r="C116" i="8"/>
  <c r="B116" i="8"/>
  <c r="C115" i="8"/>
  <c r="B115" i="8"/>
  <c r="C114" i="8"/>
  <c r="B114" i="8"/>
  <c r="C113" i="8"/>
  <c r="B113" i="8"/>
  <c r="C112" i="8"/>
  <c r="B112" i="8"/>
  <c r="C111" i="8"/>
  <c r="B111" i="8"/>
  <c r="C110" i="8"/>
  <c r="B110" i="8"/>
  <c r="C109" i="8"/>
  <c r="B109" i="8"/>
  <c r="C108" i="8"/>
  <c r="B108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56" i="9"/>
  <c r="C57" i="9"/>
  <c r="C58" i="9"/>
  <c r="C59" i="9"/>
  <c r="C60" i="9"/>
  <c r="C61" i="9"/>
  <c r="C62" i="9"/>
  <c r="C63" i="9"/>
  <c r="C64" i="9"/>
  <c r="C65" i="9"/>
  <c r="C66" i="9"/>
  <c r="C67" i="9"/>
  <c r="C28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B54" i="9"/>
  <c r="B53" i="9"/>
  <c r="B52" i="9"/>
  <c r="B51" i="9"/>
  <c r="B50" i="9"/>
  <c r="B49" i="9"/>
  <c r="B48" i="9"/>
  <c r="B47" i="9"/>
  <c r="B46" i="9"/>
  <c r="B45" i="9"/>
  <c r="B44" i="9"/>
  <c r="B43" i="9"/>
  <c r="B41" i="9"/>
  <c r="B40" i="9"/>
  <c r="B39" i="9"/>
  <c r="B38" i="9"/>
  <c r="B37" i="9"/>
  <c r="B36" i="9"/>
  <c r="B35" i="9"/>
  <c r="B34" i="9"/>
  <c r="B33" i="9"/>
  <c r="B32" i="9"/>
  <c r="B31" i="9"/>
  <c r="B28" i="9"/>
  <c r="B30" i="9"/>
  <c r="C4" i="9"/>
  <c r="C5" i="9"/>
  <c r="C6" i="9"/>
  <c r="C7" i="9"/>
  <c r="C8" i="9"/>
  <c r="C9" i="9"/>
  <c r="C10" i="9"/>
  <c r="C11" i="9"/>
  <c r="C12" i="9"/>
  <c r="C13" i="9"/>
  <c r="C14" i="9"/>
  <c r="C15" i="9"/>
  <c r="C17" i="9"/>
  <c r="C18" i="9"/>
  <c r="C19" i="9"/>
  <c r="C20" i="9"/>
  <c r="C21" i="9"/>
  <c r="C22" i="9"/>
  <c r="C23" i="9"/>
  <c r="C24" i="9"/>
  <c r="C25" i="9"/>
  <c r="C26" i="9"/>
  <c r="C27" i="9"/>
  <c r="B172" i="9" l="1"/>
  <c r="B16" i="8"/>
  <c r="C16" i="8"/>
  <c r="B29" i="8"/>
  <c r="C29" i="8"/>
  <c r="B42" i="8"/>
  <c r="C42" i="8"/>
  <c r="B55" i="8"/>
  <c r="C55" i="8"/>
  <c r="B68" i="8"/>
  <c r="C68" i="8"/>
  <c r="B81" i="8"/>
  <c r="C81" i="8"/>
  <c r="B94" i="8"/>
  <c r="C94" i="8"/>
  <c r="B107" i="8"/>
  <c r="C107" i="8"/>
  <c r="C120" i="8"/>
  <c r="B120" i="8"/>
  <c r="B133" i="8"/>
  <c r="C133" i="8"/>
  <c r="B146" i="8"/>
  <c r="C146" i="8"/>
  <c r="C159" i="8"/>
  <c r="B159" i="8"/>
  <c r="B172" i="8"/>
  <c r="C68" i="9"/>
  <c r="B55" i="9"/>
  <c r="C55" i="9"/>
  <c r="B42" i="9"/>
  <c r="C42" i="9"/>
  <c r="C29" i="9"/>
  <c r="C16" i="9"/>
  <c r="F155" i="9"/>
  <c r="B155" i="9"/>
  <c r="B154" i="9"/>
  <c r="F154" i="8"/>
  <c r="F155" i="8"/>
  <c r="F156" i="8"/>
  <c r="F157" i="8"/>
  <c r="F158" i="8"/>
  <c r="F156" i="9"/>
  <c r="F157" i="9"/>
  <c r="F158" i="9"/>
  <c r="F154" i="9"/>
  <c r="F159" i="9" l="1"/>
  <c r="F159" i="8"/>
  <c r="B153" i="9" l="1"/>
  <c r="B152" i="9"/>
  <c r="C152" i="9"/>
  <c r="R4" i="8" l="1"/>
  <c r="J4" i="8"/>
  <c r="K4" i="8"/>
  <c r="L4" i="8"/>
  <c r="N4" i="8"/>
  <c r="O4" i="8"/>
  <c r="R5" i="8"/>
  <c r="J5" i="8"/>
  <c r="K5" i="8"/>
  <c r="L5" i="8"/>
  <c r="N5" i="8"/>
  <c r="O5" i="8"/>
  <c r="R6" i="8"/>
  <c r="J6" i="8"/>
  <c r="K6" i="8"/>
  <c r="L6" i="8"/>
  <c r="N6" i="8"/>
  <c r="O6" i="8"/>
  <c r="R7" i="8"/>
  <c r="J7" i="8"/>
  <c r="K7" i="8"/>
  <c r="L7" i="8"/>
  <c r="N7" i="8"/>
  <c r="O7" i="8"/>
  <c r="R8" i="8"/>
  <c r="J8" i="8"/>
  <c r="K8" i="8"/>
  <c r="L8" i="8"/>
  <c r="N8" i="8"/>
  <c r="O8" i="8"/>
  <c r="R9" i="8"/>
  <c r="J9" i="8"/>
  <c r="K9" i="8"/>
  <c r="L9" i="8"/>
  <c r="N9" i="8"/>
  <c r="O9" i="8"/>
  <c r="R10" i="8"/>
  <c r="J10" i="8"/>
  <c r="K10" i="8"/>
  <c r="L10" i="8"/>
  <c r="N10" i="8"/>
  <c r="O10" i="8"/>
  <c r="R11" i="8"/>
  <c r="J11" i="8"/>
  <c r="K11" i="8"/>
  <c r="L11" i="8"/>
  <c r="N11" i="8"/>
  <c r="O11" i="8"/>
  <c r="R12" i="8"/>
  <c r="J12" i="8"/>
  <c r="K12" i="8"/>
  <c r="L12" i="8"/>
  <c r="N12" i="8"/>
  <c r="O12" i="8"/>
  <c r="R13" i="8"/>
  <c r="J13" i="8"/>
  <c r="K13" i="8"/>
  <c r="L13" i="8"/>
  <c r="N13" i="8"/>
  <c r="O13" i="8"/>
  <c r="R14" i="8"/>
  <c r="J14" i="8"/>
  <c r="K14" i="8"/>
  <c r="L14" i="8"/>
  <c r="N14" i="8"/>
  <c r="O14" i="8"/>
  <c r="R15" i="8"/>
  <c r="J15" i="8"/>
  <c r="K15" i="8"/>
  <c r="L15" i="8"/>
  <c r="N15" i="8"/>
  <c r="O15" i="8"/>
  <c r="R17" i="8"/>
  <c r="J17" i="8"/>
  <c r="K17" i="8"/>
  <c r="L17" i="8"/>
  <c r="N17" i="8"/>
  <c r="O17" i="8"/>
  <c r="R18" i="8"/>
  <c r="J18" i="8"/>
  <c r="K18" i="8"/>
  <c r="L18" i="8"/>
  <c r="N18" i="8"/>
  <c r="O18" i="8"/>
  <c r="R19" i="8"/>
  <c r="J19" i="8"/>
  <c r="K19" i="8"/>
  <c r="L19" i="8"/>
  <c r="N19" i="8"/>
  <c r="O19" i="8"/>
  <c r="R20" i="8"/>
  <c r="J20" i="8"/>
  <c r="K20" i="8"/>
  <c r="L20" i="8"/>
  <c r="N20" i="8"/>
  <c r="O20" i="8"/>
  <c r="R21" i="8"/>
  <c r="J21" i="8"/>
  <c r="K21" i="8"/>
  <c r="L21" i="8"/>
  <c r="N21" i="8"/>
  <c r="O21" i="8"/>
  <c r="R22" i="8"/>
  <c r="J22" i="8"/>
  <c r="K22" i="8"/>
  <c r="L22" i="8"/>
  <c r="N22" i="8"/>
  <c r="O22" i="8"/>
  <c r="R23" i="8"/>
  <c r="J23" i="8"/>
  <c r="K23" i="8"/>
  <c r="L23" i="8"/>
  <c r="N23" i="8"/>
  <c r="O23" i="8"/>
  <c r="R24" i="8"/>
  <c r="J24" i="8"/>
  <c r="K24" i="8"/>
  <c r="L24" i="8"/>
  <c r="N24" i="8"/>
  <c r="O24" i="8"/>
  <c r="R25" i="8"/>
  <c r="J25" i="8"/>
  <c r="K25" i="8"/>
  <c r="L25" i="8"/>
  <c r="N25" i="8"/>
  <c r="O25" i="8"/>
  <c r="R26" i="8"/>
  <c r="J26" i="8"/>
  <c r="K26" i="8"/>
  <c r="L26" i="8"/>
  <c r="N26" i="8"/>
  <c r="O26" i="8"/>
  <c r="R27" i="8"/>
  <c r="J27" i="8"/>
  <c r="K27" i="8"/>
  <c r="L27" i="8"/>
  <c r="N27" i="8"/>
  <c r="O27" i="8"/>
  <c r="R28" i="8"/>
  <c r="J28" i="8"/>
  <c r="K28" i="8"/>
  <c r="L28" i="8"/>
  <c r="N28" i="8"/>
  <c r="O28" i="8"/>
  <c r="R30" i="8"/>
  <c r="J30" i="8"/>
  <c r="K30" i="8"/>
  <c r="L30" i="8"/>
  <c r="N30" i="8"/>
  <c r="O30" i="8"/>
  <c r="R31" i="8"/>
  <c r="J31" i="8"/>
  <c r="K31" i="8"/>
  <c r="L31" i="8"/>
  <c r="N31" i="8"/>
  <c r="O31" i="8"/>
  <c r="R32" i="8"/>
  <c r="J32" i="8"/>
  <c r="K32" i="8"/>
  <c r="L32" i="8"/>
  <c r="N32" i="8"/>
  <c r="O32" i="8"/>
  <c r="R33" i="8"/>
  <c r="J33" i="8"/>
  <c r="K33" i="8"/>
  <c r="L33" i="8"/>
  <c r="N33" i="8"/>
  <c r="O33" i="8"/>
  <c r="R34" i="8"/>
  <c r="J34" i="8"/>
  <c r="K34" i="8"/>
  <c r="L34" i="8"/>
  <c r="N34" i="8"/>
  <c r="O34" i="8"/>
  <c r="R35" i="8"/>
  <c r="J35" i="8"/>
  <c r="K35" i="8"/>
  <c r="L35" i="8"/>
  <c r="N35" i="8"/>
  <c r="O35" i="8"/>
  <c r="R36" i="8"/>
  <c r="J36" i="8"/>
  <c r="K36" i="8"/>
  <c r="L36" i="8"/>
  <c r="N36" i="8"/>
  <c r="O36" i="8"/>
  <c r="R37" i="8"/>
  <c r="J37" i="8"/>
  <c r="K37" i="8"/>
  <c r="L37" i="8"/>
  <c r="N37" i="8"/>
  <c r="O37" i="8"/>
  <c r="R38" i="8"/>
  <c r="J38" i="8"/>
  <c r="K38" i="8"/>
  <c r="L38" i="8"/>
  <c r="N38" i="8"/>
  <c r="O38" i="8"/>
  <c r="R39" i="8"/>
  <c r="J39" i="8"/>
  <c r="K39" i="8"/>
  <c r="L39" i="8"/>
  <c r="N39" i="8"/>
  <c r="O39" i="8"/>
  <c r="R40" i="8"/>
  <c r="J40" i="8"/>
  <c r="K40" i="8"/>
  <c r="L40" i="8"/>
  <c r="N40" i="8"/>
  <c r="O40" i="8"/>
  <c r="R41" i="8"/>
  <c r="J41" i="8"/>
  <c r="K41" i="8"/>
  <c r="L41" i="8"/>
  <c r="N41" i="8"/>
  <c r="O41" i="8"/>
  <c r="R43" i="8"/>
  <c r="J43" i="8"/>
  <c r="K43" i="8"/>
  <c r="L43" i="8"/>
  <c r="N43" i="8"/>
  <c r="O43" i="8"/>
  <c r="R44" i="8"/>
  <c r="J44" i="8"/>
  <c r="K44" i="8"/>
  <c r="L44" i="8"/>
  <c r="N44" i="8"/>
  <c r="O44" i="8"/>
  <c r="R45" i="8"/>
  <c r="J45" i="8"/>
  <c r="K45" i="8"/>
  <c r="N45" i="8"/>
  <c r="O45" i="8"/>
  <c r="R46" i="8"/>
  <c r="J46" i="8"/>
  <c r="K46" i="8"/>
  <c r="L46" i="8"/>
  <c r="N46" i="8"/>
  <c r="O46" i="8"/>
  <c r="R47" i="8"/>
  <c r="J47" i="8"/>
  <c r="K47" i="8"/>
  <c r="L47" i="8"/>
  <c r="N47" i="8"/>
  <c r="O47" i="8"/>
  <c r="R48" i="8"/>
  <c r="J48" i="8"/>
  <c r="K48" i="8"/>
  <c r="L48" i="8"/>
  <c r="N48" i="8"/>
  <c r="O48" i="8"/>
  <c r="R49" i="8"/>
  <c r="J49" i="8"/>
  <c r="K49" i="8"/>
  <c r="L49" i="8"/>
  <c r="N49" i="8"/>
  <c r="O49" i="8"/>
  <c r="R50" i="8"/>
  <c r="J50" i="8"/>
  <c r="K50" i="8"/>
  <c r="L50" i="8"/>
  <c r="N50" i="8"/>
  <c r="O50" i="8"/>
  <c r="R51" i="8"/>
  <c r="J51" i="8"/>
  <c r="K51" i="8"/>
  <c r="L51" i="8"/>
  <c r="N51" i="8"/>
  <c r="O51" i="8"/>
  <c r="R52" i="8"/>
  <c r="J52" i="8"/>
  <c r="K52" i="8"/>
  <c r="L52" i="8"/>
  <c r="N52" i="8"/>
  <c r="O52" i="8"/>
  <c r="R53" i="8"/>
  <c r="J53" i="8"/>
  <c r="K53" i="8"/>
  <c r="L53" i="8"/>
  <c r="N53" i="8"/>
  <c r="O53" i="8"/>
  <c r="R54" i="8"/>
  <c r="J54" i="8"/>
  <c r="K54" i="8"/>
  <c r="L54" i="8"/>
  <c r="N54" i="8"/>
  <c r="O54" i="8"/>
  <c r="R56" i="8"/>
  <c r="J56" i="8"/>
  <c r="K56" i="8"/>
  <c r="L56" i="8"/>
  <c r="N56" i="8"/>
  <c r="O56" i="8"/>
  <c r="R57" i="8"/>
  <c r="J57" i="8"/>
  <c r="K57" i="8"/>
  <c r="L57" i="8"/>
  <c r="N57" i="8"/>
  <c r="O57" i="8"/>
  <c r="R58" i="8"/>
  <c r="J58" i="8"/>
  <c r="K58" i="8"/>
  <c r="L58" i="8"/>
  <c r="N58" i="8"/>
  <c r="O58" i="8"/>
  <c r="J59" i="8"/>
  <c r="K59" i="8"/>
  <c r="L59" i="8"/>
  <c r="N59" i="8"/>
  <c r="O59" i="8"/>
  <c r="R60" i="8"/>
  <c r="J60" i="8"/>
  <c r="K60" i="8"/>
  <c r="L60" i="8"/>
  <c r="N60" i="8"/>
  <c r="O60" i="8"/>
  <c r="J61" i="8"/>
  <c r="K61" i="8"/>
  <c r="L61" i="8"/>
  <c r="N61" i="8"/>
  <c r="O61" i="8"/>
  <c r="J62" i="8"/>
  <c r="K62" i="8"/>
  <c r="L62" i="8"/>
  <c r="N62" i="8"/>
  <c r="O62" i="8"/>
  <c r="J63" i="8"/>
  <c r="K63" i="8"/>
  <c r="L63" i="8"/>
  <c r="N63" i="8"/>
  <c r="O63" i="8"/>
  <c r="R64" i="8"/>
  <c r="J64" i="8"/>
  <c r="K64" i="8"/>
  <c r="L64" i="8"/>
  <c r="N64" i="8"/>
  <c r="O64" i="8"/>
  <c r="R65" i="8"/>
  <c r="J65" i="8"/>
  <c r="K65" i="8"/>
  <c r="L65" i="8"/>
  <c r="N65" i="8"/>
  <c r="O65" i="8"/>
  <c r="J66" i="8"/>
  <c r="K66" i="8"/>
  <c r="N66" i="8"/>
  <c r="K67" i="8"/>
  <c r="N67" i="8"/>
  <c r="O67" i="8"/>
  <c r="R69" i="8"/>
  <c r="J69" i="8"/>
  <c r="K69" i="8"/>
  <c r="L69" i="8"/>
  <c r="M69" i="8"/>
  <c r="N69" i="8"/>
  <c r="O69" i="8"/>
  <c r="U69" i="8"/>
  <c r="V69" i="8"/>
  <c r="X69" i="8"/>
  <c r="Y69" i="8"/>
  <c r="Z69" i="8"/>
  <c r="AA69" i="8"/>
  <c r="AC69" i="8"/>
  <c r="AD69" i="8"/>
  <c r="AE69" i="8"/>
  <c r="AF69" i="8"/>
  <c r="AG69" i="8"/>
  <c r="AI69" i="8"/>
  <c r="AJ69" i="8"/>
  <c r="R70" i="8"/>
  <c r="J70" i="8"/>
  <c r="K70" i="8"/>
  <c r="L70" i="8"/>
  <c r="M70" i="8"/>
  <c r="N70" i="8"/>
  <c r="O70" i="8"/>
  <c r="U70" i="8"/>
  <c r="V70" i="8"/>
  <c r="X70" i="8"/>
  <c r="Y70" i="8"/>
  <c r="Z70" i="8"/>
  <c r="AA70" i="8"/>
  <c r="AC70" i="8"/>
  <c r="AD70" i="8"/>
  <c r="AE70" i="8"/>
  <c r="AF70" i="8"/>
  <c r="AG70" i="8"/>
  <c r="AI70" i="8"/>
  <c r="AJ70" i="8"/>
  <c r="R71" i="8"/>
  <c r="J71" i="8"/>
  <c r="K71" i="8"/>
  <c r="L71" i="8"/>
  <c r="M71" i="8"/>
  <c r="N71" i="8"/>
  <c r="O71" i="8"/>
  <c r="U71" i="8"/>
  <c r="V71" i="8"/>
  <c r="X71" i="8"/>
  <c r="Y71" i="8"/>
  <c r="Z71" i="8"/>
  <c r="AA71" i="8"/>
  <c r="AC71" i="8"/>
  <c r="AD71" i="8"/>
  <c r="AE71" i="8"/>
  <c r="AF71" i="8"/>
  <c r="AG71" i="8"/>
  <c r="AI71" i="8"/>
  <c r="AJ71" i="8"/>
  <c r="R72" i="8"/>
  <c r="J72" i="8"/>
  <c r="K72" i="8"/>
  <c r="L72" i="8"/>
  <c r="M72" i="8"/>
  <c r="N72" i="8"/>
  <c r="O72" i="8"/>
  <c r="U72" i="8"/>
  <c r="V72" i="8"/>
  <c r="X72" i="8"/>
  <c r="Y72" i="8"/>
  <c r="Z72" i="8"/>
  <c r="AA72" i="8"/>
  <c r="AC72" i="8"/>
  <c r="AD72" i="8"/>
  <c r="AE72" i="8"/>
  <c r="AF72" i="8"/>
  <c r="AG72" i="8"/>
  <c r="AI72" i="8"/>
  <c r="AJ72" i="8"/>
  <c r="R73" i="8"/>
  <c r="J73" i="8"/>
  <c r="K73" i="8"/>
  <c r="L73" i="8"/>
  <c r="M73" i="8"/>
  <c r="N73" i="8"/>
  <c r="O73" i="8"/>
  <c r="U73" i="8"/>
  <c r="V73" i="8"/>
  <c r="X73" i="8"/>
  <c r="Y73" i="8"/>
  <c r="Z73" i="8"/>
  <c r="AA73" i="8"/>
  <c r="AC73" i="8"/>
  <c r="AD73" i="8"/>
  <c r="AE73" i="8"/>
  <c r="AF73" i="8"/>
  <c r="AG73" i="8"/>
  <c r="AI73" i="8"/>
  <c r="AJ73" i="8"/>
  <c r="R74" i="8"/>
  <c r="J74" i="8"/>
  <c r="K74" i="8"/>
  <c r="L74" i="8"/>
  <c r="M74" i="8"/>
  <c r="N74" i="8"/>
  <c r="O74" i="8"/>
  <c r="U74" i="8"/>
  <c r="V74" i="8"/>
  <c r="X74" i="8"/>
  <c r="Y74" i="8"/>
  <c r="Z74" i="8"/>
  <c r="AA74" i="8"/>
  <c r="AC74" i="8"/>
  <c r="AD74" i="8"/>
  <c r="AE74" i="8"/>
  <c r="AF74" i="8"/>
  <c r="AG74" i="8"/>
  <c r="AI74" i="8"/>
  <c r="AJ74" i="8"/>
  <c r="R75" i="8"/>
  <c r="J75" i="8"/>
  <c r="K75" i="8"/>
  <c r="L75" i="8"/>
  <c r="M75" i="8"/>
  <c r="N75" i="8"/>
  <c r="O75" i="8"/>
  <c r="U75" i="8"/>
  <c r="V75" i="8"/>
  <c r="X75" i="8"/>
  <c r="Y75" i="8"/>
  <c r="Z75" i="8"/>
  <c r="AA75" i="8"/>
  <c r="AC75" i="8"/>
  <c r="AD75" i="8"/>
  <c r="AE75" i="8"/>
  <c r="AF75" i="8"/>
  <c r="AG75" i="8"/>
  <c r="AI75" i="8"/>
  <c r="AJ75" i="8"/>
  <c r="R76" i="8"/>
  <c r="J76" i="8"/>
  <c r="K76" i="8"/>
  <c r="L76" i="8"/>
  <c r="M76" i="8"/>
  <c r="N76" i="8"/>
  <c r="O76" i="8"/>
  <c r="U76" i="8"/>
  <c r="V76" i="8"/>
  <c r="X76" i="8"/>
  <c r="Y76" i="8"/>
  <c r="Z76" i="8"/>
  <c r="AA76" i="8"/>
  <c r="AC76" i="8"/>
  <c r="AD76" i="8"/>
  <c r="AE76" i="8"/>
  <c r="AF76" i="8"/>
  <c r="AG76" i="8"/>
  <c r="AI76" i="8"/>
  <c r="AJ76" i="8"/>
  <c r="R77" i="8"/>
  <c r="J77" i="8"/>
  <c r="K77" i="8"/>
  <c r="L77" i="8"/>
  <c r="M77" i="8"/>
  <c r="N77" i="8"/>
  <c r="O77" i="8"/>
  <c r="U77" i="8"/>
  <c r="V77" i="8"/>
  <c r="X77" i="8"/>
  <c r="Y77" i="8"/>
  <c r="Z77" i="8"/>
  <c r="AA77" i="8"/>
  <c r="AC77" i="8"/>
  <c r="AD77" i="8"/>
  <c r="AE77" i="8"/>
  <c r="AF77" i="8"/>
  <c r="AG77" i="8"/>
  <c r="AI77" i="8"/>
  <c r="AJ77" i="8"/>
  <c r="R78" i="8"/>
  <c r="J78" i="8"/>
  <c r="K78" i="8"/>
  <c r="L78" i="8"/>
  <c r="M78" i="8"/>
  <c r="N78" i="8"/>
  <c r="O78" i="8"/>
  <c r="U78" i="8"/>
  <c r="V78" i="8"/>
  <c r="X78" i="8"/>
  <c r="Y78" i="8"/>
  <c r="Z78" i="8"/>
  <c r="AA78" i="8"/>
  <c r="AC78" i="8"/>
  <c r="AD78" i="8"/>
  <c r="AE78" i="8"/>
  <c r="AF78" i="8"/>
  <c r="AG78" i="8"/>
  <c r="AI78" i="8"/>
  <c r="AJ78" i="8"/>
  <c r="R79" i="8"/>
  <c r="J79" i="8"/>
  <c r="K79" i="8"/>
  <c r="L79" i="8"/>
  <c r="M79" i="8"/>
  <c r="N79" i="8"/>
  <c r="O79" i="8"/>
  <c r="U79" i="8"/>
  <c r="V79" i="8"/>
  <c r="X79" i="8"/>
  <c r="Y79" i="8"/>
  <c r="Z79" i="8"/>
  <c r="AA79" i="8"/>
  <c r="AC79" i="8"/>
  <c r="AD79" i="8"/>
  <c r="AE79" i="8"/>
  <c r="AF79" i="8"/>
  <c r="AG79" i="8"/>
  <c r="AI79" i="8"/>
  <c r="AJ79" i="8"/>
  <c r="R80" i="8"/>
  <c r="J80" i="8"/>
  <c r="K80" i="8"/>
  <c r="L80" i="8"/>
  <c r="M80" i="8"/>
  <c r="N80" i="8"/>
  <c r="O80" i="8"/>
  <c r="U80" i="8"/>
  <c r="V80" i="8"/>
  <c r="X80" i="8"/>
  <c r="Y80" i="8"/>
  <c r="Z80" i="8"/>
  <c r="AA80" i="8"/>
  <c r="AC80" i="8"/>
  <c r="AD80" i="8"/>
  <c r="AE80" i="8"/>
  <c r="AF80" i="8"/>
  <c r="AG80" i="8"/>
  <c r="AI80" i="8"/>
  <c r="AJ80" i="8"/>
  <c r="R82" i="8"/>
  <c r="J82" i="8"/>
  <c r="K82" i="8"/>
  <c r="L82" i="8"/>
  <c r="M82" i="8"/>
  <c r="N82" i="8"/>
  <c r="O82" i="8"/>
  <c r="U82" i="8"/>
  <c r="V82" i="8"/>
  <c r="X82" i="8"/>
  <c r="Y82" i="8"/>
  <c r="Z82" i="8"/>
  <c r="AA82" i="8"/>
  <c r="AC82" i="8"/>
  <c r="AD82" i="8"/>
  <c r="AE82" i="8"/>
  <c r="AF82" i="8"/>
  <c r="AG82" i="8"/>
  <c r="AI82" i="8"/>
  <c r="AJ82" i="8"/>
  <c r="R83" i="8"/>
  <c r="J83" i="8"/>
  <c r="K83" i="8"/>
  <c r="L83" i="8"/>
  <c r="M83" i="8"/>
  <c r="N83" i="8"/>
  <c r="O83" i="8"/>
  <c r="U83" i="8"/>
  <c r="V83" i="8"/>
  <c r="X83" i="8"/>
  <c r="Y83" i="8"/>
  <c r="Z83" i="8"/>
  <c r="AA83" i="8"/>
  <c r="AC83" i="8"/>
  <c r="AD83" i="8"/>
  <c r="AE83" i="8"/>
  <c r="AF83" i="8"/>
  <c r="AG83" i="8"/>
  <c r="AI83" i="8"/>
  <c r="AJ83" i="8"/>
  <c r="R84" i="8"/>
  <c r="J84" i="8"/>
  <c r="K84" i="8"/>
  <c r="L84" i="8"/>
  <c r="M84" i="8"/>
  <c r="N84" i="8"/>
  <c r="O84" i="8"/>
  <c r="U84" i="8"/>
  <c r="V84" i="8"/>
  <c r="X84" i="8"/>
  <c r="Y84" i="8"/>
  <c r="Z84" i="8"/>
  <c r="AA84" i="8"/>
  <c r="AC84" i="8"/>
  <c r="AD84" i="8"/>
  <c r="AE84" i="8"/>
  <c r="AF84" i="8"/>
  <c r="AG84" i="8"/>
  <c r="AI84" i="8"/>
  <c r="AJ84" i="8"/>
  <c r="R85" i="8"/>
  <c r="J85" i="8"/>
  <c r="K85" i="8"/>
  <c r="L85" i="8"/>
  <c r="M85" i="8"/>
  <c r="N85" i="8"/>
  <c r="O85" i="8"/>
  <c r="U85" i="8"/>
  <c r="V85" i="8"/>
  <c r="X85" i="8"/>
  <c r="Y85" i="8"/>
  <c r="Z85" i="8"/>
  <c r="AA85" i="8"/>
  <c r="AC85" i="8"/>
  <c r="AD85" i="8"/>
  <c r="AE85" i="8"/>
  <c r="AF85" i="8"/>
  <c r="AG85" i="8"/>
  <c r="AI85" i="8"/>
  <c r="AJ85" i="8"/>
  <c r="R86" i="8"/>
  <c r="J86" i="8"/>
  <c r="K86" i="8"/>
  <c r="L86" i="8"/>
  <c r="M86" i="8"/>
  <c r="N86" i="8"/>
  <c r="O86" i="8"/>
  <c r="U86" i="8"/>
  <c r="V86" i="8"/>
  <c r="X86" i="8"/>
  <c r="Y86" i="8"/>
  <c r="Z86" i="8"/>
  <c r="AA86" i="8"/>
  <c r="AC86" i="8"/>
  <c r="AD86" i="8"/>
  <c r="AE86" i="8"/>
  <c r="AF86" i="8"/>
  <c r="AG86" i="8"/>
  <c r="AI86" i="8"/>
  <c r="AJ86" i="8"/>
  <c r="R87" i="8"/>
  <c r="J87" i="8"/>
  <c r="K87" i="8"/>
  <c r="L87" i="8"/>
  <c r="M87" i="8"/>
  <c r="N87" i="8"/>
  <c r="O87" i="8"/>
  <c r="U87" i="8"/>
  <c r="V87" i="8"/>
  <c r="X87" i="8"/>
  <c r="Y87" i="8"/>
  <c r="Z87" i="8"/>
  <c r="AA87" i="8"/>
  <c r="AC87" i="8"/>
  <c r="AD87" i="8"/>
  <c r="AE87" i="8"/>
  <c r="AF87" i="8"/>
  <c r="AG87" i="8"/>
  <c r="AI87" i="8"/>
  <c r="AJ87" i="8"/>
  <c r="R88" i="8"/>
  <c r="J88" i="8"/>
  <c r="K88" i="8"/>
  <c r="L88" i="8"/>
  <c r="M88" i="8"/>
  <c r="N88" i="8"/>
  <c r="O88" i="8"/>
  <c r="U88" i="8"/>
  <c r="V88" i="8"/>
  <c r="X88" i="8"/>
  <c r="Y88" i="8"/>
  <c r="Z88" i="8"/>
  <c r="AA88" i="8"/>
  <c r="AC88" i="8"/>
  <c r="AD88" i="8"/>
  <c r="AE88" i="8"/>
  <c r="AF88" i="8"/>
  <c r="AG88" i="8"/>
  <c r="AI88" i="8"/>
  <c r="AJ88" i="8"/>
  <c r="R89" i="8"/>
  <c r="J89" i="8"/>
  <c r="K89" i="8"/>
  <c r="L89" i="8"/>
  <c r="M89" i="8"/>
  <c r="N89" i="8"/>
  <c r="O89" i="8"/>
  <c r="U89" i="8"/>
  <c r="V89" i="8"/>
  <c r="X89" i="8"/>
  <c r="Y89" i="8"/>
  <c r="Z89" i="8"/>
  <c r="AA89" i="8"/>
  <c r="AC89" i="8"/>
  <c r="AD89" i="8"/>
  <c r="AE89" i="8"/>
  <c r="AF89" i="8"/>
  <c r="AG89" i="8"/>
  <c r="AI89" i="8"/>
  <c r="AJ89" i="8"/>
  <c r="R90" i="8"/>
  <c r="J90" i="8"/>
  <c r="K90" i="8"/>
  <c r="L90" i="8"/>
  <c r="M90" i="8"/>
  <c r="N90" i="8"/>
  <c r="O90" i="8"/>
  <c r="U90" i="8"/>
  <c r="V90" i="8"/>
  <c r="X90" i="8"/>
  <c r="Y90" i="8"/>
  <c r="Z90" i="8"/>
  <c r="AA90" i="8"/>
  <c r="AC90" i="8"/>
  <c r="AD90" i="8"/>
  <c r="AE90" i="8"/>
  <c r="AF90" i="8"/>
  <c r="AG90" i="8"/>
  <c r="AI90" i="8"/>
  <c r="AJ90" i="8"/>
  <c r="R91" i="8"/>
  <c r="J91" i="8"/>
  <c r="K91" i="8"/>
  <c r="L91" i="8"/>
  <c r="M91" i="8"/>
  <c r="N91" i="8"/>
  <c r="O91" i="8"/>
  <c r="U91" i="8"/>
  <c r="V91" i="8"/>
  <c r="X91" i="8"/>
  <c r="Y91" i="8"/>
  <c r="Z91" i="8"/>
  <c r="AA91" i="8"/>
  <c r="AC91" i="8"/>
  <c r="AD91" i="8"/>
  <c r="AE91" i="8"/>
  <c r="AF91" i="8"/>
  <c r="AG91" i="8"/>
  <c r="AI91" i="8"/>
  <c r="AJ91" i="8"/>
  <c r="R92" i="8"/>
  <c r="J92" i="8"/>
  <c r="K92" i="8"/>
  <c r="L92" i="8"/>
  <c r="M92" i="8"/>
  <c r="N92" i="8"/>
  <c r="O92" i="8"/>
  <c r="U92" i="8"/>
  <c r="V92" i="8"/>
  <c r="X92" i="8"/>
  <c r="Y92" i="8"/>
  <c r="Z92" i="8"/>
  <c r="AA92" i="8"/>
  <c r="AC92" i="8"/>
  <c r="AD92" i="8"/>
  <c r="AE92" i="8"/>
  <c r="AF92" i="8"/>
  <c r="AG92" i="8"/>
  <c r="AI92" i="8"/>
  <c r="AJ92" i="8"/>
  <c r="R93" i="8"/>
  <c r="J93" i="8"/>
  <c r="K93" i="8"/>
  <c r="L93" i="8"/>
  <c r="M93" i="8"/>
  <c r="N93" i="8"/>
  <c r="O93" i="8"/>
  <c r="U93" i="8"/>
  <c r="V93" i="8"/>
  <c r="X93" i="8"/>
  <c r="Y93" i="8"/>
  <c r="Z93" i="8"/>
  <c r="AA93" i="8"/>
  <c r="AC93" i="8"/>
  <c r="AD93" i="8"/>
  <c r="AE93" i="8"/>
  <c r="AF93" i="8"/>
  <c r="AG93" i="8"/>
  <c r="AI93" i="8"/>
  <c r="AJ93" i="8"/>
  <c r="R95" i="8"/>
  <c r="J95" i="8"/>
  <c r="K95" i="8"/>
  <c r="L95" i="8"/>
  <c r="M95" i="8"/>
  <c r="N95" i="8"/>
  <c r="O95" i="8"/>
  <c r="U95" i="8"/>
  <c r="V95" i="8"/>
  <c r="X95" i="8"/>
  <c r="Y95" i="8"/>
  <c r="Z95" i="8"/>
  <c r="AA95" i="8"/>
  <c r="AC95" i="8"/>
  <c r="AD95" i="8"/>
  <c r="AE95" i="8"/>
  <c r="AF95" i="8"/>
  <c r="AG95" i="8"/>
  <c r="AI95" i="8"/>
  <c r="AJ95" i="8"/>
  <c r="R96" i="8"/>
  <c r="J96" i="8"/>
  <c r="K96" i="8"/>
  <c r="L96" i="8"/>
  <c r="M96" i="8"/>
  <c r="N96" i="8"/>
  <c r="O96" i="8"/>
  <c r="U96" i="8"/>
  <c r="V96" i="8"/>
  <c r="X96" i="8"/>
  <c r="Y96" i="8"/>
  <c r="Z96" i="8"/>
  <c r="AA96" i="8"/>
  <c r="AC96" i="8"/>
  <c r="AD96" i="8"/>
  <c r="AE96" i="8"/>
  <c r="AF96" i="8"/>
  <c r="AG96" i="8"/>
  <c r="AI96" i="8"/>
  <c r="AJ96" i="8"/>
  <c r="J97" i="8"/>
  <c r="K97" i="8"/>
  <c r="L97" i="8"/>
  <c r="M97" i="8"/>
  <c r="N97" i="8"/>
  <c r="O97" i="8"/>
  <c r="U97" i="8"/>
  <c r="V97" i="8"/>
  <c r="X97" i="8"/>
  <c r="Y97" i="8"/>
  <c r="Z97" i="8"/>
  <c r="AA97" i="8"/>
  <c r="AC97" i="8"/>
  <c r="AD97" i="8"/>
  <c r="AE97" i="8"/>
  <c r="AF97" i="8"/>
  <c r="AG97" i="8"/>
  <c r="AI97" i="8"/>
  <c r="AJ97" i="8"/>
  <c r="R98" i="8"/>
  <c r="J98" i="8"/>
  <c r="K98" i="8"/>
  <c r="L98" i="8"/>
  <c r="M98" i="8"/>
  <c r="N98" i="8"/>
  <c r="O98" i="8"/>
  <c r="T98" i="8"/>
  <c r="U98" i="8"/>
  <c r="V98" i="8"/>
  <c r="X98" i="8"/>
  <c r="Y98" i="8"/>
  <c r="Z98" i="8"/>
  <c r="AA98" i="8"/>
  <c r="AC98" i="8"/>
  <c r="AD98" i="8"/>
  <c r="AE98" i="8"/>
  <c r="AF98" i="8"/>
  <c r="AG98" i="8"/>
  <c r="AI98" i="8"/>
  <c r="AJ98" i="8"/>
  <c r="J99" i="8"/>
  <c r="K99" i="8"/>
  <c r="L99" i="8"/>
  <c r="M99" i="8"/>
  <c r="N99" i="8"/>
  <c r="O99" i="8"/>
  <c r="T99" i="8"/>
  <c r="U99" i="8"/>
  <c r="V99" i="8"/>
  <c r="X99" i="8"/>
  <c r="Y99" i="8"/>
  <c r="Z99" i="8"/>
  <c r="AA99" i="8"/>
  <c r="AC99" i="8"/>
  <c r="AD99" i="8"/>
  <c r="AE99" i="8"/>
  <c r="AF99" i="8"/>
  <c r="AG99" i="8"/>
  <c r="AI99" i="8"/>
  <c r="AJ99" i="8"/>
  <c r="R100" i="8"/>
  <c r="J100" i="8"/>
  <c r="K100" i="8"/>
  <c r="L100" i="8"/>
  <c r="M100" i="8"/>
  <c r="N100" i="8"/>
  <c r="O100" i="8"/>
  <c r="T100" i="8"/>
  <c r="U100" i="8"/>
  <c r="V100" i="8"/>
  <c r="X100" i="8"/>
  <c r="Y100" i="8"/>
  <c r="Z100" i="8"/>
  <c r="AA100" i="8"/>
  <c r="AC100" i="8"/>
  <c r="AD100" i="8"/>
  <c r="AE100" i="8"/>
  <c r="AF100" i="8"/>
  <c r="AG100" i="8"/>
  <c r="AI100" i="8"/>
  <c r="AJ100" i="8"/>
  <c r="J101" i="8"/>
  <c r="K101" i="8"/>
  <c r="L101" i="8"/>
  <c r="M101" i="8"/>
  <c r="N101" i="8"/>
  <c r="O101" i="8"/>
  <c r="T101" i="8"/>
  <c r="U101" i="8"/>
  <c r="V101" i="8"/>
  <c r="X101" i="8"/>
  <c r="Y101" i="8"/>
  <c r="Z101" i="8"/>
  <c r="AA101" i="8"/>
  <c r="AC101" i="8"/>
  <c r="AD101" i="8"/>
  <c r="AE101" i="8"/>
  <c r="AF101" i="8"/>
  <c r="AG101" i="8"/>
  <c r="AI101" i="8"/>
  <c r="AJ101" i="8"/>
  <c r="J102" i="8"/>
  <c r="K102" i="8"/>
  <c r="L102" i="8"/>
  <c r="M102" i="8"/>
  <c r="N102" i="8"/>
  <c r="O102" i="8"/>
  <c r="T102" i="8"/>
  <c r="U102" i="8"/>
  <c r="V102" i="8"/>
  <c r="X102" i="8"/>
  <c r="Y102" i="8"/>
  <c r="Z102" i="8"/>
  <c r="AA102" i="8"/>
  <c r="AC102" i="8"/>
  <c r="AD102" i="8"/>
  <c r="AE102" i="8"/>
  <c r="AF102" i="8"/>
  <c r="AG102" i="8"/>
  <c r="AI102" i="8"/>
  <c r="AJ102" i="8"/>
  <c r="J103" i="8"/>
  <c r="K103" i="8"/>
  <c r="L103" i="8"/>
  <c r="M103" i="8"/>
  <c r="N103" i="8"/>
  <c r="O103" i="8"/>
  <c r="T103" i="8"/>
  <c r="U103" i="8"/>
  <c r="V103" i="8"/>
  <c r="X103" i="8"/>
  <c r="Y103" i="8"/>
  <c r="Z103" i="8"/>
  <c r="AA103" i="8"/>
  <c r="AC103" i="8"/>
  <c r="AD103" i="8"/>
  <c r="AE103" i="8"/>
  <c r="AF103" i="8"/>
  <c r="AG103" i="8"/>
  <c r="AI103" i="8"/>
  <c r="AJ103" i="8"/>
  <c r="R104" i="8"/>
  <c r="J104" i="8"/>
  <c r="K104" i="8"/>
  <c r="L104" i="8"/>
  <c r="M104" i="8"/>
  <c r="N104" i="8"/>
  <c r="O104" i="8"/>
  <c r="T104" i="8"/>
  <c r="U104" i="8"/>
  <c r="V104" i="8"/>
  <c r="X104" i="8"/>
  <c r="Y104" i="8"/>
  <c r="Z104" i="8"/>
  <c r="AA104" i="8"/>
  <c r="AC104" i="8"/>
  <c r="AD104" i="8"/>
  <c r="AE104" i="8"/>
  <c r="AF104" i="8"/>
  <c r="AG104" i="8"/>
  <c r="AI104" i="8"/>
  <c r="AJ104" i="8"/>
  <c r="R105" i="8"/>
  <c r="J105" i="8"/>
  <c r="K105" i="8"/>
  <c r="L105" i="8"/>
  <c r="M105" i="8"/>
  <c r="N105" i="8"/>
  <c r="O105" i="8"/>
  <c r="T105" i="8"/>
  <c r="U105" i="8"/>
  <c r="V105" i="8"/>
  <c r="X105" i="8"/>
  <c r="Y105" i="8"/>
  <c r="Z105" i="8"/>
  <c r="AA105" i="8"/>
  <c r="AC105" i="8"/>
  <c r="AD105" i="8"/>
  <c r="AE105" i="8"/>
  <c r="AF105" i="8"/>
  <c r="AG105" i="8"/>
  <c r="AI105" i="8"/>
  <c r="AJ105" i="8"/>
  <c r="R106" i="8"/>
  <c r="J106" i="8"/>
  <c r="K106" i="8"/>
  <c r="L106" i="8"/>
  <c r="M106" i="8"/>
  <c r="N106" i="8"/>
  <c r="O106" i="8"/>
  <c r="T106" i="8"/>
  <c r="U106" i="8"/>
  <c r="V106" i="8"/>
  <c r="X106" i="8"/>
  <c r="Y106" i="8"/>
  <c r="Z106" i="8"/>
  <c r="AA106" i="8"/>
  <c r="AC106" i="8"/>
  <c r="AD106" i="8"/>
  <c r="AE106" i="8"/>
  <c r="AF106" i="8"/>
  <c r="AG106" i="8"/>
  <c r="AI106" i="8"/>
  <c r="AJ106" i="8"/>
  <c r="R108" i="8"/>
  <c r="J108" i="8"/>
  <c r="K108" i="8"/>
  <c r="L108" i="8"/>
  <c r="M108" i="8"/>
  <c r="N108" i="8"/>
  <c r="O108" i="8"/>
  <c r="T108" i="8"/>
  <c r="U108" i="8"/>
  <c r="V108" i="8"/>
  <c r="X108" i="8"/>
  <c r="Y108" i="8"/>
  <c r="Z108" i="8"/>
  <c r="AA108" i="8"/>
  <c r="AC108" i="8"/>
  <c r="AD108" i="8"/>
  <c r="AE108" i="8"/>
  <c r="AF108" i="8"/>
  <c r="AG108" i="8"/>
  <c r="AI108" i="8"/>
  <c r="AJ108" i="8"/>
  <c r="R109" i="8"/>
  <c r="J109" i="8"/>
  <c r="K109" i="8"/>
  <c r="L109" i="8"/>
  <c r="M109" i="8"/>
  <c r="N109" i="8"/>
  <c r="O109" i="8"/>
  <c r="T109" i="8"/>
  <c r="U109" i="8"/>
  <c r="V109" i="8"/>
  <c r="X109" i="8"/>
  <c r="Y109" i="8"/>
  <c r="Z109" i="8"/>
  <c r="AA109" i="8"/>
  <c r="AC109" i="8"/>
  <c r="AD109" i="8"/>
  <c r="AE109" i="8"/>
  <c r="AF109" i="8"/>
  <c r="AG109" i="8"/>
  <c r="AI109" i="8"/>
  <c r="AJ109" i="8"/>
  <c r="R110" i="8"/>
  <c r="J110" i="8"/>
  <c r="K110" i="8"/>
  <c r="L110" i="8"/>
  <c r="M110" i="8"/>
  <c r="N110" i="8"/>
  <c r="O110" i="8"/>
  <c r="T110" i="8"/>
  <c r="U110" i="8"/>
  <c r="V110" i="8"/>
  <c r="X110" i="8"/>
  <c r="Y110" i="8"/>
  <c r="Z110" i="8"/>
  <c r="AA110" i="8"/>
  <c r="AC110" i="8"/>
  <c r="AD110" i="8"/>
  <c r="AE110" i="8"/>
  <c r="AF110" i="8"/>
  <c r="AG110" i="8"/>
  <c r="AI110" i="8"/>
  <c r="AJ110" i="8"/>
  <c r="R111" i="8"/>
  <c r="J111" i="8"/>
  <c r="K111" i="8"/>
  <c r="L111" i="8"/>
  <c r="M111" i="8"/>
  <c r="N111" i="8"/>
  <c r="O111" i="8"/>
  <c r="T111" i="8"/>
  <c r="U111" i="8"/>
  <c r="V111" i="8"/>
  <c r="X111" i="8"/>
  <c r="Y111" i="8"/>
  <c r="Z111" i="8"/>
  <c r="AA111" i="8"/>
  <c r="AC111" i="8"/>
  <c r="AD111" i="8"/>
  <c r="AE111" i="8"/>
  <c r="AF111" i="8"/>
  <c r="AG111" i="8"/>
  <c r="AI111" i="8"/>
  <c r="AJ111" i="8"/>
  <c r="R112" i="8"/>
  <c r="J112" i="8"/>
  <c r="K112" i="8"/>
  <c r="L112" i="8"/>
  <c r="M112" i="8"/>
  <c r="N112" i="8"/>
  <c r="O112" i="8"/>
  <c r="T112" i="8"/>
  <c r="U112" i="8"/>
  <c r="V112" i="8"/>
  <c r="X112" i="8"/>
  <c r="Y112" i="8"/>
  <c r="Z112" i="8"/>
  <c r="AA112" i="8"/>
  <c r="AC112" i="8"/>
  <c r="AD112" i="8"/>
  <c r="AE112" i="8"/>
  <c r="AF112" i="8"/>
  <c r="AG112" i="8"/>
  <c r="AI112" i="8"/>
  <c r="AJ112" i="8"/>
  <c r="R113" i="8"/>
  <c r="J113" i="8"/>
  <c r="K113" i="8"/>
  <c r="L113" i="8"/>
  <c r="M113" i="8"/>
  <c r="N113" i="8"/>
  <c r="O113" i="8"/>
  <c r="T113" i="8"/>
  <c r="U113" i="8"/>
  <c r="V113" i="8"/>
  <c r="X113" i="8"/>
  <c r="Y113" i="8"/>
  <c r="Z113" i="8"/>
  <c r="AA113" i="8"/>
  <c r="AC113" i="8"/>
  <c r="AD113" i="8"/>
  <c r="AE113" i="8"/>
  <c r="AF113" i="8"/>
  <c r="AG113" i="8"/>
  <c r="AI113" i="8"/>
  <c r="AJ113" i="8"/>
  <c r="R114" i="8"/>
  <c r="J114" i="8"/>
  <c r="K114" i="8"/>
  <c r="L114" i="8"/>
  <c r="M114" i="8"/>
  <c r="N114" i="8"/>
  <c r="O114" i="8"/>
  <c r="T114" i="8"/>
  <c r="U114" i="8"/>
  <c r="V114" i="8"/>
  <c r="X114" i="8"/>
  <c r="Y114" i="8"/>
  <c r="Z114" i="8"/>
  <c r="AA114" i="8"/>
  <c r="AC114" i="8"/>
  <c r="AD114" i="8"/>
  <c r="AE114" i="8"/>
  <c r="AF114" i="8"/>
  <c r="AG114" i="8"/>
  <c r="AI114" i="8"/>
  <c r="AJ114" i="8"/>
  <c r="R115" i="8"/>
  <c r="J115" i="8"/>
  <c r="K115" i="8"/>
  <c r="L115" i="8"/>
  <c r="M115" i="8"/>
  <c r="N115" i="8"/>
  <c r="O115" i="8"/>
  <c r="T115" i="8"/>
  <c r="U115" i="8"/>
  <c r="V115" i="8"/>
  <c r="X115" i="8"/>
  <c r="Y115" i="8"/>
  <c r="Z115" i="8"/>
  <c r="AA115" i="8"/>
  <c r="AC115" i="8"/>
  <c r="AD115" i="8"/>
  <c r="AE115" i="8"/>
  <c r="AF115" i="8"/>
  <c r="AG115" i="8"/>
  <c r="AI115" i="8"/>
  <c r="AJ115" i="8"/>
  <c r="R116" i="8"/>
  <c r="J116" i="8"/>
  <c r="K116" i="8"/>
  <c r="L116" i="8"/>
  <c r="M116" i="8"/>
  <c r="N116" i="8"/>
  <c r="O116" i="8"/>
  <c r="T116" i="8"/>
  <c r="U116" i="8"/>
  <c r="V116" i="8"/>
  <c r="X116" i="8"/>
  <c r="Y116" i="8"/>
  <c r="Z116" i="8"/>
  <c r="AA116" i="8"/>
  <c r="AC116" i="8"/>
  <c r="AD116" i="8"/>
  <c r="AE116" i="8"/>
  <c r="AF116" i="8"/>
  <c r="AG116" i="8"/>
  <c r="AI116" i="8"/>
  <c r="AJ116" i="8"/>
  <c r="R117" i="8"/>
  <c r="J117" i="8"/>
  <c r="K117" i="8"/>
  <c r="L117" i="8"/>
  <c r="M117" i="8"/>
  <c r="N117" i="8"/>
  <c r="O117" i="8"/>
  <c r="T117" i="8"/>
  <c r="U117" i="8"/>
  <c r="V117" i="8"/>
  <c r="X117" i="8"/>
  <c r="Y117" i="8"/>
  <c r="Z117" i="8"/>
  <c r="AA117" i="8"/>
  <c r="AC117" i="8"/>
  <c r="AD117" i="8"/>
  <c r="AE117" i="8"/>
  <c r="AF117" i="8"/>
  <c r="AG117" i="8"/>
  <c r="AI117" i="8"/>
  <c r="AJ117" i="8"/>
  <c r="R118" i="8"/>
  <c r="J118" i="8"/>
  <c r="K118" i="8"/>
  <c r="L118" i="8"/>
  <c r="M118" i="8"/>
  <c r="N118" i="8"/>
  <c r="O118" i="8"/>
  <c r="T118" i="8"/>
  <c r="U118" i="8"/>
  <c r="V118" i="8"/>
  <c r="X118" i="8"/>
  <c r="Y118" i="8"/>
  <c r="Z118" i="8"/>
  <c r="AA118" i="8"/>
  <c r="AC118" i="8"/>
  <c r="AD118" i="8"/>
  <c r="AE118" i="8"/>
  <c r="AF118" i="8"/>
  <c r="AG118" i="8"/>
  <c r="AI118" i="8"/>
  <c r="AJ118" i="8"/>
  <c r="R119" i="8"/>
  <c r="J119" i="8"/>
  <c r="K119" i="8"/>
  <c r="L119" i="8"/>
  <c r="M119" i="8"/>
  <c r="N119" i="8"/>
  <c r="O119" i="8"/>
  <c r="T119" i="8"/>
  <c r="U119" i="8"/>
  <c r="V119" i="8"/>
  <c r="X119" i="8"/>
  <c r="Y119" i="8"/>
  <c r="Z119" i="8"/>
  <c r="AA119" i="8"/>
  <c r="AC119" i="8"/>
  <c r="AD119" i="8"/>
  <c r="AE119" i="8"/>
  <c r="AF119" i="8"/>
  <c r="AG119" i="8"/>
  <c r="AI119" i="8"/>
  <c r="AJ119" i="8"/>
  <c r="R121" i="8"/>
  <c r="J121" i="8"/>
  <c r="K121" i="8"/>
  <c r="L121" i="8"/>
  <c r="M121" i="8"/>
  <c r="N121" i="8"/>
  <c r="O121" i="8"/>
  <c r="T121" i="8"/>
  <c r="U121" i="8"/>
  <c r="V121" i="8"/>
  <c r="X121" i="8"/>
  <c r="Y121" i="8"/>
  <c r="Z121" i="8"/>
  <c r="AA121" i="8"/>
  <c r="AC121" i="8"/>
  <c r="AD121" i="8"/>
  <c r="AE121" i="8"/>
  <c r="AF121" i="8"/>
  <c r="AG121" i="8"/>
  <c r="AI121" i="8"/>
  <c r="AJ121" i="8"/>
  <c r="K122" i="8"/>
  <c r="M122" i="8"/>
  <c r="N122" i="8"/>
  <c r="O122" i="8"/>
  <c r="T122" i="8"/>
  <c r="U122" i="8"/>
  <c r="V122" i="8"/>
  <c r="X122" i="8"/>
  <c r="Y122" i="8"/>
  <c r="Z122" i="8"/>
  <c r="AA122" i="8"/>
  <c r="AC122" i="8"/>
  <c r="AD122" i="8"/>
  <c r="AE122" i="8"/>
  <c r="AF122" i="8"/>
  <c r="AG122" i="8"/>
  <c r="AI122" i="8"/>
  <c r="AJ122" i="8"/>
  <c r="J123" i="8"/>
  <c r="K123" i="8"/>
  <c r="L123" i="8"/>
  <c r="M123" i="8"/>
  <c r="N123" i="8"/>
  <c r="O123" i="8"/>
  <c r="T123" i="8"/>
  <c r="U123" i="8"/>
  <c r="V123" i="8"/>
  <c r="X123" i="8"/>
  <c r="Y123" i="8"/>
  <c r="Z123" i="8"/>
  <c r="AA123" i="8"/>
  <c r="AC123" i="8"/>
  <c r="AD123" i="8"/>
  <c r="AE123" i="8"/>
  <c r="AF123" i="8"/>
  <c r="AG123" i="8"/>
  <c r="AI123" i="8"/>
  <c r="AJ123" i="8"/>
  <c r="J124" i="8"/>
  <c r="K124" i="8"/>
  <c r="L124" i="8"/>
  <c r="M124" i="8"/>
  <c r="N124" i="8"/>
  <c r="O124" i="8"/>
  <c r="T124" i="8"/>
  <c r="U124" i="8"/>
  <c r="V124" i="8"/>
  <c r="X124" i="8"/>
  <c r="Y124" i="8"/>
  <c r="Z124" i="8"/>
  <c r="AA124" i="8"/>
  <c r="AC124" i="8"/>
  <c r="AD124" i="8"/>
  <c r="AE124" i="8"/>
  <c r="AF124" i="8"/>
  <c r="AG124" i="8"/>
  <c r="AI124" i="8"/>
  <c r="AJ124" i="8"/>
  <c r="J125" i="8"/>
  <c r="K125" i="8"/>
  <c r="L125" i="8"/>
  <c r="M125" i="8"/>
  <c r="N125" i="8"/>
  <c r="O125" i="8"/>
  <c r="T125" i="8"/>
  <c r="U125" i="8"/>
  <c r="V125" i="8"/>
  <c r="X125" i="8"/>
  <c r="Y125" i="8"/>
  <c r="Z125" i="8"/>
  <c r="AA125" i="8"/>
  <c r="AC125" i="8"/>
  <c r="AD125" i="8"/>
  <c r="AE125" i="8"/>
  <c r="AF125" i="8"/>
  <c r="AG125" i="8"/>
  <c r="AI125" i="8"/>
  <c r="AJ125" i="8"/>
  <c r="J126" i="8"/>
  <c r="K126" i="8"/>
  <c r="M126" i="8"/>
  <c r="N126" i="8"/>
  <c r="O126" i="8"/>
  <c r="T126" i="8"/>
  <c r="U126" i="8"/>
  <c r="V126" i="8"/>
  <c r="X126" i="8"/>
  <c r="Y126" i="8"/>
  <c r="Z126" i="8"/>
  <c r="AA126" i="8"/>
  <c r="AC126" i="8"/>
  <c r="AD126" i="8"/>
  <c r="AE126" i="8"/>
  <c r="AF126" i="8"/>
  <c r="AG126" i="8"/>
  <c r="AI126" i="8"/>
  <c r="AJ126" i="8"/>
  <c r="J127" i="8"/>
  <c r="K127" i="8"/>
  <c r="M127" i="8"/>
  <c r="N127" i="8"/>
  <c r="O127" i="8"/>
  <c r="T127" i="8"/>
  <c r="U127" i="8"/>
  <c r="V127" i="8"/>
  <c r="X127" i="8"/>
  <c r="Y127" i="8"/>
  <c r="Z127" i="8"/>
  <c r="AA127" i="8"/>
  <c r="AC127" i="8"/>
  <c r="AD127" i="8"/>
  <c r="AE127" i="8"/>
  <c r="AF127" i="8"/>
  <c r="AG127" i="8"/>
  <c r="AI127" i="8"/>
  <c r="AJ127" i="8"/>
  <c r="J128" i="8"/>
  <c r="K128" i="8"/>
  <c r="L128" i="8"/>
  <c r="M128" i="8"/>
  <c r="N128" i="8"/>
  <c r="O128" i="8"/>
  <c r="T128" i="8"/>
  <c r="U128" i="8"/>
  <c r="V128" i="8"/>
  <c r="X128" i="8"/>
  <c r="Y128" i="8"/>
  <c r="Z128" i="8"/>
  <c r="AA128" i="8"/>
  <c r="AC128" i="8"/>
  <c r="AD128" i="8"/>
  <c r="AE128" i="8"/>
  <c r="AF128" i="8"/>
  <c r="AG128" i="8"/>
  <c r="AI128" i="8"/>
  <c r="AJ128" i="8"/>
  <c r="J129" i="8"/>
  <c r="K129" i="8"/>
  <c r="L129" i="8"/>
  <c r="M129" i="8"/>
  <c r="N129" i="8"/>
  <c r="O129" i="8"/>
  <c r="T129" i="8"/>
  <c r="U129" i="8"/>
  <c r="V129" i="8"/>
  <c r="X129" i="8"/>
  <c r="Y129" i="8"/>
  <c r="Z129" i="8"/>
  <c r="AA129" i="8"/>
  <c r="AC129" i="8"/>
  <c r="AD129" i="8"/>
  <c r="AE129" i="8"/>
  <c r="AF129" i="8"/>
  <c r="AG129" i="8"/>
  <c r="AI129" i="8"/>
  <c r="AJ129" i="8"/>
  <c r="J130" i="8"/>
  <c r="K130" i="8"/>
  <c r="M130" i="8"/>
  <c r="N130" i="8"/>
  <c r="O130" i="8"/>
  <c r="T130" i="8"/>
  <c r="U130" i="8"/>
  <c r="V130" i="8"/>
  <c r="X130" i="8"/>
  <c r="Y130" i="8"/>
  <c r="Z130" i="8"/>
  <c r="AA130" i="8"/>
  <c r="AC130" i="8"/>
  <c r="AD130" i="8"/>
  <c r="AE130" i="8"/>
  <c r="AF130" i="8"/>
  <c r="AG130" i="8"/>
  <c r="AI130" i="8"/>
  <c r="AJ130" i="8"/>
  <c r="J131" i="8"/>
  <c r="K131" i="8"/>
  <c r="M131" i="8"/>
  <c r="N131" i="8"/>
  <c r="O131" i="8"/>
  <c r="T131" i="8"/>
  <c r="U131" i="8"/>
  <c r="V131" i="8"/>
  <c r="X131" i="8"/>
  <c r="Y131" i="8"/>
  <c r="Z131" i="8"/>
  <c r="AA131" i="8"/>
  <c r="AC131" i="8"/>
  <c r="AD131" i="8"/>
  <c r="AE131" i="8"/>
  <c r="AF131" i="8"/>
  <c r="AG131" i="8"/>
  <c r="AI131" i="8"/>
  <c r="AJ131" i="8"/>
  <c r="J132" i="8"/>
  <c r="K132" i="8"/>
  <c r="M132" i="8"/>
  <c r="N132" i="8"/>
  <c r="O132" i="8"/>
  <c r="T132" i="8"/>
  <c r="U132" i="8"/>
  <c r="V132" i="8"/>
  <c r="X132" i="8"/>
  <c r="Y132" i="8"/>
  <c r="Z132" i="8"/>
  <c r="AA132" i="8"/>
  <c r="AC132" i="8"/>
  <c r="AD132" i="8"/>
  <c r="AE132" i="8"/>
  <c r="AF132" i="8"/>
  <c r="AG132" i="8"/>
  <c r="AI132" i="8"/>
  <c r="AJ132" i="8"/>
  <c r="J134" i="8"/>
  <c r="K134" i="8"/>
  <c r="L134" i="8"/>
  <c r="M134" i="8"/>
  <c r="N134" i="8"/>
  <c r="O134" i="8"/>
  <c r="T134" i="8"/>
  <c r="U134" i="8"/>
  <c r="V134" i="8"/>
  <c r="X134" i="8"/>
  <c r="Y134" i="8"/>
  <c r="Z134" i="8"/>
  <c r="AA134" i="8"/>
  <c r="AC134" i="8"/>
  <c r="AD134" i="8"/>
  <c r="AE134" i="8"/>
  <c r="AF134" i="8"/>
  <c r="AG134" i="8"/>
  <c r="AI134" i="8"/>
  <c r="AJ134" i="8"/>
  <c r="J135" i="8"/>
  <c r="K135" i="8"/>
  <c r="M135" i="8"/>
  <c r="N135" i="8"/>
  <c r="O135" i="8"/>
  <c r="T135" i="8"/>
  <c r="U135" i="8"/>
  <c r="V135" i="8"/>
  <c r="X135" i="8"/>
  <c r="Y135" i="8"/>
  <c r="Z135" i="8"/>
  <c r="AA135" i="8"/>
  <c r="AC135" i="8"/>
  <c r="AD135" i="8"/>
  <c r="AE135" i="8"/>
  <c r="AF135" i="8"/>
  <c r="AG135" i="8"/>
  <c r="AI135" i="8"/>
  <c r="AJ135" i="8"/>
  <c r="J136" i="8"/>
  <c r="K136" i="8"/>
  <c r="M136" i="8"/>
  <c r="N136" i="8"/>
  <c r="O136" i="8"/>
  <c r="T136" i="8"/>
  <c r="U136" i="8"/>
  <c r="V136" i="8"/>
  <c r="X136" i="8"/>
  <c r="Y136" i="8"/>
  <c r="Z136" i="8"/>
  <c r="AA136" i="8"/>
  <c r="AC136" i="8"/>
  <c r="AD136" i="8"/>
  <c r="AE136" i="8"/>
  <c r="AF136" i="8"/>
  <c r="AG136" i="8"/>
  <c r="AI136" i="8"/>
  <c r="AJ136" i="8"/>
  <c r="J137" i="8"/>
  <c r="K137" i="8"/>
  <c r="M137" i="8"/>
  <c r="N137" i="8"/>
  <c r="O137" i="8"/>
  <c r="T137" i="8"/>
  <c r="U137" i="8"/>
  <c r="V137" i="8"/>
  <c r="X137" i="8"/>
  <c r="Y137" i="8"/>
  <c r="Z137" i="8"/>
  <c r="AA137" i="8"/>
  <c r="AC137" i="8"/>
  <c r="AD137" i="8"/>
  <c r="AE137" i="8"/>
  <c r="AF137" i="8"/>
  <c r="AG137" i="8"/>
  <c r="AI137" i="8"/>
  <c r="AJ137" i="8"/>
  <c r="J138" i="8"/>
  <c r="K138" i="8"/>
  <c r="M138" i="8"/>
  <c r="N138" i="8"/>
  <c r="O138" i="8"/>
  <c r="T138" i="8"/>
  <c r="U138" i="8"/>
  <c r="V138" i="8"/>
  <c r="X138" i="8"/>
  <c r="Y138" i="8"/>
  <c r="Z138" i="8"/>
  <c r="AA138" i="8"/>
  <c r="AC138" i="8"/>
  <c r="AD138" i="8"/>
  <c r="AE138" i="8"/>
  <c r="AF138" i="8"/>
  <c r="AG138" i="8"/>
  <c r="AI138" i="8"/>
  <c r="AJ138" i="8"/>
  <c r="J139" i="8"/>
  <c r="K139" i="8"/>
  <c r="M139" i="8"/>
  <c r="N139" i="8"/>
  <c r="O139" i="8"/>
  <c r="T139" i="8"/>
  <c r="U139" i="8"/>
  <c r="V139" i="8"/>
  <c r="X139" i="8"/>
  <c r="Y139" i="8"/>
  <c r="Z139" i="8"/>
  <c r="AA139" i="8"/>
  <c r="AC139" i="8"/>
  <c r="AD139" i="8"/>
  <c r="AE139" i="8"/>
  <c r="AF139" i="8"/>
  <c r="AG139" i="8"/>
  <c r="AI139" i="8"/>
  <c r="AJ139" i="8"/>
  <c r="J140" i="8"/>
  <c r="K140" i="8"/>
  <c r="L140" i="8"/>
  <c r="M140" i="8"/>
  <c r="N140" i="8"/>
  <c r="O140" i="8"/>
  <c r="T140" i="8"/>
  <c r="U140" i="8"/>
  <c r="V140" i="8"/>
  <c r="X140" i="8"/>
  <c r="Y140" i="8"/>
  <c r="Z140" i="8"/>
  <c r="AA140" i="8"/>
  <c r="AC140" i="8"/>
  <c r="AD140" i="8"/>
  <c r="AE140" i="8"/>
  <c r="AF140" i="8"/>
  <c r="AG140" i="8"/>
  <c r="AI140" i="8"/>
  <c r="AJ140" i="8"/>
  <c r="J141" i="8"/>
  <c r="K141" i="8"/>
  <c r="M141" i="8"/>
  <c r="N141" i="8"/>
  <c r="O141" i="8"/>
  <c r="T141" i="8"/>
  <c r="U141" i="8"/>
  <c r="V141" i="8"/>
  <c r="X141" i="8"/>
  <c r="Y141" i="8"/>
  <c r="Z141" i="8"/>
  <c r="AA141" i="8"/>
  <c r="AC141" i="8"/>
  <c r="AD141" i="8"/>
  <c r="AE141" i="8"/>
  <c r="AF141" i="8"/>
  <c r="AG141" i="8"/>
  <c r="AI141" i="8"/>
  <c r="AJ141" i="8"/>
  <c r="J142" i="8"/>
  <c r="K142" i="8"/>
  <c r="M142" i="8"/>
  <c r="N142" i="8"/>
  <c r="O142" i="8"/>
  <c r="T142" i="8"/>
  <c r="U142" i="8"/>
  <c r="V142" i="8"/>
  <c r="X142" i="8"/>
  <c r="Y142" i="8"/>
  <c r="Z142" i="8"/>
  <c r="AA142" i="8"/>
  <c r="AC142" i="8"/>
  <c r="AD142" i="8"/>
  <c r="AE142" i="8"/>
  <c r="AF142" i="8"/>
  <c r="AG142" i="8"/>
  <c r="AI142" i="8"/>
  <c r="AJ142" i="8"/>
  <c r="J143" i="8"/>
  <c r="K143" i="8"/>
  <c r="M143" i="8"/>
  <c r="N143" i="8"/>
  <c r="O143" i="8"/>
  <c r="T143" i="8"/>
  <c r="U143" i="8"/>
  <c r="V143" i="8"/>
  <c r="X143" i="8"/>
  <c r="Y143" i="8"/>
  <c r="Z143" i="8"/>
  <c r="AA143" i="8"/>
  <c r="AC143" i="8"/>
  <c r="AD143" i="8"/>
  <c r="AE143" i="8"/>
  <c r="AF143" i="8"/>
  <c r="AG143" i="8"/>
  <c r="AI143" i="8"/>
  <c r="AJ143" i="8"/>
  <c r="J144" i="8"/>
  <c r="K144" i="8"/>
  <c r="M144" i="8"/>
  <c r="N144" i="8"/>
  <c r="O144" i="8"/>
  <c r="T144" i="8"/>
  <c r="U144" i="8"/>
  <c r="V144" i="8"/>
  <c r="X144" i="8"/>
  <c r="Y144" i="8"/>
  <c r="Z144" i="8"/>
  <c r="AA144" i="8"/>
  <c r="AC144" i="8"/>
  <c r="AD144" i="8"/>
  <c r="AE144" i="8"/>
  <c r="AF144" i="8"/>
  <c r="AG144" i="8"/>
  <c r="AI144" i="8"/>
  <c r="AJ144" i="8"/>
  <c r="J145" i="8"/>
  <c r="K145" i="8"/>
  <c r="M145" i="8"/>
  <c r="N145" i="8"/>
  <c r="O145" i="8"/>
  <c r="T145" i="8"/>
  <c r="U145" i="8"/>
  <c r="V145" i="8"/>
  <c r="X145" i="8"/>
  <c r="Y145" i="8"/>
  <c r="Z145" i="8"/>
  <c r="AA145" i="8"/>
  <c r="AC145" i="8"/>
  <c r="AD145" i="8"/>
  <c r="AE145" i="8"/>
  <c r="AF145" i="8"/>
  <c r="AG145" i="8"/>
  <c r="AI145" i="8"/>
  <c r="AJ145" i="8"/>
  <c r="J147" i="8"/>
  <c r="K147" i="8"/>
  <c r="M147" i="8"/>
  <c r="N147" i="8"/>
  <c r="O147" i="8"/>
  <c r="T147" i="8"/>
  <c r="U147" i="8"/>
  <c r="V147" i="8"/>
  <c r="X147" i="8"/>
  <c r="Y147" i="8"/>
  <c r="Z147" i="8"/>
  <c r="AA147" i="8"/>
  <c r="AC147" i="8"/>
  <c r="AD147" i="8"/>
  <c r="AE147" i="8"/>
  <c r="AF147" i="8"/>
  <c r="AG147" i="8"/>
  <c r="AI147" i="8"/>
  <c r="AJ147" i="8"/>
  <c r="J148" i="8"/>
  <c r="K148" i="8"/>
  <c r="M148" i="8"/>
  <c r="N148" i="8"/>
  <c r="O148" i="8"/>
  <c r="T148" i="8"/>
  <c r="U148" i="8"/>
  <c r="V148" i="8"/>
  <c r="X148" i="8"/>
  <c r="Y148" i="8"/>
  <c r="Z148" i="8"/>
  <c r="AA148" i="8"/>
  <c r="AC148" i="8"/>
  <c r="AD148" i="8"/>
  <c r="AE148" i="8"/>
  <c r="AF148" i="8"/>
  <c r="AG148" i="8"/>
  <c r="AI148" i="8"/>
  <c r="AJ148" i="8"/>
  <c r="J149" i="8"/>
  <c r="K149" i="8"/>
  <c r="M149" i="8"/>
  <c r="N149" i="8"/>
  <c r="O149" i="8"/>
  <c r="T149" i="8"/>
  <c r="U149" i="8"/>
  <c r="V149" i="8"/>
  <c r="X149" i="8"/>
  <c r="Y149" i="8"/>
  <c r="Z149" i="8"/>
  <c r="AA149" i="8"/>
  <c r="AC149" i="8"/>
  <c r="AD149" i="8"/>
  <c r="AE149" i="8"/>
  <c r="AF149" i="8"/>
  <c r="AG149" i="8"/>
  <c r="AI149" i="8"/>
  <c r="AJ149" i="8"/>
  <c r="J150" i="8"/>
  <c r="K150" i="8"/>
  <c r="M150" i="8"/>
  <c r="N150" i="8"/>
  <c r="O150" i="8"/>
  <c r="T150" i="8"/>
  <c r="U150" i="8"/>
  <c r="V150" i="8"/>
  <c r="X150" i="8"/>
  <c r="Y150" i="8"/>
  <c r="Z150" i="8"/>
  <c r="AA150" i="8"/>
  <c r="AC150" i="8"/>
  <c r="AD150" i="8"/>
  <c r="AE150" i="8"/>
  <c r="AF150" i="8"/>
  <c r="AG150" i="8"/>
  <c r="AI150" i="8"/>
  <c r="AJ150" i="8"/>
  <c r="E108" i="8"/>
  <c r="G108" i="8"/>
  <c r="H108" i="8"/>
  <c r="E109" i="8"/>
  <c r="G109" i="8"/>
  <c r="H109" i="8"/>
  <c r="E110" i="8"/>
  <c r="G110" i="8"/>
  <c r="H110" i="8"/>
  <c r="E111" i="8"/>
  <c r="G111" i="8"/>
  <c r="H111" i="8"/>
  <c r="E112" i="8"/>
  <c r="G112" i="8"/>
  <c r="H112" i="8"/>
  <c r="E113" i="8"/>
  <c r="G113" i="8"/>
  <c r="H113" i="8"/>
  <c r="E114" i="8"/>
  <c r="G114" i="8"/>
  <c r="H114" i="8"/>
  <c r="E115" i="8"/>
  <c r="G115" i="8"/>
  <c r="H115" i="8"/>
  <c r="E116" i="8"/>
  <c r="G116" i="8"/>
  <c r="H116" i="8"/>
  <c r="E117" i="8"/>
  <c r="G117" i="8"/>
  <c r="H117" i="8"/>
  <c r="E118" i="8"/>
  <c r="G118" i="8"/>
  <c r="H118" i="8"/>
  <c r="E119" i="8"/>
  <c r="G119" i="8"/>
  <c r="H119" i="8"/>
  <c r="E121" i="8"/>
  <c r="G121" i="8"/>
  <c r="H121" i="8"/>
  <c r="E122" i="8"/>
  <c r="G122" i="8"/>
  <c r="E123" i="8"/>
  <c r="G123" i="8"/>
  <c r="H123" i="8"/>
  <c r="E124" i="8"/>
  <c r="G124" i="8"/>
  <c r="H124" i="8"/>
  <c r="E125" i="8"/>
  <c r="G125" i="8"/>
  <c r="H125" i="8"/>
  <c r="E126" i="8"/>
  <c r="G126" i="8"/>
  <c r="H126" i="8"/>
  <c r="E127" i="8"/>
  <c r="G127" i="8"/>
  <c r="H127" i="8"/>
  <c r="E128" i="8"/>
  <c r="G128" i="8"/>
  <c r="H128" i="8"/>
  <c r="E129" i="8"/>
  <c r="G129" i="8"/>
  <c r="H129" i="8"/>
  <c r="E130" i="8"/>
  <c r="G130" i="8"/>
  <c r="H130" i="8"/>
  <c r="E131" i="8"/>
  <c r="G131" i="8"/>
  <c r="H131" i="8"/>
  <c r="E132" i="8"/>
  <c r="G132" i="8"/>
  <c r="H132" i="8"/>
  <c r="E134" i="8"/>
  <c r="G134" i="8"/>
  <c r="H134" i="8"/>
  <c r="E135" i="8"/>
  <c r="G135" i="8"/>
  <c r="H135" i="8"/>
  <c r="E136" i="8"/>
  <c r="G136" i="8"/>
  <c r="H136" i="8"/>
  <c r="E137" i="8"/>
  <c r="G137" i="8"/>
  <c r="H137" i="8"/>
  <c r="E138" i="8"/>
  <c r="G138" i="8"/>
  <c r="H138" i="8"/>
  <c r="E139" i="8"/>
  <c r="G139" i="8"/>
  <c r="H139" i="8"/>
  <c r="E140" i="8"/>
  <c r="G140" i="8"/>
  <c r="H140" i="8"/>
  <c r="E141" i="8"/>
  <c r="G141" i="8"/>
  <c r="H141" i="8"/>
  <c r="E142" i="8"/>
  <c r="G142" i="8"/>
  <c r="H142" i="8"/>
  <c r="E143" i="8"/>
  <c r="G143" i="8"/>
  <c r="H143" i="8"/>
  <c r="E144" i="8"/>
  <c r="G144" i="8"/>
  <c r="H144" i="8"/>
  <c r="E145" i="8"/>
  <c r="G145" i="8"/>
  <c r="H145" i="8"/>
  <c r="E147" i="8"/>
  <c r="G147" i="8"/>
  <c r="H147" i="8"/>
  <c r="E148" i="8"/>
  <c r="G148" i="8"/>
  <c r="H148" i="8"/>
  <c r="E149" i="8"/>
  <c r="G149" i="8"/>
  <c r="H149" i="8"/>
  <c r="E150" i="8"/>
  <c r="G150" i="8"/>
  <c r="H150" i="8"/>
  <c r="I4" i="8"/>
  <c r="I5" i="8"/>
  <c r="I6" i="8"/>
  <c r="I7" i="8"/>
  <c r="I8" i="8"/>
  <c r="I9" i="8"/>
  <c r="I10" i="8"/>
  <c r="I11" i="8"/>
  <c r="I12" i="8"/>
  <c r="I13" i="8"/>
  <c r="I14" i="8"/>
  <c r="I15" i="8"/>
  <c r="I17" i="8"/>
  <c r="I18" i="8"/>
  <c r="I19" i="8"/>
  <c r="I20" i="8"/>
  <c r="I21" i="8"/>
  <c r="I22" i="8"/>
  <c r="I23" i="8"/>
  <c r="I24" i="8"/>
  <c r="I25" i="8"/>
  <c r="I26" i="8"/>
  <c r="I27" i="8"/>
  <c r="I28" i="8"/>
  <c r="I30" i="8"/>
  <c r="I31" i="8"/>
  <c r="I32" i="8"/>
  <c r="I33" i="8"/>
  <c r="I34" i="8"/>
  <c r="I35" i="8"/>
  <c r="I36" i="8"/>
  <c r="I37" i="8"/>
  <c r="I38" i="8"/>
  <c r="I39" i="8"/>
  <c r="I40" i="8"/>
  <c r="I41" i="8"/>
  <c r="I43" i="8"/>
  <c r="I44" i="8"/>
  <c r="I45" i="8"/>
  <c r="I46" i="8"/>
  <c r="I47" i="8"/>
  <c r="I48" i="8"/>
  <c r="I49" i="8"/>
  <c r="I50" i="8"/>
  <c r="I51" i="8"/>
  <c r="I52" i="8"/>
  <c r="I53" i="8"/>
  <c r="I54" i="8"/>
  <c r="I56" i="8"/>
  <c r="I57" i="8"/>
  <c r="I58" i="8"/>
  <c r="I59" i="8"/>
  <c r="I60" i="8"/>
  <c r="I61" i="8"/>
  <c r="I62" i="8"/>
  <c r="I63" i="8"/>
  <c r="I64" i="8"/>
  <c r="I65" i="8"/>
  <c r="I66" i="8"/>
  <c r="I67" i="8"/>
  <c r="I69" i="8"/>
  <c r="I70" i="8"/>
  <c r="I71" i="8"/>
  <c r="I72" i="8"/>
  <c r="I73" i="8"/>
  <c r="I74" i="8"/>
  <c r="I75" i="8"/>
  <c r="I76" i="8"/>
  <c r="I77" i="8"/>
  <c r="I78" i="8"/>
  <c r="I79" i="8"/>
  <c r="I80" i="8"/>
  <c r="I82" i="8"/>
  <c r="I83" i="8"/>
  <c r="I84" i="8"/>
  <c r="I85" i="8"/>
  <c r="I86" i="8"/>
  <c r="I87" i="8"/>
  <c r="I88" i="8"/>
  <c r="I89" i="8"/>
  <c r="I90" i="8"/>
  <c r="I91" i="8"/>
  <c r="I92" i="8"/>
  <c r="I93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7" i="8"/>
  <c r="I148" i="8"/>
  <c r="I149" i="8"/>
  <c r="I150" i="8"/>
  <c r="L16" i="8" l="1"/>
  <c r="K16" i="8"/>
  <c r="O16" i="8"/>
  <c r="J16" i="8"/>
  <c r="I16" i="8"/>
  <c r="N16" i="8"/>
  <c r="R16" i="8"/>
  <c r="L29" i="8"/>
  <c r="K29" i="8"/>
  <c r="O29" i="8"/>
  <c r="J29" i="8"/>
  <c r="I29" i="8"/>
  <c r="N29" i="8"/>
  <c r="R29" i="8"/>
  <c r="L42" i="8"/>
  <c r="K42" i="8"/>
  <c r="O42" i="8"/>
  <c r="J42" i="8"/>
  <c r="I42" i="8"/>
  <c r="N42" i="8"/>
  <c r="R42" i="8"/>
  <c r="L55" i="8"/>
  <c r="O55" i="8"/>
  <c r="J55" i="8"/>
  <c r="K55" i="8"/>
  <c r="I55" i="8"/>
  <c r="N55" i="8"/>
  <c r="R55" i="8"/>
  <c r="L68" i="8"/>
  <c r="R68" i="8"/>
  <c r="K68" i="8"/>
  <c r="N68" i="8"/>
  <c r="I68" i="8"/>
  <c r="O68" i="8"/>
  <c r="J68" i="8"/>
  <c r="AG81" i="8"/>
  <c r="J81" i="8"/>
  <c r="AI81" i="8"/>
  <c r="AD81" i="8"/>
  <c r="Y81" i="8"/>
  <c r="O81" i="8"/>
  <c r="K81" i="8"/>
  <c r="X81" i="8"/>
  <c r="AF81" i="8"/>
  <c r="AA81" i="8"/>
  <c r="V81" i="8"/>
  <c r="M81" i="8"/>
  <c r="R81" i="8"/>
  <c r="AC81" i="8"/>
  <c r="N81" i="8"/>
  <c r="I81" i="8"/>
  <c r="AJ81" i="8"/>
  <c r="AE81" i="8"/>
  <c r="Z81" i="8"/>
  <c r="L81" i="8"/>
  <c r="AI94" i="8"/>
  <c r="AD94" i="8"/>
  <c r="Y94" i="8"/>
  <c r="O94" i="8"/>
  <c r="K94" i="8"/>
  <c r="AG94" i="8"/>
  <c r="AC94" i="8"/>
  <c r="X94" i="8"/>
  <c r="N94" i="8"/>
  <c r="J94" i="8"/>
  <c r="AF94" i="8"/>
  <c r="V94" i="8"/>
  <c r="M94" i="8"/>
  <c r="AA94" i="8"/>
  <c r="R94" i="8"/>
  <c r="I94" i="8"/>
  <c r="AJ94" i="8"/>
  <c r="AE94" i="8"/>
  <c r="Z94" i="8"/>
  <c r="L94" i="8"/>
  <c r="AA107" i="8"/>
  <c r="V107" i="8"/>
  <c r="M107" i="8"/>
  <c r="T107" i="8"/>
  <c r="AI107" i="8"/>
  <c r="AD107" i="8"/>
  <c r="Y107" i="8"/>
  <c r="O107" i="8"/>
  <c r="K107" i="8"/>
  <c r="AG107" i="8"/>
  <c r="AC107" i="8"/>
  <c r="X107" i="8"/>
  <c r="N107" i="8"/>
  <c r="J107" i="8"/>
  <c r="AF107" i="8"/>
  <c r="R107" i="8"/>
  <c r="I107" i="8"/>
  <c r="AJ107" i="8"/>
  <c r="AE107" i="8"/>
  <c r="Z107" i="8"/>
  <c r="U107" i="8"/>
  <c r="L107" i="8"/>
  <c r="E120" i="8"/>
  <c r="AD120" i="8"/>
  <c r="H120" i="8"/>
  <c r="AG120" i="8"/>
  <c r="AC120" i="8"/>
  <c r="X120" i="8"/>
  <c r="O120" i="8"/>
  <c r="K120" i="8"/>
  <c r="I120" i="8"/>
  <c r="Y120" i="8"/>
  <c r="T120" i="8"/>
  <c r="G120" i="8"/>
  <c r="AF120" i="8"/>
  <c r="AA120" i="8"/>
  <c r="V120" i="8"/>
  <c r="N120" i="8"/>
  <c r="J120" i="8"/>
  <c r="AJ120" i="8"/>
  <c r="AE120" i="8"/>
  <c r="Z120" i="8"/>
  <c r="U120" i="8"/>
  <c r="M120" i="8"/>
  <c r="R120" i="8"/>
  <c r="AI120" i="8"/>
  <c r="L120" i="8"/>
  <c r="H133" i="8"/>
  <c r="AG133" i="8"/>
  <c r="X133" i="8"/>
  <c r="K133" i="8"/>
  <c r="G133" i="8"/>
  <c r="AF133" i="8"/>
  <c r="AA133" i="8"/>
  <c r="V133" i="8"/>
  <c r="N133" i="8"/>
  <c r="J133" i="8"/>
  <c r="AJ133" i="8"/>
  <c r="AE133" i="8"/>
  <c r="Z133" i="8"/>
  <c r="U133" i="8"/>
  <c r="M133" i="8"/>
  <c r="R133" i="8"/>
  <c r="AC133" i="8"/>
  <c r="O133" i="8"/>
  <c r="E133" i="8"/>
  <c r="I133" i="8"/>
  <c r="AI133" i="8"/>
  <c r="AD133" i="8"/>
  <c r="Y133" i="8"/>
  <c r="T133" i="8"/>
  <c r="L133" i="8"/>
  <c r="AF146" i="8"/>
  <c r="AA146" i="8"/>
  <c r="V146" i="8"/>
  <c r="N146" i="8"/>
  <c r="J146" i="8"/>
  <c r="H146" i="8"/>
  <c r="AJ146" i="8"/>
  <c r="AE146" i="8"/>
  <c r="Z146" i="8"/>
  <c r="U146" i="8"/>
  <c r="M146" i="8"/>
  <c r="G146" i="8"/>
  <c r="AI146" i="8"/>
  <c r="AD146" i="8"/>
  <c r="Y146" i="8"/>
  <c r="T146" i="8"/>
  <c r="L146" i="8"/>
  <c r="I146" i="8"/>
  <c r="E146" i="8"/>
  <c r="AG146" i="8"/>
  <c r="AC146" i="8"/>
  <c r="X146" i="8"/>
  <c r="O146" i="8"/>
  <c r="K146" i="8"/>
  <c r="E151" i="8"/>
  <c r="I151" i="8"/>
  <c r="L151" i="8"/>
  <c r="M151" i="8"/>
  <c r="U151" i="8"/>
  <c r="Y151" i="8"/>
  <c r="Z151" i="8"/>
  <c r="AC151" i="8"/>
  <c r="AD151" i="8"/>
  <c r="AG151" i="8"/>
  <c r="B150" i="9"/>
  <c r="C151" i="9"/>
  <c r="E151" i="9"/>
  <c r="G151" i="9"/>
  <c r="H151" i="9"/>
  <c r="I151" i="9"/>
  <c r="J151" i="9"/>
  <c r="K151" i="9"/>
  <c r="L151" i="9"/>
  <c r="M151" i="9"/>
  <c r="N151" i="9"/>
  <c r="O151" i="9"/>
  <c r="P151" i="9"/>
  <c r="Q151" i="9"/>
  <c r="T151" i="9"/>
  <c r="U151" i="9"/>
  <c r="V151" i="9"/>
  <c r="X151" i="9"/>
  <c r="Y151" i="9"/>
  <c r="Z151" i="9"/>
  <c r="AA151" i="9"/>
  <c r="AC151" i="9"/>
  <c r="AD151" i="9"/>
  <c r="AE151" i="9"/>
  <c r="AF151" i="9"/>
  <c r="AG151" i="9"/>
  <c r="AH151" i="9"/>
  <c r="AI151" i="9"/>
  <c r="AJ151" i="9"/>
  <c r="E152" i="9"/>
  <c r="G152" i="9"/>
  <c r="H152" i="9"/>
  <c r="I152" i="9"/>
  <c r="J152" i="9"/>
  <c r="K152" i="9"/>
  <c r="L152" i="9"/>
  <c r="M152" i="9"/>
  <c r="N152" i="9"/>
  <c r="O152" i="9"/>
  <c r="P152" i="9"/>
  <c r="Q152" i="9"/>
  <c r="T152" i="9"/>
  <c r="U152" i="9"/>
  <c r="V152" i="9"/>
  <c r="X152" i="9"/>
  <c r="Y152" i="9"/>
  <c r="Z152" i="9"/>
  <c r="AA152" i="9"/>
  <c r="AC152" i="9"/>
  <c r="AD152" i="9"/>
  <c r="AE152" i="9"/>
  <c r="AF152" i="9"/>
  <c r="AG152" i="9"/>
  <c r="AH152" i="9"/>
  <c r="AI152" i="9"/>
  <c r="AJ152" i="9"/>
  <c r="C153" i="9"/>
  <c r="E153" i="9"/>
  <c r="G153" i="9"/>
  <c r="H153" i="9"/>
  <c r="I153" i="9"/>
  <c r="J153" i="9"/>
  <c r="K153" i="9"/>
  <c r="M153" i="9"/>
  <c r="N153" i="9"/>
  <c r="O153" i="9"/>
  <c r="P153" i="9"/>
  <c r="Q153" i="9"/>
  <c r="T153" i="9"/>
  <c r="U153" i="9"/>
  <c r="V153" i="9"/>
  <c r="X153" i="9"/>
  <c r="Y153" i="9"/>
  <c r="Z153" i="9"/>
  <c r="AA153" i="9"/>
  <c r="AC153" i="9"/>
  <c r="AD153" i="9"/>
  <c r="AE153" i="9"/>
  <c r="AF153" i="9"/>
  <c r="AG153" i="9"/>
  <c r="AH153" i="9"/>
  <c r="AI153" i="9"/>
  <c r="AJ153" i="9"/>
  <c r="C154" i="9"/>
  <c r="E154" i="9"/>
  <c r="G154" i="9"/>
  <c r="H154" i="9"/>
  <c r="I154" i="9"/>
  <c r="J154" i="9"/>
  <c r="K154" i="9"/>
  <c r="L154" i="9"/>
  <c r="M154" i="9"/>
  <c r="N154" i="9"/>
  <c r="O154" i="9"/>
  <c r="P154" i="9"/>
  <c r="Q154" i="9"/>
  <c r="T154" i="9"/>
  <c r="U154" i="9"/>
  <c r="V154" i="9"/>
  <c r="X154" i="9"/>
  <c r="Y154" i="9"/>
  <c r="Z154" i="9"/>
  <c r="AA154" i="9"/>
  <c r="AC154" i="9"/>
  <c r="AD154" i="9"/>
  <c r="AE154" i="9"/>
  <c r="AF154" i="9"/>
  <c r="AG154" i="9"/>
  <c r="AH154" i="9"/>
  <c r="AI154" i="9"/>
  <c r="AJ154" i="9"/>
  <c r="C155" i="9"/>
  <c r="E155" i="9"/>
  <c r="G155" i="9"/>
  <c r="H155" i="9"/>
  <c r="I155" i="9"/>
  <c r="J155" i="9"/>
  <c r="K155" i="9"/>
  <c r="M155" i="9"/>
  <c r="N155" i="9"/>
  <c r="O155" i="9"/>
  <c r="P155" i="9"/>
  <c r="Q155" i="9"/>
  <c r="T155" i="9"/>
  <c r="U155" i="9"/>
  <c r="V155" i="9"/>
  <c r="X155" i="9"/>
  <c r="Y155" i="9"/>
  <c r="Z155" i="9"/>
  <c r="AA155" i="9"/>
  <c r="AC155" i="9"/>
  <c r="AD155" i="9"/>
  <c r="AE155" i="9"/>
  <c r="AF155" i="9"/>
  <c r="AG155" i="9"/>
  <c r="AH155" i="9"/>
  <c r="AI155" i="9"/>
  <c r="AJ155" i="9"/>
  <c r="C156" i="9"/>
  <c r="E156" i="9"/>
  <c r="G156" i="9"/>
  <c r="H156" i="9"/>
  <c r="I156" i="9"/>
  <c r="J156" i="9"/>
  <c r="K156" i="9"/>
  <c r="L156" i="9"/>
  <c r="M156" i="9"/>
  <c r="N156" i="9"/>
  <c r="O156" i="9"/>
  <c r="P156" i="9"/>
  <c r="Q156" i="9"/>
  <c r="T156" i="9"/>
  <c r="U156" i="9"/>
  <c r="V156" i="9"/>
  <c r="X156" i="9"/>
  <c r="Y156" i="9"/>
  <c r="Z156" i="9"/>
  <c r="AA156" i="9"/>
  <c r="AC156" i="9"/>
  <c r="AD156" i="9"/>
  <c r="AE156" i="9"/>
  <c r="AF156" i="9"/>
  <c r="AG156" i="9"/>
  <c r="AH156" i="9"/>
  <c r="AI156" i="9"/>
  <c r="AJ156" i="9"/>
  <c r="C157" i="9"/>
  <c r="E157" i="9"/>
  <c r="G157" i="9"/>
  <c r="H157" i="9"/>
  <c r="I157" i="9"/>
  <c r="J157" i="9"/>
  <c r="K157" i="9"/>
  <c r="M157" i="9"/>
  <c r="N157" i="9"/>
  <c r="O157" i="9"/>
  <c r="P157" i="9"/>
  <c r="Q157" i="9"/>
  <c r="T157" i="9"/>
  <c r="U157" i="9"/>
  <c r="V157" i="9"/>
  <c r="X157" i="9"/>
  <c r="Y157" i="9"/>
  <c r="Z157" i="9"/>
  <c r="AA157" i="9"/>
  <c r="AC157" i="9"/>
  <c r="AD157" i="9"/>
  <c r="AE157" i="9"/>
  <c r="AF157" i="9"/>
  <c r="AG157" i="9"/>
  <c r="AH157" i="9"/>
  <c r="AI157" i="9"/>
  <c r="AJ157" i="9"/>
  <c r="C158" i="9"/>
  <c r="E158" i="9"/>
  <c r="G158" i="9"/>
  <c r="H158" i="9"/>
  <c r="I158" i="9"/>
  <c r="J158" i="9"/>
  <c r="K158" i="9"/>
  <c r="L158" i="9"/>
  <c r="M158" i="9"/>
  <c r="N158" i="9"/>
  <c r="O158" i="9"/>
  <c r="P158" i="9"/>
  <c r="Q158" i="9"/>
  <c r="T158" i="9"/>
  <c r="U158" i="9"/>
  <c r="V158" i="9"/>
  <c r="X158" i="9"/>
  <c r="Y158" i="9"/>
  <c r="Z158" i="9"/>
  <c r="AA158" i="9"/>
  <c r="AC158" i="9"/>
  <c r="AD158" i="9"/>
  <c r="AE158" i="9"/>
  <c r="AF158" i="9"/>
  <c r="AG158" i="9"/>
  <c r="AH158" i="9"/>
  <c r="AI158" i="9"/>
  <c r="AJ158" i="9"/>
  <c r="B158" i="9"/>
  <c r="B157" i="9"/>
  <c r="B156" i="9"/>
  <c r="B151" i="9"/>
  <c r="G151" i="8"/>
  <c r="H151" i="8"/>
  <c r="J151" i="8"/>
  <c r="K151" i="8"/>
  <c r="N151" i="8"/>
  <c r="O151" i="8"/>
  <c r="T151" i="8"/>
  <c r="V151" i="8"/>
  <c r="X151" i="8"/>
  <c r="AA151" i="8"/>
  <c r="AE151" i="8"/>
  <c r="AF151" i="8"/>
  <c r="AI151" i="8"/>
  <c r="AJ151" i="8"/>
  <c r="E152" i="8"/>
  <c r="G152" i="8"/>
  <c r="H152" i="8"/>
  <c r="I152" i="8"/>
  <c r="J152" i="8"/>
  <c r="K152" i="8"/>
  <c r="L152" i="8"/>
  <c r="M152" i="8"/>
  <c r="N152" i="8"/>
  <c r="O152" i="8"/>
  <c r="T152" i="8"/>
  <c r="U152" i="8"/>
  <c r="V152" i="8"/>
  <c r="X152" i="8"/>
  <c r="Y152" i="8"/>
  <c r="Z152" i="8"/>
  <c r="AA152" i="8"/>
  <c r="AC152" i="8"/>
  <c r="AD152" i="8"/>
  <c r="AE152" i="8"/>
  <c r="AF152" i="8"/>
  <c r="AG152" i="8"/>
  <c r="AI152" i="8"/>
  <c r="AJ152" i="8"/>
  <c r="E153" i="8"/>
  <c r="G153" i="8"/>
  <c r="H153" i="8"/>
  <c r="I153" i="8"/>
  <c r="J153" i="8"/>
  <c r="K153" i="8"/>
  <c r="M153" i="8"/>
  <c r="N153" i="8"/>
  <c r="O153" i="8"/>
  <c r="T153" i="8"/>
  <c r="U153" i="8"/>
  <c r="V153" i="8"/>
  <c r="X153" i="8"/>
  <c r="Y153" i="8"/>
  <c r="Z153" i="8"/>
  <c r="AA153" i="8"/>
  <c r="AC153" i="8"/>
  <c r="AD153" i="8"/>
  <c r="AE153" i="8"/>
  <c r="AF153" i="8"/>
  <c r="AG153" i="8"/>
  <c r="AI153" i="8"/>
  <c r="AJ153" i="8"/>
  <c r="E154" i="8"/>
  <c r="G154" i="8"/>
  <c r="H154" i="8"/>
  <c r="I154" i="8"/>
  <c r="J154" i="8"/>
  <c r="K154" i="8"/>
  <c r="L154" i="8"/>
  <c r="M154" i="8"/>
  <c r="N154" i="8"/>
  <c r="O154" i="8"/>
  <c r="T154" i="8"/>
  <c r="U154" i="8"/>
  <c r="V154" i="8"/>
  <c r="X154" i="8"/>
  <c r="Y154" i="8"/>
  <c r="Z154" i="8"/>
  <c r="AA154" i="8"/>
  <c r="AC154" i="8"/>
  <c r="AD154" i="8"/>
  <c r="AE154" i="8"/>
  <c r="AF154" i="8"/>
  <c r="AG154" i="8"/>
  <c r="AI154" i="8"/>
  <c r="AJ154" i="8"/>
  <c r="E155" i="8"/>
  <c r="G155" i="8"/>
  <c r="H155" i="8"/>
  <c r="I155" i="8"/>
  <c r="J155" i="8"/>
  <c r="K155" i="8"/>
  <c r="M155" i="8"/>
  <c r="N155" i="8"/>
  <c r="O155" i="8"/>
  <c r="T155" i="8"/>
  <c r="U155" i="8"/>
  <c r="V155" i="8"/>
  <c r="X155" i="8"/>
  <c r="Y155" i="8"/>
  <c r="Z155" i="8"/>
  <c r="AA155" i="8"/>
  <c r="AC155" i="8"/>
  <c r="AD155" i="8"/>
  <c r="AE155" i="8"/>
  <c r="AF155" i="8"/>
  <c r="AG155" i="8"/>
  <c r="AI155" i="8"/>
  <c r="AJ155" i="8"/>
  <c r="E156" i="8"/>
  <c r="G156" i="8"/>
  <c r="H156" i="8"/>
  <c r="I156" i="8"/>
  <c r="J156" i="8"/>
  <c r="K156" i="8"/>
  <c r="L156" i="8"/>
  <c r="M156" i="8"/>
  <c r="N156" i="8"/>
  <c r="O156" i="8"/>
  <c r="T156" i="8"/>
  <c r="U156" i="8"/>
  <c r="V156" i="8"/>
  <c r="X156" i="8"/>
  <c r="Y156" i="8"/>
  <c r="Z156" i="8"/>
  <c r="AA156" i="8"/>
  <c r="AC156" i="8"/>
  <c r="AD156" i="8"/>
  <c r="AE156" i="8"/>
  <c r="AF156" i="8"/>
  <c r="AG156" i="8"/>
  <c r="AI156" i="8"/>
  <c r="AJ156" i="8"/>
  <c r="E157" i="8"/>
  <c r="G157" i="8"/>
  <c r="H157" i="8"/>
  <c r="I157" i="8"/>
  <c r="J157" i="8"/>
  <c r="K157" i="8"/>
  <c r="M157" i="8"/>
  <c r="N157" i="8"/>
  <c r="O157" i="8"/>
  <c r="T157" i="8"/>
  <c r="U157" i="8"/>
  <c r="V157" i="8"/>
  <c r="X157" i="8"/>
  <c r="Y157" i="8"/>
  <c r="Z157" i="8"/>
  <c r="AA157" i="8"/>
  <c r="AC157" i="8"/>
  <c r="AD157" i="8"/>
  <c r="AE157" i="8"/>
  <c r="AF157" i="8"/>
  <c r="AG157" i="8"/>
  <c r="AI157" i="8"/>
  <c r="AJ157" i="8"/>
  <c r="E158" i="8"/>
  <c r="G158" i="8"/>
  <c r="H158" i="8"/>
  <c r="I158" i="8"/>
  <c r="J158" i="8"/>
  <c r="K158" i="8"/>
  <c r="L158" i="8"/>
  <c r="M158" i="8"/>
  <c r="N158" i="8"/>
  <c r="O158" i="8"/>
  <c r="T158" i="8"/>
  <c r="U158" i="8"/>
  <c r="V158" i="8"/>
  <c r="X158" i="8"/>
  <c r="Y158" i="8"/>
  <c r="Z158" i="8"/>
  <c r="AA158" i="8"/>
  <c r="AC158" i="8"/>
  <c r="AD158" i="8"/>
  <c r="AE158" i="8"/>
  <c r="AF158" i="8"/>
  <c r="AG158" i="8"/>
  <c r="AI158" i="8"/>
  <c r="AJ158" i="8"/>
  <c r="V159" i="8" l="1"/>
  <c r="AF159" i="8"/>
  <c r="AD159" i="8"/>
  <c r="Z159" i="8"/>
  <c r="J159" i="8"/>
  <c r="X159" i="8"/>
  <c r="AG159" i="8"/>
  <c r="K159" i="8"/>
  <c r="AI159" i="8"/>
  <c r="N159" i="8"/>
  <c r="AA159" i="8"/>
  <c r="E159" i="8"/>
  <c r="T159" i="8"/>
  <c r="M159" i="8"/>
  <c r="AJ159" i="8"/>
  <c r="O159" i="8"/>
  <c r="AC159" i="8"/>
  <c r="G159" i="8"/>
  <c r="Y159" i="8"/>
  <c r="H159" i="8"/>
  <c r="AE159" i="8"/>
  <c r="I159" i="8"/>
  <c r="U159" i="8"/>
  <c r="L159" i="8"/>
  <c r="L159" i="9"/>
  <c r="C147" i="9"/>
  <c r="E147" i="9"/>
  <c r="G147" i="9"/>
  <c r="H147" i="9"/>
  <c r="I147" i="9"/>
  <c r="J147" i="9"/>
  <c r="K147" i="9"/>
  <c r="M147" i="9"/>
  <c r="N147" i="9"/>
  <c r="O147" i="9"/>
  <c r="P147" i="9"/>
  <c r="Q147" i="9"/>
  <c r="T147" i="9"/>
  <c r="U147" i="9"/>
  <c r="V147" i="9"/>
  <c r="X147" i="9"/>
  <c r="Y147" i="9"/>
  <c r="Z147" i="9"/>
  <c r="AA147" i="9"/>
  <c r="AC147" i="9"/>
  <c r="AD147" i="9"/>
  <c r="AE147" i="9"/>
  <c r="AF147" i="9"/>
  <c r="AG147" i="9"/>
  <c r="AH147" i="9"/>
  <c r="AI147" i="9"/>
  <c r="AJ147" i="9"/>
  <c r="C148" i="9"/>
  <c r="E148" i="9"/>
  <c r="G148" i="9"/>
  <c r="H148" i="9"/>
  <c r="I148" i="9"/>
  <c r="J148" i="9"/>
  <c r="K148" i="9"/>
  <c r="M148" i="9"/>
  <c r="N148" i="9"/>
  <c r="O148" i="9"/>
  <c r="P148" i="9"/>
  <c r="Q148" i="9"/>
  <c r="T148" i="9"/>
  <c r="U148" i="9"/>
  <c r="V148" i="9"/>
  <c r="X148" i="9"/>
  <c r="Y148" i="9"/>
  <c r="Z148" i="9"/>
  <c r="AA148" i="9"/>
  <c r="AC148" i="9"/>
  <c r="AD148" i="9"/>
  <c r="AE148" i="9"/>
  <c r="AF148" i="9"/>
  <c r="AG148" i="9"/>
  <c r="AH148" i="9"/>
  <c r="AI148" i="9"/>
  <c r="AJ148" i="9"/>
  <c r="C149" i="9"/>
  <c r="E149" i="9"/>
  <c r="G149" i="9"/>
  <c r="H149" i="9"/>
  <c r="I149" i="9"/>
  <c r="J149" i="9"/>
  <c r="K149" i="9"/>
  <c r="M149" i="9"/>
  <c r="N149" i="9"/>
  <c r="O149" i="9"/>
  <c r="P149" i="9"/>
  <c r="Q149" i="9"/>
  <c r="T149" i="9"/>
  <c r="U149" i="9"/>
  <c r="V149" i="9"/>
  <c r="X149" i="9"/>
  <c r="Y149" i="9"/>
  <c r="Z149" i="9"/>
  <c r="AA149" i="9"/>
  <c r="AC149" i="9"/>
  <c r="AD149" i="9"/>
  <c r="AE149" i="9"/>
  <c r="AF149" i="9"/>
  <c r="AG149" i="9"/>
  <c r="AH149" i="9"/>
  <c r="AI149" i="9"/>
  <c r="AJ149" i="9"/>
  <c r="C150" i="9"/>
  <c r="E150" i="9"/>
  <c r="G150" i="9"/>
  <c r="H150" i="9"/>
  <c r="I150" i="9"/>
  <c r="J150" i="9"/>
  <c r="K150" i="9"/>
  <c r="M150" i="9"/>
  <c r="N150" i="9"/>
  <c r="O150" i="9"/>
  <c r="P150" i="9"/>
  <c r="Q150" i="9"/>
  <c r="T150" i="9"/>
  <c r="U150" i="9"/>
  <c r="V150" i="9"/>
  <c r="X150" i="9"/>
  <c r="Y150" i="9"/>
  <c r="Z150" i="9"/>
  <c r="AA150" i="9"/>
  <c r="AC150" i="9"/>
  <c r="AD150" i="9"/>
  <c r="AE150" i="9"/>
  <c r="AF150" i="9"/>
  <c r="AG150" i="9"/>
  <c r="AH150" i="9"/>
  <c r="AI150" i="9"/>
  <c r="AJ150" i="9"/>
  <c r="B149" i="9"/>
  <c r="B148" i="9"/>
  <c r="B147" i="9"/>
  <c r="AI159" i="9" l="1"/>
  <c r="AE159" i="9"/>
  <c r="Z159" i="9"/>
  <c r="U159" i="9"/>
  <c r="O159" i="9"/>
  <c r="J159" i="9"/>
  <c r="E159" i="9"/>
  <c r="AH159" i="9"/>
  <c r="AD159" i="9"/>
  <c r="Y159" i="9"/>
  <c r="T159" i="9"/>
  <c r="N159" i="9"/>
  <c r="I159" i="9"/>
  <c r="C159" i="9"/>
  <c r="AG159" i="9"/>
  <c r="AC159" i="9"/>
  <c r="X159" i="9"/>
  <c r="Q159" i="9"/>
  <c r="M159" i="9"/>
  <c r="H159" i="9"/>
  <c r="B159" i="9"/>
  <c r="AJ159" i="9"/>
  <c r="AF159" i="9"/>
  <c r="AA159" i="9"/>
  <c r="V159" i="9"/>
  <c r="P159" i="9"/>
  <c r="K159" i="9"/>
  <c r="G159" i="9"/>
  <c r="G143" i="9"/>
  <c r="H143" i="9"/>
  <c r="I143" i="9"/>
  <c r="J143" i="9"/>
  <c r="K143" i="9"/>
  <c r="M143" i="9"/>
  <c r="N143" i="9"/>
  <c r="O143" i="9"/>
  <c r="P143" i="9"/>
  <c r="Q143" i="9"/>
  <c r="T143" i="9"/>
  <c r="U143" i="9"/>
  <c r="V143" i="9"/>
  <c r="X143" i="9"/>
  <c r="Y143" i="9"/>
  <c r="Z143" i="9"/>
  <c r="AA143" i="9"/>
  <c r="AC143" i="9"/>
  <c r="AD143" i="9"/>
  <c r="AE143" i="9"/>
  <c r="AF143" i="9"/>
  <c r="AG143" i="9"/>
  <c r="AH143" i="9"/>
  <c r="AI143" i="9"/>
  <c r="AJ143" i="9"/>
  <c r="G144" i="9"/>
  <c r="H144" i="9"/>
  <c r="I144" i="9"/>
  <c r="J144" i="9"/>
  <c r="K144" i="9"/>
  <c r="M144" i="9"/>
  <c r="N144" i="9"/>
  <c r="O144" i="9"/>
  <c r="P144" i="9"/>
  <c r="Q144" i="9"/>
  <c r="T144" i="9"/>
  <c r="U144" i="9"/>
  <c r="V144" i="9"/>
  <c r="X144" i="9"/>
  <c r="Y144" i="9"/>
  <c r="Z144" i="9"/>
  <c r="AA144" i="9"/>
  <c r="AC144" i="9"/>
  <c r="AD144" i="9"/>
  <c r="AE144" i="9"/>
  <c r="AF144" i="9"/>
  <c r="AG144" i="9"/>
  <c r="AH144" i="9"/>
  <c r="AI144" i="9"/>
  <c r="AJ144" i="9"/>
  <c r="G145" i="9"/>
  <c r="H145" i="9"/>
  <c r="I145" i="9"/>
  <c r="J145" i="9"/>
  <c r="K145" i="9"/>
  <c r="M145" i="9"/>
  <c r="N145" i="9"/>
  <c r="O145" i="9"/>
  <c r="P145" i="9"/>
  <c r="Q145" i="9"/>
  <c r="T145" i="9"/>
  <c r="U145" i="9"/>
  <c r="V145" i="9"/>
  <c r="X145" i="9"/>
  <c r="Y145" i="9"/>
  <c r="Z145" i="9"/>
  <c r="AA145" i="9"/>
  <c r="AC145" i="9"/>
  <c r="AD145" i="9"/>
  <c r="AE145" i="9"/>
  <c r="AF145" i="9"/>
  <c r="AG145" i="9"/>
  <c r="AH145" i="9"/>
  <c r="AI145" i="9"/>
  <c r="AJ145" i="9"/>
  <c r="E145" i="9"/>
  <c r="E144" i="9"/>
  <c r="E143" i="9"/>
  <c r="C145" i="9"/>
  <c r="C144" i="9"/>
  <c r="C143" i="9"/>
  <c r="B145" i="9"/>
  <c r="B144" i="9"/>
  <c r="B143" i="9"/>
  <c r="G141" i="9" l="1"/>
  <c r="H141" i="9"/>
  <c r="I141" i="9"/>
  <c r="J141" i="9"/>
  <c r="K141" i="9"/>
  <c r="M141" i="9"/>
  <c r="N141" i="9"/>
  <c r="O141" i="9"/>
  <c r="P141" i="9"/>
  <c r="Q141" i="9"/>
  <c r="T141" i="9"/>
  <c r="U141" i="9"/>
  <c r="V141" i="9"/>
  <c r="X141" i="9"/>
  <c r="Y141" i="9"/>
  <c r="Z141" i="9"/>
  <c r="AA141" i="9"/>
  <c r="AC141" i="9"/>
  <c r="AD141" i="9"/>
  <c r="AE141" i="9"/>
  <c r="AF141" i="9"/>
  <c r="AG141" i="9"/>
  <c r="AH141" i="9"/>
  <c r="AI141" i="9"/>
  <c r="AJ141" i="9"/>
  <c r="G142" i="9"/>
  <c r="H142" i="9"/>
  <c r="I142" i="9"/>
  <c r="J142" i="9"/>
  <c r="K142" i="9"/>
  <c r="M142" i="9"/>
  <c r="N142" i="9"/>
  <c r="O142" i="9"/>
  <c r="P142" i="9"/>
  <c r="Q142" i="9"/>
  <c r="T142" i="9"/>
  <c r="U142" i="9"/>
  <c r="V142" i="9"/>
  <c r="X142" i="9"/>
  <c r="Y142" i="9"/>
  <c r="Z142" i="9"/>
  <c r="AA142" i="9"/>
  <c r="AC142" i="9"/>
  <c r="AD142" i="9"/>
  <c r="AE142" i="9"/>
  <c r="AF142" i="9"/>
  <c r="AG142" i="9"/>
  <c r="AH142" i="9"/>
  <c r="AI142" i="9"/>
  <c r="AJ142" i="9"/>
  <c r="E142" i="9"/>
  <c r="E141" i="9"/>
  <c r="C141" i="9"/>
  <c r="C142" i="9"/>
  <c r="B142" i="9"/>
  <c r="B141" i="9"/>
  <c r="M132" i="9" l="1"/>
  <c r="C132" i="9"/>
  <c r="E132" i="9"/>
  <c r="G132" i="9"/>
  <c r="H132" i="9"/>
  <c r="I132" i="9"/>
  <c r="J132" i="9"/>
  <c r="K132" i="9"/>
  <c r="N132" i="9"/>
  <c r="O132" i="9"/>
  <c r="P132" i="9"/>
  <c r="Q132" i="9"/>
  <c r="T132" i="9"/>
  <c r="U132" i="9"/>
  <c r="V132" i="9"/>
  <c r="X132" i="9"/>
  <c r="Y132" i="9"/>
  <c r="Z132" i="9"/>
  <c r="AA132" i="9"/>
  <c r="AC132" i="9"/>
  <c r="AD132" i="9"/>
  <c r="AE132" i="9"/>
  <c r="AF132" i="9"/>
  <c r="AG132" i="9"/>
  <c r="AH132" i="9"/>
  <c r="AI132" i="9"/>
  <c r="AJ132" i="9"/>
  <c r="B132" i="9"/>
  <c r="G121" i="9"/>
  <c r="H121" i="9"/>
  <c r="I121" i="9"/>
  <c r="R121" i="9"/>
  <c r="J121" i="9"/>
  <c r="K121" i="9"/>
  <c r="L121" i="9"/>
  <c r="M121" i="9"/>
  <c r="N121" i="9"/>
  <c r="O121" i="9"/>
  <c r="P121" i="9"/>
  <c r="Q121" i="9"/>
  <c r="T121" i="9"/>
  <c r="U121" i="9"/>
  <c r="V121" i="9"/>
  <c r="X121" i="9"/>
  <c r="Y121" i="9"/>
  <c r="Z121" i="9"/>
  <c r="AA121" i="9"/>
  <c r="AC121" i="9"/>
  <c r="AD121" i="9"/>
  <c r="AE121" i="9"/>
  <c r="AF121" i="9"/>
  <c r="AG121" i="9"/>
  <c r="AH121" i="9"/>
  <c r="AI121" i="9"/>
  <c r="AJ121" i="9"/>
  <c r="AL121" i="9"/>
  <c r="AM121" i="9"/>
  <c r="AP121" i="9"/>
  <c r="AQ121" i="9"/>
  <c r="AR121" i="9"/>
  <c r="AY121" i="9"/>
  <c r="B121" i="9"/>
  <c r="C121" i="9"/>
  <c r="E121" i="9"/>
  <c r="R119" i="9"/>
  <c r="J119" i="9"/>
  <c r="K119" i="9"/>
  <c r="L119" i="9"/>
  <c r="M119" i="9"/>
  <c r="N119" i="9"/>
  <c r="O119" i="9"/>
  <c r="P119" i="9"/>
  <c r="Q119" i="9"/>
  <c r="T119" i="9"/>
  <c r="U119" i="9"/>
  <c r="V119" i="9"/>
  <c r="X119" i="9"/>
  <c r="Y119" i="9"/>
  <c r="Z119" i="9"/>
  <c r="AA119" i="9"/>
  <c r="AC119" i="9"/>
  <c r="AD119" i="9"/>
  <c r="AE119" i="9"/>
  <c r="AF119" i="9"/>
  <c r="AG119" i="9"/>
  <c r="AH119" i="9"/>
  <c r="AI119" i="9"/>
  <c r="AJ119" i="9"/>
  <c r="B119" i="9"/>
  <c r="C119" i="9"/>
  <c r="E119" i="9"/>
  <c r="G119" i="9"/>
  <c r="H119" i="9"/>
  <c r="I119" i="9"/>
  <c r="B67" i="9"/>
  <c r="K67" i="9"/>
  <c r="N67" i="9"/>
  <c r="O67" i="9"/>
  <c r="P67" i="9"/>
  <c r="Q67" i="9"/>
  <c r="I67" i="9"/>
  <c r="R54" i="9"/>
  <c r="J54" i="9"/>
  <c r="K54" i="9"/>
  <c r="L54" i="9"/>
  <c r="N54" i="9"/>
  <c r="O54" i="9"/>
  <c r="P54" i="9"/>
  <c r="Q54" i="9"/>
  <c r="I54" i="9"/>
  <c r="R52" i="9"/>
  <c r="J52" i="9"/>
  <c r="K52" i="9"/>
  <c r="L52" i="9"/>
  <c r="N52" i="9"/>
  <c r="O52" i="9"/>
  <c r="P52" i="9"/>
  <c r="Q52" i="9"/>
  <c r="I52" i="9"/>
  <c r="R41" i="9"/>
  <c r="J41" i="9"/>
  <c r="K41" i="9"/>
  <c r="L41" i="9"/>
  <c r="N41" i="9"/>
  <c r="O41" i="9"/>
  <c r="P41" i="9"/>
  <c r="Q41" i="9"/>
  <c r="I41" i="9"/>
  <c r="R37" i="9"/>
  <c r="J37" i="9"/>
  <c r="K37" i="9"/>
  <c r="L37" i="9"/>
  <c r="N37" i="9"/>
  <c r="O37" i="9"/>
  <c r="P37" i="9"/>
  <c r="Q37" i="9"/>
  <c r="I37" i="9"/>
  <c r="R133" i="9" l="1"/>
  <c r="C134" i="9"/>
  <c r="E134" i="9"/>
  <c r="G134" i="9"/>
  <c r="H134" i="9"/>
  <c r="I134" i="9"/>
  <c r="J134" i="9"/>
  <c r="K134" i="9"/>
  <c r="L134" i="9"/>
  <c r="M134" i="9"/>
  <c r="N134" i="9"/>
  <c r="O134" i="9"/>
  <c r="P134" i="9"/>
  <c r="Q134" i="9"/>
  <c r="T134" i="9"/>
  <c r="U134" i="9"/>
  <c r="V134" i="9"/>
  <c r="X134" i="9"/>
  <c r="Y134" i="9"/>
  <c r="Z134" i="9"/>
  <c r="AA134" i="9"/>
  <c r="AC134" i="9"/>
  <c r="AD134" i="9"/>
  <c r="AE134" i="9"/>
  <c r="AF134" i="9"/>
  <c r="AG134" i="9"/>
  <c r="AH134" i="9"/>
  <c r="AI134" i="9"/>
  <c r="AJ134" i="9"/>
  <c r="C135" i="9"/>
  <c r="E135" i="9"/>
  <c r="G135" i="9"/>
  <c r="H135" i="9"/>
  <c r="I135" i="9"/>
  <c r="J135" i="9"/>
  <c r="K135" i="9"/>
  <c r="M135" i="9"/>
  <c r="N135" i="9"/>
  <c r="O135" i="9"/>
  <c r="P135" i="9"/>
  <c r="Q135" i="9"/>
  <c r="T135" i="9"/>
  <c r="U135" i="9"/>
  <c r="V135" i="9"/>
  <c r="X135" i="9"/>
  <c r="Y135" i="9"/>
  <c r="Z135" i="9"/>
  <c r="AA135" i="9"/>
  <c r="AC135" i="9"/>
  <c r="AD135" i="9"/>
  <c r="AE135" i="9"/>
  <c r="AF135" i="9"/>
  <c r="AG135" i="9"/>
  <c r="AH135" i="9"/>
  <c r="AI135" i="9"/>
  <c r="AJ135" i="9"/>
  <c r="C136" i="9"/>
  <c r="E136" i="9"/>
  <c r="G136" i="9"/>
  <c r="H136" i="9"/>
  <c r="I136" i="9"/>
  <c r="J136" i="9"/>
  <c r="K136" i="9"/>
  <c r="M136" i="9"/>
  <c r="N136" i="9"/>
  <c r="O136" i="9"/>
  <c r="P136" i="9"/>
  <c r="Q136" i="9"/>
  <c r="T136" i="9"/>
  <c r="U136" i="9"/>
  <c r="V136" i="9"/>
  <c r="X136" i="9"/>
  <c r="Y136" i="9"/>
  <c r="Z136" i="9"/>
  <c r="AA136" i="9"/>
  <c r="AC136" i="9"/>
  <c r="AD136" i="9"/>
  <c r="AE136" i="9"/>
  <c r="AF136" i="9"/>
  <c r="AG136" i="9"/>
  <c r="AH136" i="9"/>
  <c r="AI136" i="9"/>
  <c r="AJ136" i="9"/>
  <c r="C137" i="9"/>
  <c r="E137" i="9"/>
  <c r="G137" i="9"/>
  <c r="H137" i="9"/>
  <c r="I137" i="9"/>
  <c r="J137" i="9"/>
  <c r="K137" i="9"/>
  <c r="M137" i="9"/>
  <c r="N137" i="9"/>
  <c r="O137" i="9"/>
  <c r="P137" i="9"/>
  <c r="Q137" i="9"/>
  <c r="T137" i="9"/>
  <c r="U137" i="9"/>
  <c r="V137" i="9"/>
  <c r="X137" i="9"/>
  <c r="Y137" i="9"/>
  <c r="Z137" i="9"/>
  <c r="AA137" i="9"/>
  <c r="AC137" i="9"/>
  <c r="AD137" i="9"/>
  <c r="AE137" i="9"/>
  <c r="AF137" i="9"/>
  <c r="AG137" i="9"/>
  <c r="AH137" i="9"/>
  <c r="AI137" i="9"/>
  <c r="AJ137" i="9"/>
  <c r="C138" i="9"/>
  <c r="E138" i="9"/>
  <c r="G138" i="9"/>
  <c r="H138" i="9"/>
  <c r="I138" i="9"/>
  <c r="J138" i="9"/>
  <c r="K138" i="9"/>
  <c r="M138" i="9"/>
  <c r="N138" i="9"/>
  <c r="O138" i="9"/>
  <c r="P138" i="9"/>
  <c r="Q138" i="9"/>
  <c r="T138" i="9"/>
  <c r="U138" i="9"/>
  <c r="V138" i="9"/>
  <c r="X138" i="9"/>
  <c r="Y138" i="9"/>
  <c r="Z138" i="9"/>
  <c r="AA138" i="9"/>
  <c r="AC138" i="9"/>
  <c r="AD138" i="9"/>
  <c r="AE138" i="9"/>
  <c r="AF138" i="9"/>
  <c r="AG138" i="9"/>
  <c r="AH138" i="9"/>
  <c r="AI138" i="9"/>
  <c r="AJ138" i="9"/>
  <c r="C139" i="9"/>
  <c r="E139" i="9"/>
  <c r="G139" i="9"/>
  <c r="H139" i="9"/>
  <c r="I139" i="9"/>
  <c r="J139" i="9"/>
  <c r="K139" i="9"/>
  <c r="M139" i="9"/>
  <c r="N139" i="9"/>
  <c r="O139" i="9"/>
  <c r="P139" i="9"/>
  <c r="Q139" i="9"/>
  <c r="T139" i="9"/>
  <c r="U139" i="9"/>
  <c r="V139" i="9"/>
  <c r="X139" i="9"/>
  <c r="Y139" i="9"/>
  <c r="Z139" i="9"/>
  <c r="AA139" i="9"/>
  <c r="AC139" i="9"/>
  <c r="AD139" i="9"/>
  <c r="AE139" i="9"/>
  <c r="AF139" i="9"/>
  <c r="AG139" i="9"/>
  <c r="AH139" i="9"/>
  <c r="AI139" i="9"/>
  <c r="AJ139" i="9"/>
  <c r="C140" i="9"/>
  <c r="E140" i="9"/>
  <c r="G140" i="9"/>
  <c r="H140" i="9"/>
  <c r="I140" i="9"/>
  <c r="J140" i="9"/>
  <c r="K140" i="9"/>
  <c r="L140" i="9"/>
  <c r="M140" i="9"/>
  <c r="N140" i="9"/>
  <c r="O140" i="9"/>
  <c r="P140" i="9"/>
  <c r="Q140" i="9"/>
  <c r="T140" i="9"/>
  <c r="U140" i="9"/>
  <c r="V140" i="9"/>
  <c r="X140" i="9"/>
  <c r="Y140" i="9"/>
  <c r="Z140" i="9"/>
  <c r="AA140" i="9"/>
  <c r="AC140" i="9"/>
  <c r="AD140" i="9"/>
  <c r="AE140" i="9"/>
  <c r="AF140" i="9"/>
  <c r="AG140" i="9"/>
  <c r="AH140" i="9"/>
  <c r="AI140" i="9"/>
  <c r="AJ140" i="9"/>
  <c r="B140" i="9"/>
  <c r="B139" i="9"/>
  <c r="B138" i="9"/>
  <c r="B137" i="9"/>
  <c r="B136" i="9"/>
  <c r="B135" i="9"/>
  <c r="B134" i="9"/>
  <c r="AI146" i="9" l="1"/>
  <c r="U146" i="9"/>
  <c r="K146" i="9"/>
  <c r="G146" i="9"/>
  <c r="Y146" i="9"/>
  <c r="J146" i="9"/>
  <c r="AG146" i="9"/>
  <c r="AC146" i="9"/>
  <c r="X146" i="9"/>
  <c r="Q146" i="9"/>
  <c r="M146" i="9"/>
  <c r="I146" i="9"/>
  <c r="C146" i="9"/>
  <c r="AE146" i="9"/>
  <c r="Z146" i="9"/>
  <c r="O146" i="9"/>
  <c r="B146" i="9"/>
  <c r="AH146" i="9"/>
  <c r="AD146" i="9"/>
  <c r="T146" i="9"/>
  <c r="N146" i="9"/>
  <c r="E146" i="9"/>
  <c r="AJ146" i="9"/>
  <c r="AF146" i="9"/>
  <c r="AA146" i="9"/>
  <c r="V146" i="9"/>
  <c r="P146" i="9"/>
  <c r="L146" i="9"/>
  <c r="H146" i="9"/>
  <c r="R53" i="9"/>
  <c r="J53" i="9"/>
  <c r="K53" i="9"/>
  <c r="L53" i="9"/>
  <c r="N53" i="9"/>
  <c r="O53" i="9"/>
  <c r="P53" i="9"/>
  <c r="Q53" i="9"/>
  <c r="I53" i="9"/>
  <c r="B4" i="9"/>
  <c r="B5" i="9"/>
  <c r="B6" i="9"/>
  <c r="B7" i="9"/>
  <c r="B8" i="9"/>
  <c r="B9" i="9"/>
  <c r="B10" i="9"/>
  <c r="B11" i="9"/>
  <c r="B12" i="9"/>
  <c r="B13" i="9"/>
  <c r="B14" i="9"/>
  <c r="B15" i="9"/>
  <c r="B17" i="9"/>
  <c r="B18" i="9"/>
  <c r="B19" i="9"/>
  <c r="B20" i="9"/>
  <c r="B21" i="9"/>
  <c r="B22" i="9"/>
  <c r="B23" i="9"/>
  <c r="B24" i="9"/>
  <c r="B25" i="9"/>
  <c r="B26" i="9"/>
  <c r="B27" i="9"/>
  <c r="B56" i="9"/>
  <c r="B57" i="9"/>
  <c r="B58" i="9"/>
  <c r="B59" i="9"/>
  <c r="B60" i="9"/>
  <c r="B61" i="9"/>
  <c r="B62" i="9"/>
  <c r="B63" i="9"/>
  <c r="B64" i="9"/>
  <c r="B65" i="9"/>
  <c r="B66" i="9"/>
  <c r="B69" i="9"/>
  <c r="C69" i="9"/>
  <c r="B70" i="9"/>
  <c r="C70" i="9"/>
  <c r="B71" i="9"/>
  <c r="C71" i="9"/>
  <c r="B72" i="9"/>
  <c r="C72" i="9"/>
  <c r="B73" i="9"/>
  <c r="C73" i="9"/>
  <c r="B74" i="9"/>
  <c r="C74" i="9"/>
  <c r="B75" i="9"/>
  <c r="C75" i="9"/>
  <c r="B76" i="9"/>
  <c r="C76" i="9"/>
  <c r="B77" i="9"/>
  <c r="C77" i="9"/>
  <c r="B78" i="9"/>
  <c r="C78" i="9"/>
  <c r="B79" i="9"/>
  <c r="C79" i="9"/>
  <c r="B80" i="9"/>
  <c r="C80" i="9"/>
  <c r="B82" i="9"/>
  <c r="C82" i="9"/>
  <c r="B83" i="9"/>
  <c r="C83" i="9"/>
  <c r="B84" i="9"/>
  <c r="C84" i="9"/>
  <c r="B85" i="9"/>
  <c r="C85" i="9"/>
  <c r="B86" i="9"/>
  <c r="C86" i="9"/>
  <c r="B87" i="9"/>
  <c r="C87" i="9"/>
  <c r="B88" i="9"/>
  <c r="C88" i="9"/>
  <c r="B89" i="9"/>
  <c r="C89" i="9"/>
  <c r="B90" i="9"/>
  <c r="C90" i="9"/>
  <c r="B91" i="9"/>
  <c r="C91" i="9"/>
  <c r="B92" i="9"/>
  <c r="C92" i="9"/>
  <c r="B93" i="9"/>
  <c r="C93" i="9"/>
  <c r="B95" i="9"/>
  <c r="C95" i="9"/>
  <c r="B96" i="9"/>
  <c r="C96" i="9"/>
  <c r="B97" i="9"/>
  <c r="C97" i="9"/>
  <c r="B98" i="9"/>
  <c r="C98" i="9"/>
  <c r="B99" i="9"/>
  <c r="C99" i="9"/>
  <c r="B100" i="9"/>
  <c r="C100" i="9"/>
  <c r="B101" i="9"/>
  <c r="C101" i="9"/>
  <c r="B102" i="9"/>
  <c r="C102" i="9"/>
  <c r="B103" i="9"/>
  <c r="C103" i="9"/>
  <c r="B104" i="9"/>
  <c r="C104" i="9"/>
  <c r="B105" i="9"/>
  <c r="C105" i="9"/>
  <c r="B106" i="9"/>
  <c r="C106" i="9"/>
  <c r="B108" i="9"/>
  <c r="C108" i="9"/>
  <c r="E108" i="9"/>
  <c r="G108" i="9"/>
  <c r="H108" i="9"/>
  <c r="B109" i="9"/>
  <c r="C109" i="9"/>
  <c r="E109" i="9"/>
  <c r="G109" i="9"/>
  <c r="H109" i="9"/>
  <c r="B110" i="9"/>
  <c r="C110" i="9"/>
  <c r="E110" i="9"/>
  <c r="G110" i="9"/>
  <c r="H110" i="9"/>
  <c r="B111" i="9"/>
  <c r="C111" i="9"/>
  <c r="E111" i="9"/>
  <c r="G111" i="9"/>
  <c r="H111" i="9"/>
  <c r="B112" i="9"/>
  <c r="C112" i="9"/>
  <c r="E112" i="9"/>
  <c r="G112" i="9"/>
  <c r="H112" i="9"/>
  <c r="B113" i="9"/>
  <c r="C113" i="9"/>
  <c r="E113" i="9"/>
  <c r="G113" i="9"/>
  <c r="H113" i="9"/>
  <c r="B114" i="9"/>
  <c r="C114" i="9"/>
  <c r="E114" i="9"/>
  <c r="G114" i="9"/>
  <c r="H114" i="9"/>
  <c r="B115" i="9"/>
  <c r="C115" i="9"/>
  <c r="E115" i="9"/>
  <c r="G115" i="9"/>
  <c r="H115" i="9"/>
  <c r="B116" i="9"/>
  <c r="C116" i="9"/>
  <c r="E116" i="9"/>
  <c r="G116" i="9"/>
  <c r="H116" i="9"/>
  <c r="B117" i="9"/>
  <c r="C117" i="9"/>
  <c r="E117" i="9"/>
  <c r="G117" i="9"/>
  <c r="H117" i="9"/>
  <c r="B118" i="9"/>
  <c r="C118" i="9"/>
  <c r="E118" i="9"/>
  <c r="G118" i="9"/>
  <c r="H118" i="9"/>
  <c r="B122" i="9"/>
  <c r="C122" i="9"/>
  <c r="E122" i="9"/>
  <c r="G122" i="9"/>
  <c r="B123" i="9"/>
  <c r="C123" i="9"/>
  <c r="E123" i="9"/>
  <c r="G123" i="9"/>
  <c r="H123" i="9"/>
  <c r="B124" i="9"/>
  <c r="C124" i="9"/>
  <c r="E124" i="9"/>
  <c r="G124" i="9"/>
  <c r="H124" i="9"/>
  <c r="B125" i="9"/>
  <c r="C125" i="9"/>
  <c r="E125" i="9"/>
  <c r="G125" i="9"/>
  <c r="H125" i="9"/>
  <c r="B126" i="9"/>
  <c r="C126" i="9"/>
  <c r="E126" i="9"/>
  <c r="G126" i="9"/>
  <c r="H126" i="9"/>
  <c r="B127" i="9"/>
  <c r="C127" i="9"/>
  <c r="E127" i="9"/>
  <c r="G127" i="9"/>
  <c r="H127" i="9"/>
  <c r="B128" i="9"/>
  <c r="C128" i="9"/>
  <c r="E128" i="9"/>
  <c r="G128" i="9"/>
  <c r="H128" i="9"/>
  <c r="B129" i="9"/>
  <c r="C129" i="9"/>
  <c r="E129" i="9"/>
  <c r="G129" i="9"/>
  <c r="H129" i="9"/>
  <c r="B130" i="9"/>
  <c r="C130" i="9"/>
  <c r="E130" i="9"/>
  <c r="G130" i="9"/>
  <c r="H130" i="9"/>
  <c r="B131" i="9"/>
  <c r="C131" i="9"/>
  <c r="E131" i="9"/>
  <c r="G131" i="9"/>
  <c r="H131" i="9"/>
  <c r="R4" i="9"/>
  <c r="J4" i="9"/>
  <c r="K4" i="9"/>
  <c r="L4" i="9"/>
  <c r="N4" i="9"/>
  <c r="O4" i="9"/>
  <c r="P4" i="9"/>
  <c r="Q4" i="9"/>
  <c r="R5" i="9"/>
  <c r="J5" i="9"/>
  <c r="K5" i="9"/>
  <c r="L5" i="9"/>
  <c r="N5" i="9"/>
  <c r="O5" i="9"/>
  <c r="P5" i="9"/>
  <c r="Q5" i="9"/>
  <c r="R6" i="9"/>
  <c r="J6" i="9"/>
  <c r="K6" i="9"/>
  <c r="L6" i="9"/>
  <c r="N6" i="9"/>
  <c r="O6" i="9"/>
  <c r="P6" i="9"/>
  <c r="Q6" i="9"/>
  <c r="R7" i="9"/>
  <c r="J7" i="9"/>
  <c r="K7" i="9"/>
  <c r="L7" i="9"/>
  <c r="N7" i="9"/>
  <c r="O7" i="9"/>
  <c r="P7" i="9"/>
  <c r="Q7" i="9"/>
  <c r="R8" i="9"/>
  <c r="J8" i="9"/>
  <c r="K8" i="9"/>
  <c r="L8" i="9"/>
  <c r="N8" i="9"/>
  <c r="O8" i="9"/>
  <c r="P8" i="9"/>
  <c r="Q8" i="9"/>
  <c r="R9" i="9"/>
  <c r="J9" i="9"/>
  <c r="K9" i="9"/>
  <c r="L9" i="9"/>
  <c r="N9" i="9"/>
  <c r="O9" i="9"/>
  <c r="P9" i="9"/>
  <c r="Q9" i="9"/>
  <c r="R10" i="9"/>
  <c r="J10" i="9"/>
  <c r="K10" i="9"/>
  <c r="L10" i="9"/>
  <c r="N10" i="9"/>
  <c r="O10" i="9"/>
  <c r="P10" i="9"/>
  <c r="Q10" i="9"/>
  <c r="R11" i="9"/>
  <c r="J11" i="9"/>
  <c r="K11" i="9"/>
  <c r="L11" i="9"/>
  <c r="N11" i="9"/>
  <c r="O11" i="9"/>
  <c r="P11" i="9"/>
  <c r="Q11" i="9"/>
  <c r="R12" i="9"/>
  <c r="J12" i="9"/>
  <c r="K12" i="9"/>
  <c r="L12" i="9"/>
  <c r="N12" i="9"/>
  <c r="O12" i="9"/>
  <c r="P12" i="9"/>
  <c r="Q12" i="9"/>
  <c r="R13" i="9"/>
  <c r="J13" i="9"/>
  <c r="K13" i="9"/>
  <c r="L13" i="9"/>
  <c r="N13" i="9"/>
  <c r="O13" i="9"/>
  <c r="P13" i="9"/>
  <c r="Q13" i="9"/>
  <c r="R14" i="9"/>
  <c r="J14" i="9"/>
  <c r="K14" i="9"/>
  <c r="L14" i="9"/>
  <c r="N14" i="9"/>
  <c r="O14" i="9"/>
  <c r="P14" i="9"/>
  <c r="Q14" i="9"/>
  <c r="R15" i="9"/>
  <c r="J15" i="9"/>
  <c r="K15" i="9"/>
  <c r="L15" i="9"/>
  <c r="N15" i="9"/>
  <c r="O15" i="9"/>
  <c r="P15" i="9"/>
  <c r="Q15" i="9"/>
  <c r="R17" i="9"/>
  <c r="J17" i="9"/>
  <c r="K17" i="9"/>
  <c r="L17" i="9"/>
  <c r="N17" i="9"/>
  <c r="O17" i="9"/>
  <c r="P17" i="9"/>
  <c r="Q17" i="9"/>
  <c r="R18" i="9"/>
  <c r="J18" i="9"/>
  <c r="K18" i="9"/>
  <c r="L18" i="9"/>
  <c r="N18" i="9"/>
  <c r="O18" i="9"/>
  <c r="P18" i="9"/>
  <c r="Q18" i="9"/>
  <c r="R19" i="9"/>
  <c r="J19" i="9"/>
  <c r="K19" i="9"/>
  <c r="L19" i="9"/>
  <c r="N19" i="9"/>
  <c r="O19" i="9"/>
  <c r="P19" i="9"/>
  <c r="Q19" i="9"/>
  <c r="R20" i="9"/>
  <c r="J20" i="9"/>
  <c r="K20" i="9"/>
  <c r="L20" i="9"/>
  <c r="N20" i="9"/>
  <c r="O20" i="9"/>
  <c r="P20" i="9"/>
  <c r="Q20" i="9"/>
  <c r="R21" i="9"/>
  <c r="J21" i="9"/>
  <c r="K21" i="9"/>
  <c r="L21" i="9"/>
  <c r="N21" i="9"/>
  <c r="O21" i="9"/>
  <c r="P21" i="9"/>
  <c r="Q21" i="9"/>
  <c r="R22" i="9"/>
  <c r="J22" i="9"/>
  <c r="K22" i="9"/>
  <c r="L22" i="9"/>
  <c r="N22" i="9"/>
  <c r="O22" i="9"/>
  <c r="P22" i="9"/>
  <c r="Q22" i="9"/>
  <c r="R23" i="9"/>
  <c r="J23" i="9"/>
  <c r="K23" i="9"/>
  <c r="L23" i="9"/>
  <c r="N23" i="9"/>
  <c r="O23" i="9"/>
  <c r="P23" i="9"/>
  <c r="Q23" i="9"/>
  <c r="R24" i="9"/>
  <c r="J24" i="9"/>
  <c r="K24" i="9"/>
  <c r="L24" i="9"/>
  <c r="N24" i="9"/>
  <c r="O24" i="9"/>
  <c r="P24" i="9"/>
  <c r="Q24" i="9"/>
  <c r="R25" i="9"/>
  <c r="J25" i="9"/>
  <c r="K25" i="9"/>
  <c r="L25" i="9"/>
  <c r="N25" i="9"/>
  <c r="O25" i="9"/>
  <c r="P25" i="9"/>
  <c r="Q25" i="9"/>
  <c r="R26" i="9"/>
  <c r="J26" i="9"/>
  <c r="K26" i="9"/>
  <c r="L26" i="9"/>
  <c r="N26" i="9"/>
  <c r="O26" i="9"/>
  <c r="P26" i="9"/>
  <c r="Q26" i="9"/>
  <c r="R27" i="9"/>
  <c r="J27" i="9"/>
  <c r="K27" i="9"/>
  <c r="L27" i="9"/>
  <c r="N27" i="9"/>
  <c r="O27" i="9"/>
  <c r="P27" i="9"/>
  <c r="Q27" i="9"/>
  <c r="R28" i="9"/>
  <c r="J28" i="9"/>
  <c r="K28" i="9"/>
  <c r="L28" i="9"/>
  <c r="N28" i="9"/>
  <c r="O28" i="9"/>
  <c r="P28" i="9"/>
  <c r="Q28" i="9"/>
  <c r="R30" i="9"/>
  <c r="J30" i="9"/>
  <c r="K30" i="9"/>
  <c r="L30" i="9"/>
  <c r="N30" i="9"/>
  <c r="O30" i="9"/>
  <c r="P30" i="9"/>
  <c r="Q30" i="9"/>
  <c r="R31" i="9"/>
  <c r="J31" i="9"/>
  <c r="K31" i="9"/>
  <c r="L31" i="9"/>
  <c r="N31" i="9"/>
  <c r="O31" i="9"/>
  <c r="P31" i="9"/>
  <c r="Q31" i="9"/>
  <c r="R32" i="9"/>
  <c r="J32" i="9"/>
  <c r="K32" i="9"/>
  <c r="L32" i="9"/>
  <c r="N32" i="9"/>
  <c r="O32" i="9"/>
  <c r="P32" i="9"/>
  <c r="Q32" i="9"/>
  <c r="R33" i="9"/>
  <c r="J33" i="9"/>
  <c r="K33" i="9"/>
  <c r="L33" i="9"/>
  <c r="N33" i="9"/>
  <c r="O33" i="9"/>
  <c r="P33" i="9"/>
  <c r="Q33" i="9"/>
  <c r="R34" i="9"/>
  <c r="J34" i="9"/>
  <c r="K34" i="9"/>
  <c r="L34" i="9"/>
  <c r="N34" i="9"/>
  <c r="O34" i="9"/>
  <c r="P34" i="9"/>
  <c r="Q34" i="9"/>
  <c r="R35" i="9"/>
  <c r="J35" i="9"/>
  <c r="K35" i="9"/>
  <c r="L35" i="9"/>
  <c r="N35" i="9"/>
  <c r="O35" i="9"/>
  <c r="P35" i="9"/>
  <c r="Q35" i="9"/>
  <c r="R36" i="9"/>
  <c r="J36" i="9"/>
  <c r="K36" i="9"/>
  <c r="L36" i="9"/>
  <c r="N36" i="9"/>
  <c r="O36" i="9"/>
  <c r="P36" i="9"/>
  <c r="Q36" i="9"/>
  <c r="R38" i="9"/>
  <c r="J38" i="9"/>
  <c r="K38" i="9"/>
  <c r="L38" i="9"/>
  <c r="N38" i="9"/>
  <c r="O38" i="9"/>
  <c r="P38" i="9"/>
  <c r="Q38" i="9"/>
  <c r="R39" i="9"/>
  <c r="J39" i="9"/>
  <c r="K39" i="9"/>
  <c r="L39" i="9"/>
  <c r="N39" i="9"/>
  <c r="O39" i="9"/>
  <c r="P39" i="9"/>
  <c r="Q39" i="9"/>
  <c r="R40" i="9"/>
  <c r="J40" i="9"/>
  <c r="K40" i="9"/>
  <c r="L40" i="9"/>
  <c r="N40" i="9"/>
  <c r="O40" i="9"/>
  <c r="P40" i="9"/>
  <c r="Q40" i="9"/>
  <c r="R43" i="9"/>
  <c r="J43" i="9"/>
  <c r="K43" i="9"/>
  <c r="L43" i="9"/>
  <c r="N43" i="9"/>
  <c r="O43" i="9"/>
  <c r="P43" i="9"/>
  <c r="Q43" i="9"/>
  <c r="R44" i="9"/>
  <c r="J44" i="9"/>
  <c r="K44" i="9"/>
  <c r="L44" i="9"/>
  <c r="N44" i="9"/>
  <c r="O44" i="9"/>
  <c r="P44" i="9"/>
  <c r="Q44" i="9"/>
  <c r="R45" i="9"/>
  <c r="J45" i="9"/>
  <c r="K45" i="9"/>
  <c r="N45" i="9"/>
  <c r="O45" i="9"/>
  <c r="P45" i="9"/>
  <c r="Q45" i="9"/>
  <c r="R46" i="9"/>
  <c r="J46" i="9"/>
  <c r="K46" i="9"/>
  <c r="L46" i="9"/>
  <c r="N46" i="9"/>
  <c r="O46" i="9"/>
  <c r="P46" i="9"/>
  <c r="Q46" i="9"/>
  <c r="R47" i="9"/>
  <c r="J47" i="9"/>
  <c r="K47" i="9"/>
  <c r="L47" i="9"/>
  <c r="N47" i="9"/>
  <c r="O47" i="9"/>
  <c r="P47" i="9"/>
  <c r="Q47" i="9"/>
  <c r="R48" i="9"/>
  <c r="J48" i="9"/>
  <c r="K48" i="9"/>
  <c r="L48" i="9"/>
  <c r="N48" i="9"/>
  <c r="O48" i="9"/>
  <c r="P48" i="9"/>
  <c r="Q48" i="9"/>
  <c r="R49" i="9"/>
  <c r="J49" i="9"/>
  <c r="K49" i="9"/>
  <c r="L49" i="9"/>
  <c r="N49" i="9"/>
  <c r="O49" i="9"/>
  <c r="P49" i="9"/>
  <c r="Q49" i="9"/>
  <c r="R50" i="9"/>
  <c r="J50" i="9"/>
  <c r="K50" i="9"/>
  <c r="L50" i="9"/>
  <c r="N50" i="9"/>
  <c r="O50" i="9"/>
  <c r="P50" i="9"/>
  <c r="Q50" i="9"/>
  <c r="R51" i="9"/>
  <c r="J51" i="9"/>
  <c r="K51" i="9"/>
  <c r="L51" i="9"/>
  <c r="N51" i="9"/>
  <c r="O51" i="9"/>
  <c r="P51" i="9"/>
  <c r="Q51" i="9"/>
  <c r="R56" i="9"/>
  <c r="J56" i="9"/>
  <c r="K56" i="9"/>
  <c r="L56" i="9"/>
  <c r="N56" i="9"/>
  <c r="O56" i="9"/>
  <c r="P56" i="9"/>
  <c r="Q56" i="9"/>
  <c r="R57" i="9"/>
  <c r="J57" i="9"/>
  <c r="K57" i="9"/>
  <c r="L57" i="9"/>
  <c r="N57" i="9"/>
  <c r="O57" i="9"/>
  <c r="P57" i="9"/>
  <c r="Q57" i="9"/>
  <c r="R58" i="9"/>
  <c r="J58" i="9"/>
  <c r="K58" i="9"/>
  <c r="L58" i="9"/>
  <c r="N58" i="9"/>
  <c r="O58" i="9"/>
  <c r="P58" i="9"/>
  <c r="Q58" i="9"/>
  <c r="J59" i="9"/>
  <c r="K59" i="9"/>
  <c r="L59" i="9"/>
  <c r="N59" i="9"/>
  <c r="O59" i="9"/>
  <c r="P59" i="9"/>
  <c r="Q59" i="9"/>
  <c r="R60" i="9"/>
  <c r="J60" i="9"/>
  <c r="K60" i="9"/>
  <c r="L60" i="9"/>
  <c r="N60" i="9"/>
  <c r="O60" i="9"/>
  <c r="P60" i="9"/>
  <c r="Q60" i="9"/>
  <c r="J61" i="9"/>
  <c r="K61" i="9"/>
  <c r="L61" i="9"/>
  <c r="N61" i="9"/>
  <c r="O61" i="9"/>
  <c r="P61" i="9"/>
  <c r="Q61" i="9"/>
  <c r="J62" i="9"/>
  <c r="K62" i="9"/>
  <c r="L62" i="9"/>
  <c r="N62" i="9"/>
  <c r="O62" i="9"/>
  <c r="P62" i="9"/>
  <c r="Q62" i="9"/>
  <c r="J63" i="9"/>
  <c r="K63" i="9"/>
  <c r="L63" i="9"/>
  <c r="N63" i="9"/>
  <c r="O63" i="9"/>
  <c r="P63" i="9"/>
  <c r="Q63" i="9"/>
  <c r="R64" i="9"/>
  <c r="J64" i="9"/>
  <c r="K64" i="9"/>
  <c r="L64" i="9"/>
  <c r="N64" i="9"/>
  <c r="O64" i="9"/>
  <c r="P64" i="9"/>
  <c r="Q64" i="9"/>
  <c r="R65" i="9"/>
  <c r="J65" i="9"/>
  <c r="K65" i="9"/>
  <c r="L65" i="9"/>
  <c r="N65" i="9"/>
  <c r="O65" i="9"/>
  <c r="P65" i="9"/>
  <c r="Q65" i="9"/>
  <c r="J66" i="9"/>
  <c r="K66" i="9"/>
  <c r="N66" i="9"/>
  <c r="R69" i="9"/>
  <c r="J69" i="9"/>
  <c r="K69" i="9"/>
  <c r="L69" i="9"/>
  <c r="M69" i="9"/>
  <c r="N69" i="9"/>
  <c r="O69" i="9"/>
  <c r="P69" i="9"/>
  <c r="Q69" i="9"/>
  <c r="V69" i="9"/>
  <c r="X69" i="9"/>
  <c r="Y69" i="9"/>
  <c r="Z69" i="9"/>
  <c r="AA69" i="9"/>
  <c r="AC69" i="9"/>
  <c r="AD69" i="9"/>
  <c r="AE69" i="9"/>
  <c r="AF69" i="9"/>
  <c r="AG69" i="9"/>
  <c r="AH69" i="9"/>
  <c r="AI69" i="9"/>
  <c r="AJ69" i="9"/>
  <c r="R70" i="9"/>
  <c r="J70" i="9"/>
  <c r="K70" i="9"/>
  <c r="L70" i="9"/>
  <c r="M70" i="9"/>
  <c r="N70" i="9"/>
  <c r="O70" i="9"/>
  <c r="P70" i="9"/>
  <c r="Q70" i="9"/>
  <c r="V70" i="9"/>
  <c r="X70" i="9"/>
  <c r="Y70" i="9"/>
  <c r="Z70" i="9"/>
  <c r="AA70" i="9"/>
  <c r="AC70" i="9"/>
  <c r="AD70" i="9"/>
  <c r="AE70" i="9"/>
  <c r="AF70" i="9"/>
  <c r="AG70" i="9"/>
  <c r="AH70" i="9"/>
  <c r="AI70" i="9"/>
  <c r="AJ70" i="9"/>
  <c r="R71" i="9"/>
  <c r="J71" i="9"/>
  <c r="K71" i="9"/>
  <c r="L71" i="9"/>
  <c r="M71" i="9"/>
  <c r="N71" i="9"/>
  <c r="O71" i="9"/>
  <c r="P71" i="9"/>
  <c r="Q71" i="9"/>
  <c r="V71" i="9"/>
  <c r="X71" i="9"/>
  <c r="Y71" i="9"/>
  <c r="Z71" i="9"/>
  <c r="AA71" i="9"/>
  <c r="AC71" i="9"/>
  <c r="AD71" i="9"/>
  <c r="AE71" i="9"/>
  <c r="AF71" i="9"/>
  <c r="AG71" i="9"/>
  <c r="AH71" i="9"/>
  <c r="AI71" i="9"/>
  <c r="AJ71" i="9"/>
  <c r="R72" i="9"/>
  <c r="J72" i="9"/>
  <c r="K72" i="9"/>
  <c r="L72" i="9"/>
  <c r="M72" i="9"/>
  <c r="N72" i="9"/>
  <c r="O72" i="9"/>
  <c r="P72" i="9"/>
  <c r="Q72" i="9"/>
  <c r="V72" i="9"/>
  <c r="X72" i="9"/>
  <c r="Y72" i="9"/>
  <c r="Z72" i="9"/>
  <c r="AA72" i="9"/>
  <c r="AC72" i="9"/>
  <c r="AD72" i="9"/>
  <c r="AE72" i="9"/>
  <c r="AF72" i="9"/>
  <c r="AG72" i="9"/>
  <c r="AH72" i="9"/>
  <c r="AI72" i="9"/>
  <c r="AJ72" i="9"/>
  <c r="R73" i="9"/>
  <c r="J73" i="9"/>
  <c r="K73" i="9"/>
  <c r="L73" i="9"/>
  <c r="M73" i="9"/>
  <c r="N73" i="9"/>
  <c r="O73" i="9"/>
  <c r="P73" i="9"/>
  <c r="Q73" i="9"/>
  <c r="V73" i="9"/>
  <c r="X73" i="9"/>
  <c r="Y73" i="9"/>
  <c r="Z73" i="9"/>
  <c r="AA73" i="9"/>
  <c r="AC73" i="9"/>
  <c r="AD73" i="9"/>
  <c r="AE73" i="9"/>
  <c r="AF73" i="9"/>
  <c r="AG73" i="9"/>
  <c r="AH73" i="9"/>
  <c r="AI73" i="9"/>
  <c r="AJ73" i="9"/>
  <c r="R74" i="9"/>
  <c r="J74" i="9"/>
  <c r="K74" i="9"/>
  <c r="L74" i="9"/>
  <c r="M74" i="9"/>
  <c r="N74" i="9"/>
  <c r="O74" i="9"/>
  <c r="P74" i="9"/>
  <c r="Q74" i="9"/>
  <c r="V74" i="9"/>
  <c r="X74" i="9"/>
  <c r="Y74" i="9"/>
  <c r="Z74" i="9"/>
  <c r="AA74" i="9"/>
  <c r="AC74" i="9"/>
  <c r="AD74" i="9"/>
  <c r="AE74" i="9"/>
  <c r="AF74" i="9"/>
  <c r="AG74" i="9"/>
  <c r="AH74" i="9"/>
  <c r="AI74" i="9"/>
  <c r="AJ74" i="9"/>
  <c r="R75" i="9"/>
  <c r="J75" i="9"/>
  <c r="K75" i="9"/>
  <c r="L75" i="9"/>
  <c r="M75" i="9"/>
  <c r="N75" i="9"/>
  <c r="O75" i="9"/>
  <c r="P75" i="9"/>
  <c r="Q75" i="9"/>
  <c r="V75" i="9"/>
  <c r="X75" i="9"/>
  <c r="Y75" i="9"/>
  <c r="Z75" i="9"/>
  <c r="AA75" i="9"/>
  <c r="AC75" i="9"/>
  <c r="AD75" i="9"/>
  <c r="AE75" i="9"/>
  <c r="AF75" i="9"/>
  <c r="AG75" i="9"/>
  <c r="AH75" i="9"/>
  <c r="AI75" i="9"/>
  <c r="AJ75" i="9"/>
  <c r="R76" i="9"/>
  <c r="J76" i="9"/>
  <c r="K76" i="9"/>
  <c r="L76" i="9"/>
  <c r="M76" i="9"/>
  <c r="N76" i="9"/>
  <c r="O76" i="9"/>
  <c r="P76" i="9"/>
  <c r="Q76" i="9"/>
  <c r="V76" i="9"/>
  <c r="X76" i="9"/>
  <c r="Y76" i="9"/>
  <c r="Z76" i="9"/>
  <c r="AA76" i="9"/>
  <c r="AC76" i="9"/>
  <c r="AD76" i="9"/>
  <c r="AE76" i="9"/>
  <c r="AF76" i="9"/>
  <c r="AG76" i="9"/>
  <c r="AH76" i="9"/>
  <c r="AI76" i="9"/>
  <c r="AJ76" i="9"/>
  <c r="R77" i="9"/>
  <c r="J77" i="9"/>
  <c r="K77" i="9"/>
  <c r="L77" i="9"/>
  <c r="M77" i="9"/>
  <c r="N77" i="9"/>
  <c r="O77" i="9"/>
  <c r="P77" i="9"/>
  <c r="Q77" i="9"/>
  <c r="V77" i="9"/>
  <c r="X77" i="9"/>
  <c r="Y77" i="9"/>
  <c r="Z77" i="9"/>
  <c r="AA77" i="9"/>
  <c r="AC77" i="9"/>
  <c r="AD77" i="9"/>
  <c r="AE77" i="9"/>
  <c r="AF77" i="9"/>
  <c r="AG77" i="9"/>
  <c r="AH77" i="9"/>
  <c r="AI77" i="9"/>
  <c r="AJ77" i="9"/>
  <c r="R78" i="9"/>
  <c r="J78" i="9"/>
  <c r="K78" i="9"/>
  <c r="L78" i="9"/>
  <c r="M78" i="9"/>
  <c r="N78" i="9"/>
  <c r="O78" i="9"/>
  <c r="P78" i="9"/>
  <c r="Q78" i="9"/>
  <c r="V78" i="9"/>
  <c r="X78" i="9"/>
  <c r="Y78" i="9"/>
  <c r="Z78" i="9"/>
  <c r="AA78" i="9"/>
  <c r="AC78" i="9"/>
  <c r="AD78" i="9"/>
  <c r="AE78" i="9"/>
  <c r="AF78" i="9"/>
  <c r="AG78" i="9"/>
  <c r="AH78" i="9"/>
  <c r="AI78" i="9"/>
  <c r="AJ78" i="9"/>
  <c r="R79" i="9"/>
  <c r="J79" i="9"/>
  <c r="K79" i="9"/>
  <c r="L79" i="9"/>
  <c r="M79" i="9"/>
  <c r="N79" i="9"/>
  <c r="O79" i="9"/>
  <c r="P79" i="9"/>
  <c r="Q79" i="9"/>
  <c r="V79" i="9"/>
  <c r="X79" i="9"/>
  <c r="Y79" i="9"/>
  <c r="Z79" i="9"/>
  <c r="AA79" i="9"/>
  <c r="AC79" i="9"/>
  <c r="AD79" i="9"/>
  <c r="AE79" i="9"/>
  <c r="AF79" i="9"/>
  <c r="AG79" i="9"/>
  <c r="AH79" i="9"/>
  <c r="AI79" i="9"/>
  <c r="AJ79" i="9"/>
  <c r="R80" i="9"/>
  <c r="J80" i="9"/>
  <c r="K80" i="9"/>
  <c r="L80" i="9"/>
  <c r="M80" i="9"/>
  <c r="N80" i="9"/>
  <c r="O80" i="9"/>
  <c r="P80" i="9"/>
  <c r="Q80" i="9"/>
  <c r="V80" i="9"/>
  <c r="X80" i="9"/>
  <c r="Y80" i="9"/>
  <c r="Z80" i="9"/>
  <c r="AA80" i="9"/>
  <c r="AC80" i="9"/>
  <c r="AD80" i="9"/>
  <c r="AE80" i="9"/>
  <c r="AF80" i="9"/>
  <c r="AG80" i="9"/>
  <c r="AH80" i="9"/>
  <c r="AI80" i="9"/>
  <c r="AJ80" i="9"/>
  <c r="R82" i="9"/>
  <c r="J82" i="9"/>
  <c r="K82" i="9"/>
  <c r="L82" i="9"/>
  <c r="M82" i="9"/>
  <c r="N82" i="9"/>
  <c r="O82" i="9"/>
  <c r="P82" i="9"/>
  <c r="Q82" i="9"/>
  <c r="V82" i="9"/>
  <c r="X82" i="9"/>
  <c r="Y82" i="9"/>
  <c r="Z82" i="9"/>
  <c r="AA82" i="9"/>
  <c r="AC82" i="9"/>
  <c r="AD82" i="9"/>
  <c r="AE82" i="9"/>
  <c r="AF82" i="9"/>
  <c r="AG82" i="9"/>
  <c r="AH82" i="9"/>
  <c r="AI82" i="9"/>
  <c r="AJ82" i="9"/>
  <c r="R83" i="9"/>
  <c r="J83" i="9"/>
  <c r="K83" i="9"/>
  <c r="L83" i="9"/>
  <c r="M83" i="9"/>
  <c r="N83" i="9"/>
  <c r="O83" i="9"/>
  <c r="P83" i="9"/>
  <c r="Q83" i="9"/>
  <c r="V83" i="9"/>
  <c r="X83" i="9"/>
  <c r="Y83" i="9"/>
  <c r="Z83" i="9"/>
  <c r="AA83" i="9"/>
  <c r="AC83" i="9"/>
  <c r="AD83" i="9"/>
  <c r="AE83" i="9"/>
  <c r="AF83" i="9"/>
  <c r="AG83" i="9"/>
  <c r="AH83" i="9"/>
  <c r="AI83" i="9"/>
  <c r="AJ83" i="9"/>
  <c r="R84" i="9"/>
  <c r="J84" i="9"/>
  <c r="K84" i="9"/>
  <c r="L84" i="9"/>
  <c r="M84" i="9"/>
  <c r="N84" i="9"/>
  <c r="O84" i="9"/>
  <c r="P84" i="9"/>
  <c r="Q84" i="9"/>
  <c r="V84" i="9"/>
  <c r="X84" i="9"/>
  <c r="Y84" i="9"/>
  <c r="Z84" i="9"/>
  <c r="AA84" i="9"/>
  <c r="AC84" i="9"/>
  <c r="AD84" i="9"/>
  <c r="AE84" i="9"/>
  <c r="AF84" i="9"/>
  <c r="AG84" i="9"/>
  <c r="AH84" i="9"/>
  <c r="AI84" i="9"/>
  <c r="AJ84" i="9"/>
  <c r="R85" i="9"/>
  <c r="J85" i="9"/>
  <c r="K85" i="9"/>
  <c r="L85" i="9"/>
  <c r="M85" i="9"/>
  <c r="N85" i="9"/>
  <c r="O85" i="9"/>
  <c r="P85" i="9"/>
  <c r="Q85" i="9"/>
  <c r="V85" i="9"/>
  <c r="X85" i="9"/>
  <c r="Y85" i="9"/>
  <c r="Z85" i="9"/>
  <c r="AA85" i="9"/>
  <c r="AC85" i="9"/>
  <c r="AD85" i="9"/>
  <c r="AE85" i="9"/>
  <c r="AF85" i="9"/>
  <c r="AG85" i="9"/>
  <c r="AH85" i="9"/>
  <c r="AI85" i="9"/>
  <c r="AJ85" i="9"/>
  <c r="R86" i="9"/>
  <c r="J86" i="9"/>
  <c r="K86" i="9"/>
  <c r="L86" i="9"/>
  <c r="M86" i="9"/>
  <c r="N86" i="9"/>
  <c r="O86" i="9"/>
  <c r="P86" i="9"/>
  <c r="Q86" i="9"/>
  <c r="V86" i="9"/>
  <c r="X86" i="9"/>
  <c r="Y86" i="9"/>
  <c r="Z86" i="9"/>
  <c r="AA86" i="9"/>
  <c r="AC86" i="9"/>
  <c r="AD86" i="9"/>
  <c r="AE86" i="9"/>
  <c r="AF86" i="9"/>
  <c r="AG86" i="9"/>
  <c r="AH86" i="9"/>
  <c r="AI86" i="9"/>
  <c r="AJ86" i="9"/>
  <c r="R87" i="9"/>
  <c r="J87" i="9"/>
  <c r="K87" i="9"/>
  <c r="L87" i="9"/>
  <c r="M87" i="9"/>
  <c r="N87" i="9"/>
  <c r="O87" i="9"/>
  <c r="P87" i="9"/>
  <c r="Q87" i="9"/>
  <c r="V87" i="9"/>
  <c r="X87" i="9"/>
  <c r="Y87" i="9"/>
  <c r="Z87" i="9"/>
  <c r="AA87" i="9"/>
  <c r="AC87" i="9"/>
  <c r="AD87" i="9"/>
  <c r="AE87" i="9"/>
  <c r="AF87" i="9"/>
  <c r="AG87" i="9"/>
  <c r="AH87" i="9"/>
  <c r="AI87" i="9"/>
  <c r="AJ87" i="9"/>
  <c r="R88" i="9"/>
  <c r="J88" i="9"/>
  <c r="K88" i="9"/>
  <c r="L88" i="9"/>
  <c r="M88" i="9"/>
  <c r="N88" i="9"/>
  <c r="O88" i="9"/>
  <c r="P88" i="9"/>
  <c r="Q88" i="9"/>
  <c r="V88" i="9"/>
  <c r="X88" i="9"/>
  <c r="Y88" i="9"/>
  <c r="Z88" i="9"/>
  <c r="AA88" i="9"/>
  <c r="AC88" i="9"/>
  <c r="AD88" i="9"/>
  <c r="AE88" i="9"/>
  <c r="AF88" i="9"/>
  <c r="AG88" i="9"/>
  <c r="AH88" i="9"/>
  <c r="AI88" i="9"/>
  <c r="AJ88" i="9"/>
  <c r="R89" i="9"/>
  <c r="J89" i="9"/>
  <c r="K89" i="9"/>
  <c r="L89" i="9"/>
  <c r="M89" i="9"/>
  <c r="N89" i="9"/>
  <c r="O89" i="9"/>
  <c r="P89" i="9"/>
  <c r="Q89" i="9"/>
  <c r="V89" i="9"/>
  <c r="X89" i="9"/>
  <c r="Y89" i="9"/>
  <c r="Z89" i="9"/>
  <c r="AA89" i="9"/>
  <c r="AC89" i="9"/>
  <c r="AD89" i="9"/>
  <c r="AE89" i="9"/>
  <c r="AF89" i="9"/>
  <c r="AG89" i="9"/>
  <c r="AH89" i="9"/>
  <c r="AI89" i="9"/>
  <c r="AJ89" i="9"/>
  <c r="R90" i="9"/>
  <c r="J90" i="9"/>
  <c r="K90" i="9"/>
  <c r="L90" i="9"/>
  <c r="M90" i="9"/>
  <c r="N90" i="9"/>
  <c r="O90" i="9"/>
  <c r="P90" i="9"/>
  <c r="Q90" i="9"/>
  <c r="V90" i="9"/>
  <c r="X90" i="9"/>
  <c r="Y90" i="9"/>
  <c r="Z90" i="9"/>
  <c r="AA90" i="9"/>
  <c r="AC90" i="9"/>
  <c r="AD90" i="9"/>
  <c r="AE90" i="9"/>
  <c r="AF90" i="9"/>
  <c r="AG90" i="9"/>
  <c r="AH90" i="9"/>
  <c r="AI90" i="9"/>
  <c r="AJ90" i="9"/>
  <c r="R91" i="9"/>
  <c r="J91" i="9"/>
  <c r="K91" i="9"/>
  <c r="L91" i="9"/>
  <c r="M91" i="9"/>
  <c r="N91" i="9"/>
  <c r="O91" i="9"/>
  <c r="P91" i="9"/>
  <c r="Q91" i="9"/>
  <c r="V91" i="9"/>
  <c r="X91" i="9"/>
  <c r="Y91" i="9"/>
  <c r="Z91" i="9"/>
  <c r="AA91" i="9"/>
  <c r="AC91" i="9"/>
  <c r="AD91" i="9"/>
  <c r="AE91" i="9"/>
  <c r="AF91" i="9"/>
  <c r="AG91" i="9"/>
  <c r="AH91" i="9"/>
  <c r="AI91" i="9"/>
  <c r="AJ91" i="9"/>
  <c r="R92" i="9"/>
  <c r="J92" i="9"/>
  <c r="K92" i="9"/>
  <c r="L92" i="9"/>
  <c r="M92" i="9"/>
  <c r="N92" i="9"/>
  <c r="O92" i="9"/>
  <c r="P92" i="9"/>
  <c r="Q92" i="9"/>
  <c r="V92" i="9"/>
  <c r="X92" i="9"/>
  <c r="Y92" i="9"/>
  <c r="Z92" i="9"/>
  <c r="AA92" i="9"/>
  <c r="AC92" i="9"/>
  <c r="AD92" i="9"/>
  <c r="AE92" i="9"/>
  <c r="AF92" i="9"/>
  <c r="AG92" i="9"/>
  <c r="AH92" i="9"/>
  <c r="AI92" i="9"/>
  <c r="AJ92" i="9"/>
  <c r="R93" i="9"/>
  <c r="J93" i="9"/>
  <c r="K93" i="9"/>
  <c r="L93" i="9"/>
  <c r="M93" i="9"/>
  <c r="N93" i="9"/>
  <c r="O93" i="9"/>
  <c r="P93" i="9"/>
  <c r="Q93" i="9"/>
  <c r="V93" i="9"/>
  <c r="X93" i="9"/>
  <c r="Y93" i="9"/>
  <c r="Z93" i="9"/>
  <c r="AA93" i="9"/>
  <c r="AC93" i="9"/>
  <c r="AD93" i="9"/>
  <c r="AE93" i="9"/>
  <c r="AF93" i="9"/>
  <c r="AG93" i="9"/>
  <c r="AH93" i="9"/>
  <c r="AI93" i="9"/>
  <c r="AJ93" i="9"/>
  <c r="R95" i="9"/>
  <c r="J95" i="9"/>
  <c r="K95" i="9"/>
  <c r="L95" i="9"/>
  <c r="M95" i="9"/>
  <c r="N95" i="9"/>
  <c r="O95" i="9"/>
  <c r="P95" i="9"/>
  <c r="Q95" i="9"/>
  <c r="V95" i="9"/>
  <c r="X95" i="9"/>
  <c r="Y95" i="9"/>
  <c r="Z95" i="9"/>
  <c r="AA95" i="9"/>
  <c r="AC95" i="9"/>
  <c r="AD95" i="9"/>
  <c r="AE95" i="9"/>
  <c r="AF95" i="9"/>
  <c r="AG95" i="9"/>
  <c r="AH95" i="9"/>
  <c r="AI95" i="9"/>
  <c r="AJ95" i="9"/>
  <c r="R96" i="9"/>
  <c r="J96" i="9"/>
  <c r="K96" i="9"/>
  <c r="L96" i="9"/>
  <c r="M96" i="9"/>
  <c r="N96" i="9"/>
  <c r="O96" i="9"/>
  <c r="P96" i="9"/>
  <c r="Q96" i="9"/>
  <c r="V96" i="9"/>
  <c r="X96" i="9"/>
  <c r="Y96" i="9"/>
  <c r="Z96" i="9"/>
  <c r="AA96" i="9"/>
  <c r="AC96" i="9"/>
  <c r="AD96" i="9"/>
  <c r="AE96" i="9"/>
  <c r="AF96" i="9"/>
  <c r="AG96" i="9"/>
  <c r="AH96" i="9"/>
  <c r="AI96" i="9"/>
  <c r="AJ96" i="9"/>
  <c r="J97" i="9"/>
  <c r="K97" i="9"/>
  <c r="L97" i="9"/>
  <c r="M97" i="9"/>
  <c r="N97" i="9"/>
  <c r="O97" i="9"/>
  <c r="P97" i="9"/>
  <c r="Q97" i="9"/>
  <c r="V97" i="9"/>
  <c r="X97" i="9"/>
  <c r="Y97" i="9"/>
  <c r="Z97" i="9"/>
  <c r="AA97" i="9"/>
  <c r="AC97" i="9"/>
  <c r="AD97" i="9"/>
  <c r="AE97" i="9"/>
  <c r="AF97" i="9"/>
  <c r="AG97" i="9"/>
  <c r="AH97" i="9"/>
  <c r="AI97" i="9"/>
  <c r="AJ97" i="9"/>
  <c r="R98" i="9"/>
  <c r="J98" i="9"/>
  <c r="K98" i="9"/>
  <c r="L98" i="9"/>
  <c r="M98" i="9"/>
  <c r="N98" i="9"/>
  <c r="O98" i="9"/>
  <c r="P98" i="9"/>
  <c r="Q98" i="9"/>
  <c r="T98" i="9"/>
  <c r="U98" i="9"/>
  <c r="V98" i="9"/>
  <c r="X98" i="9"/>
  <c r="Y98" i="9"/>
  <c r="Z98" i="9"/>
  <c r="AA98" i="9"/>
  <c r="AC98" i="9"/>
  <c r="AD98" i="9"/>
  <c r="AE98" i="9"/>
  <c r="AF98" i="9"/>
  <c r="AG98" i="9"/>
  <c r="AH98" i="9"/>
  <c r="AI98" i="9"/>
  <c r="AJ98" i="9"/>
  <c r="J99" i="9"/>
  <c r="K99" i="9"/>
  <c r="L99" i="9"/>
  <c r="M99" i="9"/>
  <c r="N99" i="9"/>
  <c r="O99" i="9"/>
  <c r="P99" i="9"/>
  <c r="Q99" i="9"/>
  <c r="T99" i="9"/>
  <c r="U99" i="9"/>
  <c r="V99" i="9"/>
  <c r="X99" i="9"/>
  <c r="Y99" i="9"/>
  <c r="Z99" i="9"/>
  <c r="AA99" i="9"/>
  <c r="AC99" i="9"/>
  <c r="AD99" i="9"/>
  <c r="AE99" i="9"/>
  <c r="AF99" i="9"/>
  <c r="AG99" i="9"/>
  <c r="AH99" i="9"/>
  <c r="AI99" i="9"/>
  <c r="AJ99" i="9"/>
  <c r="R100" i="9"/>
  <c r="J100" i="9"/>
  <c r="K100" i="9"/>
  <c r="L100" i="9"/>
  <c r="M100" i="9"/>
  <c r="N100" i="9"/>
  <c r="O100" i="9"/>
  <c r="P100" i="9"/>
  <c r="Q100" i="9"/>
  <c r="T100" i="9"/>
  <c r="U100" i="9"/>
  <c r="V100" i="9"/>
  <c r="X100" i="9"/>
  <c r="Y100" i="9"/>
  <c r="Z100" i="9"/>
  <c r="AA100" i="9"/>
  <c r="AC100" i="9"/>
  <c r="AD100" i="9"/>
  <c r="AE100" i="9"/>
  <c r="AF100" i="9"/>
  <c r="AG100" i="9"/>
  <c r="AH100" i="9"/>
  <c r="AI100" i="9"/>
  <c r="AJ100" i="9"/>
  <c r="J101" i="9"/>
  <c r="K101" i="9"/>
  <c r="L101" i="9"/>
  <c r="M101" i="9"/>
  <c r="N101" i="9"/>
  <c r="O101" i="9"/>
  <c r="P101" i="9"/>
  <c r="Q101" i="9"/>
  <c r="T101" i="9"/>
  <c r="U101" i="9"/>
  <c r="V101" i="9"/>
  <c r="X101" i="9"/>
  <c r="Y101" i="9"/>
  <c r="Z101" i="9"/>
  <c r="AA101" i="9"/>
  <c r="AC101" i="9"/>
  <c r="AD101" i="9"/>
  <c r="AE101" i="9"/>
  <c r="AF101" i="9"/>
  <c r="AG101" i="9"/>
  <c r="AH101" i="9"/>
  <c r="AI101" i="9"/>
  <c r="AJ101" i="9"/>
  <c r="J102" i="9"/>
  <c r="K102" i="9"/>
  <c r="L102" i="9"/>
  <c r="M102" i="9"/>
  <c r="N102" i="9"/>
  <c r="O102" i="9"/>
  <c r="P102" i="9"/>
  <c r="Q102" i="9"/>
  <c r="T102" i="9"/>
  <c r="U102" i="9"/>
  <c r="V102" i="9"/>
  <c r="X102" i="9"/>
  <c r="Y102" i="9"/>
  <c r="Z102" i="9"/>
  <c r="AA102" i="9"/>
  <c r="AC102" i="9"/>
  <c r="AD102" i="9"/>
  <c r="AE102" i="9"/>
  <c r="AF102" i="9"/>
  <c r="AG102" i="9"/>
  <c r="AH102" i="9"/>
  <c r="AI102" i="9"/>
  <c r="AJ102" i="9"/>
  <c r="J103" i="9"/>
  <c r="K103" i="9"/>
  <c r="L103" i="9"/>
  <c r="M103" i="9"/>
  <c r="N103" i="9"/>
  <c r="O103" i="9"/>
  <c r="P103" i="9"/>
  <c r="Q103" i="9"/>
  <c r="T103" i="9"/>
  <c r="U103" i="9"/>
  <c r="V103" i="9"/>
  <c r="X103" i="9"/>
  <c r="Y103" i="9"/>
  <c r="Z103" i="9"/>
  <c r="AA103" i="9"/>
  <c r="AC103" i="9"/>
  <c r="AD103" i="9"/>
  <c r="AE103" i="9"/>
  <c r="AF103" i="9"/>
  <c r="AG103" i="9"/>
  <c r="AH103" i="9"/>
  <c r="AI103" i="9"/>
  <c r="AJ103" i="9"/>
  <c r="R104" i="9"/>
  <c r="J104" i="9"/>
  <c r="K104" i="9"/>
  <c r="L104" i="9"/>
  <c r="M104" i="9"/>
  <c r="N104" i="9"/>
  <c r="O104" i="9"/>
  <c r="P104" i="9"/>
  <c r="Q104" i="9"/>
  <c r="T104" i="9"/>
  <c r="U104" i="9"/>
  <c r="V104" i="9"/>
  <c r="X104" i="9"/>
  <c r="Y104" i="9"/>
  <c r="Z104" i="9"/>
  <c r="AA104" i="9"/>
  <c r="AC104" i="9"/>
  <c r="AD104" i="9"/>
  <c r="AE104" i="9"/>
  <c r="AF104" i="9"/>
  <c r="AG104" i="9"/>
  <c r="AH104" i="9"/>
  <c r="AI104" i="9"/>
  <c r="AJ104" i="9"/>
  <c r="R105" i="9"/>
  <c r="J105" i="9"/>
  <c r="K105" i="9"/>
  <c r="L105" i="9"/>
  <c r="M105" i="9"/>
  <c r="N105" i="9"/>
  <c r="O105" i="9"/>
  <c r="P105" i="9"/>
  <c r="Q105" i="9"/>
  <c r="T105" i="9"/>
  <c r="U105" i="9"/>
  <c r="V105" i="9"/>
  <c r="X105" i="9"/>
  <c r="Y105" i="9"/>
  <c r="Z105" i="9"/>
  <c r="AA105" i="9"/>
  <c r="AC105" i="9"/>
  <c r="AD105" i="9"/>
  <c r="AE105" i="9"/>
  <c r="AF105" i="9"/>
  <c r="AG105" i="9"/>
  <c r="AH105" i="9"/>
  <c r="AI105" i="9"/>
  <c r="AJ105" i="9"/>
  <c r="R106" i="9"/>
  <c r="J106" i="9"/>
  <c r="K106" i="9"/>
  <c r="L106" i="9"/>
  <c r="M106" i="9"/>
  <c r="N106" i="9"/>
  <c r="O106" i="9"/>
  <c r="P106" i="9"/>
  <c r="Q106" i="9"/>
  <c r="T106" i="9"/>
  <c r="U106" i="9"/>
  <c r="V106" i="9"/>
  <c r="X106" i="9"/>
  <c r="Y106" i="9"/>
  <c r="Z106" i="9"/>
  <c r="AA106" i="9"/>
  <c r="AC106" i="9"/>
  <c r="AD106" i="9"/>
  <c r="AE106" i="9"/>
  <c r="AF106" i="9"/>
  <c r="AG106" i="9"/>
  <c r="AH106" i="9"/>
  <c r="AI106" i="9"/>
  <c r="AJ106" i="9"/>
  <c r="R108" i="9"/>
  <c r="J108" i="9"/>
  <c r="K108" i="9"/>
  <c r="L108" i="9"/>
  <c r="M108" i="9"/>
  <c r="N108" i="9"/>
  <c r="O108" i="9"/>
  <c r="P108" i="9"/>
  <c r="Q108" i="9"/>
  <c r="T108" i="9"/>
  <c r="U108" i="9"/>
  <c r="V108" i="9"/>
  <c r="X108" i="9"/>
  <c r="Y108" i="9"/>
  <c r="Z108" i="9"/>
  <c r="AA108" i="9"/>
  <c r="AC108" i="9"/>
  <c r="AD108" i="9"/>
  <c r="AE108" i="9"/>
  <c r="AF108" i="9"/>
  <c r="AG108" i="9"/>
  <c r="AH108" i="9"/>
  <c r="AI108" i="9"/>
  <c r="AJ108" i="9"/>
  <c r="R109" i="9"/>
  <c r="J109" i="9"/>
  <c r="K109" i="9"/>
  <c r="L109" i="9"/>
  <c r="M109" i="9"/>
  <c r="N109" i="9"/>
  <c r="O109" i="9"/>
  <c r="P109" i="9"/>
  <c r="Q109" i="9"/>
  <c r="T109" i="9"/>
  <c r="U109" i="9"/>
  <c r="V109" i="9"/>
  <c r="X109" i="9"/>
  <c r="Y109" i="9"/>
  <c r="Z109" i="9"/>
  <c r="AA109" i="9"/>
  <c r="AC109" i="9"/>
  <c r="AD109" i="9"/>
  <c r="AE109" i="9"/>
  <c r="AF109" i="9"/>
  <c r="AG109" i="9"/>
  <c r="AH109" i="9"/>
  <c r="AI109" i="9"/>
  <c r="AJ109" i="9"/>
  <c r="AL109" i="9"/>
  <c r="AM109" i="9"/>
  <c r="AP109" i="9"/>
  <c r="AQ109" i="9"/>
  <c r="AR109" i="9"/>
  <c r="AY109" i="9"/>
  <c r="R110" i="9"/>
  <c r="J110" i="9"/>
  <c r="K110" i="9"/>
  <c r="L110" i="9"/>
  <c r="M110" i="9"/>
  <c r="N110" i="9"/>
  <c r="O110" i="9"/>
  <c r="P110" i="9"/>
  <c r="Q110" i="9"/>
  <c r="T110" i="9"/>
  <c r="U110" i="9"/>
  <c r="V110" i="9"/>
  <c r="X110" i="9"/>
  <c r="Y110" i="9"/>
  <c r="Z110" i="9"/>
  <c r="AA110" i="9"/>
  <c r="AC110" i="9"/>
  <c r="AD110" i="9"/>
  <c r="AE110" i="9"/>
  <c r="AF110" i="9"/>
  <c r="AG110" i="9"/>
  <c r="AH110" i="9"/>
  <c r="AI110" i="9"/>
  <c r="AJ110" i="9"/>
  <c r="AL110" i="9"/>
  <c r="AM110" i="9"/>
  <c r="AP110" i="9"/>
  <c r="AQ110" i="9"/>
  <c r="AR110" i="9"/>
  <c r="AY110" i="9"/>
  <c r="R111" i="9"/>
  <c r="J111" i="9"/>
  <c r="K111" i="9"/>
  <c r="L111" i="9"/>
  <c r="M111" i="9"/>
  <c r="N111" i="9"/>
  <c r="O111" i="9"/>
  <c r="P111" i="9"/>
  <c r="Q111" i="9"/>
  <c r="T111" i="9"/>
  <c r="U111" i="9"/>
  <c r="V111" i="9"/>
  <c r="X111" i="9"/>
  <c r="Y111" i="9"/>
  <c r="Z111" i="9"/>
  <c r="AA111" i="9"/>
  <c r="AC111" i="9"/>
  <c r="AD111" i="9"/>
  <c r="AE111" i="9"/>
  <c r="AF111" i="9"/>
  <c r="AG111" i="9"/>
  <c r="AH111" i="9"/>
  <c r="AI111" i="9"/>
  <c r="AJ111" i="9"/>
  <c r="AL111" i="9"/>
  <c r="AM111" i="9"/>
  <c r="AP111" i="9"/>
  <c r="AQ111" i="9"/>
  <c r="AR111" i="9"/>
  <c r="AY111" i="9"/>
  <c r="R112" i="9"/>
  <c r="J112" i="9"/>
  <c r="K112" i="9"/>
  <c r="L112" i="9"/>
  <c r="M112" i="9"/>
  <c r="N112" i="9"/>
  <c r="O112" i="9"/>
  <c r="P112" i="9"/>
  <c r="Q112" i="9"/>
  <c r="T112" i="9"/>
  <c r="U112" i="9"/>
  <c r="V112" i="9"/>
  <c r="X112" i="9"/>
  <c r="Y112" i="9"/>
  <c r="Z112" i="9"/>
  <c r="AA112" i="9"/>
  <c r="AC112" i="9"/>
  <c r="AD112" i="9"/>
  <c r="AE112" i="9"/>
  <c r="AF112" i="9"/>
  <c r="AG112" i="9"/>
  <c r="AH112" i="9"/>
  <c r="AI112" i="9"/>
  <c r="AJ112" i="9"/>
  <c r="AL112" i="9"/>
  <c r="AM112" i="9"/>
  <c r="AP112" i="9"/>
  <c r="AQ112" i="9"/>
  <c r="AR112" i="9"/>
  <c r="AY112" i="9"/>
  <c r="R113" i="9"/>
  <c r="J113" i="9"/>
  <c r="K113" i="9"/>
  <c r="L113" i="9"/>
  <c r="M113" i="9"/>
  <c r="N113" i="9"/>
  <c r="O113" i="9"/>
  <c r="P113" i="9"/>
  <c r="Q113" i="9"/>
  <c r="T113" i="9"/>
  <c r="U113" i="9"/>
  <c r="V113" i="9"/>
  <c r="X113" i="9"/>
  <c r="Y113" i="9"/>
  <c r="Z113" i="9"/>
  <c r="AA113" i="9"/>
  <c r="AC113" i="9"/>
  <c r="AD113" i="9"/>
  <c r="AE113" i="9"/>
  <c r="AF113" i="9"/>
  <c r="AG113" i="9"/>
  <c r="AH113" i="9"/>
  <c r="AI113" i="9"/>
  <c r="AJ113" i="9"/>
  <c r="AY113" i="9"/>
  <c r="R114" i="9"/>
  <c r="J114" i="9"/>
  <c r="K114" i="9"/>
  <c r="L114" i="9"/>
  <c r="M114" i="9"/>
  <c r="N114" i="9"/>
  <c r="O114" i="9"/>
  <c r="P114" i="9"/>
  <c r="Q114" i="9"/>
  <c r="T114" i="9"/>
  <c r="U114" i="9"/>
  <c r="V114" i="9"/>
  <c r="X114" i="9"/>
  <c r="Y114" i="9"/>
  <c r="Z114" i="9"/>
  <c r="AA114" i="9"/>
  <c r="AC114" i="9"/>
  <c r="AD114" i="9"/>
  <c r="AE114" i="9"/>
  <c r="AF114" i="9"/>
  <c r="AG114" i="9"/>
  <c r="AH114" i="9"/>
  <c r="AI114" i="9"/>
  <c r="AJ114" i="9"/>
  <c r="AY114" i="9"/>
  <c r="R115" i="9"/>
  <c r="J115" i="9"/>
  <c r="K115" i="9"/>
  <c r="L115" i="9"/>
  <c r="M115" i="9"/>
  <c r="N115" i="9"/>
  <c r="O115" i="9"/>
  <c r="P115" i="9"/>
  <c r="Q115" i="9"/>
  <c r="T115" i="9"/>
  <c r="U115" i="9"/>
  <c r="V115" i="9"/>
  <c r="X115" i="9"/>
  <c r="Y115" i="9"/>
  <c r="Z115" i="9"/>
  <c r="AA115" i="9"/>
  <c r="AC115" i="9"/>
  <c r="AD115" i="9"/>
  <c r="AE115" i="9"/>
  <c r="AF115" i="9"/>
  <c r="AG115" i="9"/>
  <c r="AH115" i="9"/>
  <c r="AI115" i="9"/>
  <c r="AJ115" i="9"/>
  <c r="AY115" i="9"/>
  <c r="R116" i="9"/>
  <c r="J116" i="9"/>
  <c r="K116" i="9"/>
  <c r="L116" i="9"/>
  <c r="M116" i="9"/>
  <c r="N116" i="9"/>
  <c r="O116" i="9"/>
  <c r="P116" i="9"/>
  <c r="Q116" i="9"/>
  <c r="T116" i="9"/>
  <c r="U116" i="9"/>
  <c r="V116" i="9"/>
  <c r="X116" i="9"/>
  <c r="Y116" i="9"/>
  <c r="Z116" i="9"/>
  <c r="AA116" i="9"/>
  <c r="AC116" i="9"/>
  <c r="AD116" i="9"/>
  <c r="AE116" i="9"/>
  <c r="AF116" i="9"/>
  <c r="AG116" i="9"/>
  <c r="AH116" i="9"/>
  <c r="AI116" i="9"/>
  <c r="AJ116" i="9"/>
  <c r="AY116" i="9"/>
  <c r="R117" i="9"/>
  <c r="J117" i="9"/>
  <c r="K117" i="9"/>
  <c r="L117" i="9"/>
  <c r="M117" i="9"/>
  <c r="N117" i="9"/>
  <c r="O117" i="9"/>
  <c r="P117" i="9"/>
  <c r="Q117" i="9"/>
  <c r="T117" i="9"/>
  <c r="U117" i="9"/>
  <c r="V117" i="9"/>
  <c r="X117" i="9"/>
  <c r="Y117" i="9"/>
  <c r="Z117" i="9"/>
  <c r="AA117" i="9"/>
  <c r="AC117" i="9"/>
  <c r="AD117" i="9"/>
  <c r="AE117" i="9"/>
  <c r="AF117" i="9"/>
  <c r="AG117" i="9"/>
  <c r="AH117" i="9"/>
  <c r="AI117" i="9"/>
  <c r="AJ117" i="9"/>
  <c r="R118" i="9"/>
  <c r="J118" i="9"/>
  <c r="K118" i="9"/>
  <c r="L118" i="9"/>
  <c r="M118" i="9"/>
  <c r="N118" i="9"/>
  <c r="O118" i="9"/>
  <c r="P118" i="9"/>
  <c r="Q118" i="9"/>
  <c r="T118" i="9"/>
  <c r="U118" i="9"/>
  <c r="V118" i="9"/>
  <c r="X118" i="9"/>
  <c r="Y118" i="9"/>
  <c r="Z118" i="9"/>
  <c r="AA118" i="9"/>
  <c r="AC118" i="9"/>
  <c r="AD118" i="9"/>
  <c r="AE118" i="9"/>
  <c r="AF118" i="9"/>
  <c r="AG118" i="9"/>
  <c r="AH118" i="9"/>
  <c r="AI118" i="9"/>
  <c r="AJ118" i="9"/>
  <c r="K122" i="9"/>
  <c r="M122" i="9"/>
  <c r="N122" i="9"/>
  <c r="O122" i="9"/>
  <c r="P122" i="9"/>
  <c r="Q122" i="9"/>
  <c r="T122" i="9"/>
  <c r="U122" i="9"/>
  <c r="V122" i="9"/>
  <c r="X122" i="9"/>
  <c r="Y122" i="9"/>
  <c r="Z122" i="9"/>
  <c r="AA122" i="9"/>
  <c r="AC122" i="9"/>
  <c r="AD122" i="9"/>
  <c r="AE122" i="9"/>
  <c r="AF122" i="9"/>
  <c r="AG122" i="9"/>
  <c r="AH122" i="9"/>
  <c r="AI122" i="9"/>
  <c r="AJ122" i="9"/>
  <c r="AL122" i="9"/>
  <c r="AM122" i="9"/>
  <c r="AP122" i="9"/>
  <c r="AQ122" i="9"/>
  <c r="AR122" i="9"/>
  <c r="AS122" i="9"/>
  <c r="AT122" i="9"/>
  <c r="AU122" i="9"/>
  <c r="AV122" i="9"/>
  <c r="AW122" i="9"/>
  <c r="AY122" i="9"/>
  <c r="J123" i="9"/>
  <c r="K123" i="9"/>
  <c r="L123" i="9"/>
  <c r="M123" i="9"/>
  <c r="N123" i="9"/>
  <c r="O123" i="9"/>
  <c r="P123" i="9"/>
  <c r="Q123" i="9"/>
  <c r="T123" i="9"/>
  <c r="U123" i="9"/>
  <c r="V123" i="9"/>
  <c r="X123" i="9"/>
  <c r="Y123" i="9"/>
  <c r="Z123" i="9"/>
  <c r="AA123" i="9"/>
  <c r="AC123" i="9"/>
  <c r="AD123" i="9"/>
  <c r="AE123" i="9"/>
  <c r="AF123" i="9"/>
  <c r="AG123" i="9"/>
  <c r="AH123" i="9"/>
  <c r="AI123" i="9"/>
  <c r="AJ123" i="9"/>
  <c r="AL123" i="9"/>
  <c r="AM123" i="9"/>
  <c r="AN123" i="9"/>
  <c r="AO123" i="9"/>
  <c r="AP123" i="9"/>
  <c r="AQ123" i="9"/>
  <c r="AR123" i="9"/>
  <c r="AS123" i="9"/>
  <c r="AT123" i="9"/>
  <c r="AU123" i="9"/>
  <c r="AV123" i="9"/>
  <c r="AW123" i="9"/>
  <c r="AY123" i="9"/>
  <c r="J124" i="9"/>
  <c r="K124" i="9"/>
  <c r="L124" i="9"/>
  <c r="M124" i="9"/>
  <c r="N124" i="9"/>
  <c r="O124" i="9"/>
  <c r="P124" i="9"/>
  <c r="Q124" i="9"/>
  <c r="T124" i="9"/>
  <c r="U124" i="9"/>
  <c r="V124" i="9"/>
  <c r="X124" i="9"/>
  <c r="Y124" i="9"/>
  <c r="Z124" i="9"/>
  <c r="AA124" i="9"/>
  <c r="AC124" i="9"/>
  <c r="AD124" i="9"/>
  <c r="AE124" i="9"/>
  <c r="AF124" i="9"/>
  <c r="AG124" i="9"/>
  <c r="AH124" i="9"/>
  <c r="AI124" i="9"/>
  <c r="AJ124" i="9"/>
  <c r="AL124" i="9"/>
  <c r="AM124" i="9"/>
  <c r="AN124" i="9"/>
  <c r="AO124" i="9"/>
  <c r="AP124" i="9"/>
  <c r="AQ124" i="9"/>
  <c r="AR124" i="9"/>
  <c r="AS124" i="9"/>
  <c r="AT124" i="9"/>
  <c r="AU124" i="9"/>
  <c r="AV124" i="9"/>
  <c r="AW124" i="9"/>
  <c r="AY124" i="9"/>
  <c r="J125" i="9"/>
  <c r="K125" i="9"/>
  <c r="L125" i="9"/>
  <c r="M125" i="9"/>
  <c r="N125" i="9"/>
  <c r="O125" i="9"/>
  <c r="P125" i="9"/>
  <c r="Q125" i="9"/>
  <c r="T125" i="9"/>
  <c r="U125" i="9"/>
  <c r="V125" i="9"/>
  <c r="X125" i="9"/>
  <c r="Y125" i="9"/>
  <c r="Z125" i="9"/>
  <c r="AA125" i="9"/>
  <c r="AC125" i="9"/>
  <c r="AD125" i="9"/>
  <c r="AE125" i="9"/>
  <c r="AF125" i="9"/>
  <c r="AG125" i="9"/>
  <c r="AH125" i="9"/>
  <c r="AI125" i="9"/>
  <c r="AJ125" i="9"/>
  <c r="AL125" i="9"/>
  <c r="AM125" i="9"/>
  <c r="AN125" i="9"/>
  <c r="AO125" i="9"/>
  <c r="AP125" i="9"/>
  <c r="AQ125" i="9"/>
  <c r="AR125" i="9"/>
  <c r="AS125" i="9"/>
  <c r="AT125" i="9"/>
  <c r="AU125" i="9"/>
  <c r="AV125" i="9"/>
  <c r="AW125" i="9"/>
  <c r="AY125" i="9"/>
  <c r="J126" i="9"/>
  <c r="K126" i="9"/>
  <c r="M126" i="9"/>
  <c r="N126" i="9"/>
  <c r="O126" i="9"/>
  <c r="P126" i="9"/>
  <c r="Q126" i="9"/>
  <c r="T126" i="9"/>
  <c r="U126" i="9"/>
  <c r="V126" i="9"/>
  <c r="X126" i="9"/>
  <c r="Y126" i="9"/>
  <c r="Z126" i="9"/>
  <c r="AA126" i="9"/>
  <c r="AC126" i="9"/>
  <c r="AD126" i="9"/>
  <c r="AE126" i="9"/>
  <c r="AF126" i="9"/>
  <c r="AG126" i="9"/>
  <c r="AH126" i="9"/>
  <c r="AI126" i="9"/>
  <c r="AJ126" i="9"/>
  <c r="J127" i="9"/>
  <c r="K127" i="9"/>
  <c r="M127" i="9"/>
  <c r="N127" i="9"/>
  <c r="O127" i="9"/>
  <c r="P127" i="9"/>
  <c r="Q127" i="9"/>
  <c r="T127" i="9"/>
  <c r="U127" i="9"/>
  <c r="V127" i="9"/>
  <c r="X127" i="9"/>
  <c r="Y127" i="9"/>
  <c r="Z127" i="9"/>
  <c r="AA127" i="9"/>
  <c r="AC127" i="9"/>
  <c r="AD127" i="9"/>
  <c r="AE127" i="9"/>
  <c r="AF127" i="9"/>
  <c r="AG127" i="9"/>
  <c r="AH127" i="9"/>
  <c r="AI127" i="9"/>
  <c r="AJ127" i="9"/>
  <c r="J128" i="9"/>
  <c r="K128" i="9"/>
  <c r="L128" i="9"/>
  <c r="M128" i="9"/>
  <c r="N128" i="9"/>
  <c r="O128" i="9"/>
  <c r="P128" i="9"/>
  <c r="Q128" i="9"/>
  <c r="T128" i="9"/>
  <c r="U128" i="9"/>
  <c r="V128" i="9"/>
  <c r="X128" i="9"/>
  <c r="Y128" i="9"/>
  <c r="Z128" i="9"/>
  <c r="AA128" i="9"/>
  <c r="AC128" i="9"/>
  <c r="AD128" i="9"/>
  <c r="AE128" i="9"/>
  <c r="AF128" i="9"/>
  <c r="AG128" i="9"/>
  <c r="AH128" i="9"/>
  <c r="AI128" i="9"/>
  <c r="AJ128" i="9"/>
  <c r="J129" i="9"/>
  <c r="K129" i="9"/>
  <c r="L129" i="9"/>
  <c r="M129" i="9"/>
  <c r="N129" i="9"/>
  <c r="O129" i="9"/>
  <c r="P129" i="9"/>
  <c r="Q129" i="9"/>
  <c r="T129" i="9"/>
  <c r="U129" i="9"/>
  <c r="V129" i="9"/>
  <c r="X129" i="9"/>
  <c r="Y129" i="9"/>
  <c r="Z129" i="9"/>
  <c r="AA129" i="9"/>
  <c r="AC129" i="9"/>
  <c r="AD129" i="9"/>
  <c r="AE129" i="9"/>
  <c r="AF129" i="9"/>
  <c r="AG129" i="9"/>
  <c r="AH129" i="9"/>
  <c r="AI129" i="9"/>
  <c r="AJ129" i="9"/>
  <c r="J130" i="9"/>
  <c r="K130" i="9"/>
  <c r="M130" i="9"/>
  <c r="N130" i="9"/>
  <c r="O130" i="9"/>
  <c r="P130" i="9"/>
  <c r="Q130" i="9"/>
  <c r="T130" i="9"/>
  <c r="U130" i="9"/>
  <c r="V130" i="9"/>
  <c r="X130" i="9"/>
  <c r="Y130" i="9"/>
  <c r="Z130" i="9"/>
  <c r="AA130" i="9"/>
  <c r="AC130" i="9"/>
  <c r="AD130" i="9"/>
  <c r="AE130" i="9"/>
  <c r="AF130" i="9"/>
  <c r="AG130" i="9"/>
  <c r="AH130" i="9"/>
  <c r="AI130" i="9"/>
  <c r="AJ130" i="9"/>
  <c r="J131" i="9"/>
  <c r="K131" i="9"/>
  <c r="M131" i="9"/>
  <c r="N131" i="9"/>
  <c r="O131" i="9"/>
  <c r="P131" i="9"/>
  <c r="Q131" i="9"/>
  <c r="T131" i="9"/>
  <c r="U131" i="9"/>
  <c r="V131" i="9"/>
  <c r="X131" i="9"/>
  <c r="Y131" i="9"/>
  <c r="Z131" i="9"/>
  <c r="AA131" i="9"/>
  <c r="AC131" i="9"/>
  <c r="AD131" i="9"/>
  <c r="AE131" i="9"/>
  <c r="AF131" i="9"/>
  <c r="AG131" i="9"/>
  <c r="AH131" i="9"/>
  <c r="AI131" i="9"/>
  <c r="AJ131" i="9"/>
  <c r="I131" i="9"/>
  <c r="I130" i="9"/>
  <c r="I129" i="9"/>
  <c r="I128" i="9"/>
  <c r="I127" i="9"/>
  <c r="I126" i="9"/>
  <c r="I125" i="9"/>
  <c r="I124" i="9"/>
  <c r="I123" i="9"/>
  <c r="I122" i="9"/>
  <c r="I118" i="9"/>
  <c r="I117" i="9"/>
  <c r="I116" i="9"/>
  <c r="I115" i="9"/>
  <c r="I114" i="9"/>
  <c r="I113" i="9"/>
  <c r="I112" i="9"/>
  <c r="I111" i="9"/>
  <c r="I110" i="9"/>
  <c r="I109" i="9"/>
  <c r="I108" i="9"/>
  <c r="I106" i="9"/>
  <c r="I105" i="9"/>
  <c r="I104" i="9"/>
  <c r="I103" i="9"/>
  <c r="I102" i="9"/>
  <c r="I101" i="9"/>
  <c r="I100" i="9"/>
  <c r="I99" i="9"/>
  <c r="I98" i="9"/>
  <c r="I97" i="9"/>
  <c r="I96" i="9"/>
  <c r="I95" i="9"/>
  <c r="I93" i="9"/>
  <c r="I92" i="9"/>
  <c r="I91" i="9"/>
  <c r="I90" i="9"/>
  <c r="I89" i="9"/>
  <c r="I88" i="9"/>
  <c r="I87" i="9"/>
  <c r="I86" i="9"/>
  <c r="I85" i="9"/>
  <c r="I84" i="9"/>
  <c r="I83" i="9"/>
  <c r="I82" i="9"/>
  <c r="I80" i="9"/>
  <c r="I79" i="9"/>
  <c r="I78" i="9"/>
  <c r="I77" i="9"/>
  <c r="I76" i="9"/>
  <c r="I75" i="9"/>
  <c r="I74" i="9"/>
  <c r="I73" i="9"/>
  <c r="I72" i="9"/>
  <c r="I71" i="9"/>
  <c r="I70" i="9"/>
  <c r="I69" i="9"/>
  <c r="I66" i="9"/>
  <c r="I65" i="9"/>
  <c r="I64" i="9"/>
  <c r="I63" i="9"/>
  <c r="I62" i="9"/>
  <c r="I61" i="9"/>
  <c r="I60" i="9"/>
  <c r="I59" i="9"/>
  <c r="I58" i="9"/>
  <c r="I57" i="9"/>
  <c r="I56" i="9"/>
  <c r="I51" i="9"/>
  <c r="I50" i="9"/>
  <c r="I49" i="9"/>
  <c r="I48" i="9"/>
  <c r="I47" i="9"/>
  <c r="I46" i="9"/>
  <c r="I45" i="9"/>
  <c r="I44" i="9"/>
  <c r="I43" i="9"/>
  <c r="I40" i="9"/>
  <c r="I39" i="9"/>
  <c r="I38" i="9"/>
  <c r="I36" i="9"/>
  <c r="I35" i="9"/>
  <c r="I34" i="9"/>
  <c r="I33" i="9"/>
  <c r="I32" i="9"/>
  <c r="I31" i="9"/>
  <c r="I30" i="9"/>
  <c r="I28" i="9"/>
  <c r="I27" i="9"/>
  <c r="I26" i="9"/>
  <c r="I25" i="9"/>
  <c r="I24" i="9"/>
  <c r="I23" i="9"/>
  <c r="I22" i="9"/>
  <c r="I21" i="9"/>
  <c r="I20" i="9"/>
  <c r="I19" i="9"/>
  <c r="I18" i="9"/>
  <c r="I17" i="9"/>
  <c r="I15" i="9"/>
  <c r="I14" i="9"/>
  <c r="I13" i="9"/>
  <c r="I12" i="9"/>
  <c r="I11" i="9"/>
  <c r="I10" i="9"/>
  <c r="I9" i="9"/>
  <c r="I8" i="9"/>
  <c r="I7" i="9"/>
  <c r="I6" i="9"/>
  <c r="I5" i="9"/>
  <c r="I4" i="9"/>
  <c r="AO133" i="9" l="1"/>
  <c r="AW133" i="9"/>
  <c r="AS133" i="9"/>
  <c r="AV133" i="9"/>
  <c r="AT133" i="9"/>
  <c r="AN133" i="9"/>
  <c r="AL133" i="9"/>
  <c r="AU133" i="9"/>
  <c r="AR133" i="9"/>
  <c r="AG133" i="9"/>
  <c r="AC133" i="9"/>
  <c r="M133" i="9"/>
  <c r="AY120" i="9"/>
  <c r="AH120" i="9"/>
  <c r="T120" i="9"/>
  <c r="J120" i="9"/>
  <c r="T107" i="9"/>
  <c r="AG107" i="9"/>
  <c r="AC107" i="9"/>
  <c r="X107" i="9"/>
  <c r="O107" i="9"/>
  <c r="K107" i="9"/>
  <c r="AG94" i="9"/>
  <c r="AC94" i="9"/>
  <c r="X94" i="9"/>
  <c r="O94" i="9"/>
  <c r="K94" i="9"/>
  <c r="AG81" i="9"/>
  <c r="AC81" i="9"/>
  <c r="X81" i="9"/>
  <c r="C133" i="9"/>
  <c r="H120" i="9"/>
  <c r="B120" i="9"/>
  <c r="B107" i="9"/>
  <c r="B94" i="9"/>
  <c r="J133" i="9"/>
  <c r="AQ133" i="9"/>
  <c r="AJ133" i="9"/>
  <c r="AF133" i="9"/>
  <c r="AA133" i="9"/>
  <c r="V133" i="9"/>
  <c r="P133" i="9"/>
  <c r="K133" i="9"/>
  <c r="AR120" i="9"/>
  <c r="AL120" i="9"/>
  <c r="AG120" i="9"/>
  <c r="AC120" i="9"/>
  <c r="X120" i="9"/>
  <c r="Q120" i="9"/>
  <c r="M120" i="9"/>
  <c r="R120" i="9"/>
  <c r="AJ107" i="9"/>
  <c r="AF107" i="9"/>
  <c r="AA107" i="9"/>
  <c r="V107" i="9"/>
  <c r="N107" i="9"/>
  <c r="J107" i="9"/>
  <c r="AJ94" i="9"/>
  <c r="AF94" i="9"/>
  <c r="AA94" i="9"/>
  <c r="V94" i="9"/>
  <c r="N94" i="9"/>
  <c r="J94" i="9"/>
  <c r="AJ81" i="9"/>
  <c r="AF81" i="9"/>
  <c r="AA81" i="9"/>
  <c r="V81" i="9"/>
  <c r="H133" i="9"/>
  <c r="B133" i="9"/>
  <c r="G120" i="9"/>
  <c r="AY133" i="9"/>
  <c r="AP133" i="9"/>
  <c r="AI133" i="9"/>
  <c r="AE133" i="9"/>
  <c r="Z133" i="9"/>
  <c r="U133" i="9"/>
  <c r="O133" i="9"/>
  <c r="AQ120" i="9"/>
  <c r="AJ120" i="9"/>
  <c r="AF120" i="9"/>
  <c r="AA120" i="9"/>
  <c r="V120" i="9"/>
  <c r="P120" i="9"/>
  <c r="L120" i="9"/>
  <c r="AI107" i="9"/>
  <c r="AE107" i="9"/>
  <c r="Z107" i="9"/>
  <c r="Q107" i="9"/>
  <c r="M107" i="9"/>
  <c r="R107" i="9"/>
  <c r="AI94" i="9"/>
  <c r="AE94" i="9"/>
  <c r="Z94" i="9"/>
  <c r="Q94" i="9"/>
  <c r="M94" i="9"/>
  <c r="R94" i="9"/>
  <c r="AI81" i="9"/>
  <c r="AE81" i="9"/>
  <c r="Z81" i="9"/>
  <c r="M81" i="9"/>
  <c r="G133" i="9"/>
  <c r="E120" i="9"/>
  <c r="X133" i="9"/>
  <c r="Q133" i="9"/>
  <c r="AM120" i="9"/>
  <c r="AD120" i="9"/>
  <c r="Y120" i="9"/>
  <c r="N120" i="9"/>
  <c r="I133" i="9"/>
  <c r="I94" i="9"/>
  <c r="I107" i="9"/>
  <c r="I120" i="9"/>
  <c r="L133" i="9"/>
  <c r="AM133" i="9"/>
  <c r="AH133" i="9"/>
  <c r="AD133" i="9"/>
  <c r="Y133" i="9"/>
  <c r="T133" i="9"/>
  <c r="N133" i="9"/>
  <c r="AP120" i="9"/>
  <c r="AI120" i="9"/>
  <c r="AE120" i="9"/>
  <c r="Z120" i="9"/>
  <c r="U120" i="9"/>
  <c r="O120" i="9"/>
  <c r="K120" i="9"/>
  <c r="U107" i="9"/>
  <c r="AH107" i="9"/>
  <c r="AD107" i="9"/>
  <c r="Y107" i="9"/>
  <c r="P107" i="9"/>
  <c r="L107" i="9"/>
  <c r="AH94" i="9"/>
  <c r="AD94" i="9"/>
  <c r="Y94" i="9"/>
  <c r="P94" i="9"/>
  <c r="L94" i="9"/>
  <c r="AH81" i="9"/>
  <c r="AD81" i="9"/>
  <c r="Y81" i="9"/>
  <c r="E133" i="9"/>
  <c r="C120" i="9"/>
  <c r="C107" i="9"/>
  <c r="C94" i="9"/>
  <c r="N81" i="9"/>
  <c r="O81" i="9"/>
  <c r="K81" i="9"/>
  <c r="B81" i="9"/>
  <c r="J81" i="9"/>
  <c r="Q81" i="9"/>
  <c r="R81" i="9"/>
  <c r="I81" i="9"/>
  <c r="P81" i="9"/>
  <c r="L81" i="9"/>
  <c r="C81" i="9"/>
  <c r="I68" i="9"/>
  <c r="O68" i="9"/>
  <c r="J68" i="9"/>
  <c r="N68" i="9"/>
  <c r="R68" i="9"/>
  <c r="Q68" i="9"/>
  <c r="L68" i="9"/>
  <c r="P68" i="9"/>
  <c r="K68" i="9"/>
  <c r="B68" i="9"/>
  <c r="Q55" i="9"/>
  <c r="N55" i="9"/>
  <c r="R55" i="9"/>
  <c r="L55" i="9"/>
  <c r="P55" i="9"/>
  <c r="K55" i="9"/>
  <c r="I55" i="9"/>
  <c r="O55" i="9"/>
  <c r="J55" i="9"/>
  <c r="N42" i="9"/>
  <c r="K42" i="9"/>
  <c r="R42" i="9"/>
  <c r="I42" i="9"/>
  <c r="Q42" i="9"/>
  <c r="L42" i="9"/>
  <c r="P42" i="9"/>
  <c r="B29" i="9"/>
  <c r="O42" i="9"/>
  <c r="J42" i="9"/>
  <c r="N29" i="9"/>
  <c r="R29" i="9"/>
  <c r="N16" i="9"/>
  <c r="R16" i="9"/>
  <c r="I16" i="9"/>
  <c r="I29" i="9"/>
  <c r="Q29" i="9"/>
  <c r="L29" i="9"/>
  <c r="Q16" i="9"/>
  <c r="L16" i="9"/>
  <c r="P29" i="9"/>
  <c r="K29" i="9"/>
  <c r="P16" i="9"/>
  <c r="K16" i="9"/>
  <c r="O29" i="9"/>
  <c r="J29" i="9"/>
  <c r="O16" i="9"/>
  <c r="J16" i="9"/>
  <c r="B16" i="9"/>
</calcChain>
</file>

<file path=xl/sharedStrings.xml><?xml version="1.0" encoding="utf-8"?>
<sst xmlns="http://schemas.openxmlformats.org/spreadsheetml/2006/main" count="719" uniqueCount="82">
  <si>
    <t>U.S./Can</t>
  </si>
  <si>
    <t>Euro/Can</t>
  </si>
  <si>
    <t>Open Market (CAD/tonne)</t>
  </si>
  <si>
    <t>CWRS Wheat</t>
  </si>
  <si>
    <t>CWRW Wheat</t>
  </si>
  <si>
    <t>Feed Wheat</t>
  </si>
  <si>
    <t>#1CW Barley</t>
  </si>
  <si>
    <t>#2 Rye</t>
  </si>
  <si>
    <t>#1CW Flaxseed</t>
  </si>
  <si>
    <t>#1CR Canola</t>
  </si>
  <si>
    <t>Feed Peas</t>
  </si>
  <si>
    <t>#2 Corn</t>
  </si>
  <si>
    <t>#2CW Oats</t>
  </si>
  <si>
    <t>Soybeans</t>
  </si>
  <si>
    <t>Soymeal</t>
  </si>
  <si>
    <t>Canola Meal</t>
  </si>
  <si>
    <t>Closing Futures Prices</t>
  </si>
  <si>
    <t>ICE Milling Wheat</t>
  </si>
  <si>
    <t>ICE Western Barley</t>
  </si>
  <si>
    <t>ICE Canola</t>
  </si>
  <si>
    <t>Cash Prices</t>
  </si>
  <si>
    <t>Feed Wheat Track Thunder Bay</t>
  </si>
  <si>
    <t>Feed Barley Lethbridge</t>
  </si>
  <si>
    <t>Canola Thunder Bay</t>
  </si>
  <si>
    <t>Canola Vancouver</t>
  </si>
  <si>
    <t>US Futures Prices</t>
  </si>
  <si>
    <t>SRW Wheat</t>
  </si>
  <si>
    <t>Corn</t>
  </si>
  <si>
    <t>Oats</t>
  </si>
  <si>
    <t>HRW Wheat</t>
  </si>
  <si>
    <t>HRS Wheat</t>
  </si>
  <si>
    <t>Additional Data from CWB MRS (FOB USD)</t>
  </si>
  <si>
    <t>2 CWRS 13.5 TB</t>
  </si>
  <si>
    <t>2 CWRS 13.0 TB</t>
  </si>
  <si>
    <t>2 CWRS 13.5 SL</t>
  </si>
  <si>
    <t>2 CWRS 13.0 SL</t>
  </si>
  <si>
    <t>2 CWRS 13.5 Van</t>
  </si>
  <si>
    <t>2 CWRS 13.0 Van</t>
  </si>
  <si>
    <t>Canola Van</t>
  </si>
  <si>
    <t>CWRS WCEI (NTN) (CAD)</t>
  </si>
  <si>
    <t>CWRW WCEI (NTN) (CAD)</t>
  </si>
  <si>
    <t>Feed Barley WCEI (NTN) (CAD)</t>
  </si>
  <si>
    <t>Canola WCEI (NTN) (CAD)</t>
  </si>
  <si>
    <t>Soybeans WCEI (NTN) (CAD)</t>
  </si>
  <si>
    <t>CWB less ICE</t>
  </si>
  <si>
    <t>-</t>
  </si>
  <si>
    <t>Open Market (CAD/Bushels)</t>
  </si>
  <si>
    <t>Soymeal ($/ton)</t>
  </si>
  <si>
    <t>Soyoil (cents/lb)</t>
  </si>
  <si>
    <t>CWB Manitoba Index Prices</t>
  </si>
  <si>
    <t xml:space="preserve">Canadian Wheat Board, wheat including payments </t>
  </si>
  <si>
    <t xml:space="preserve">Canadian Wheat Board, wheat excluding payments </t>
  </si>
  <si>
    <t>Canadian Wheat Board, barley including payments</t>
  </si>
  <si>
    <t>Canadian Wheat Board, barley excluding payments</t>
  </si>
  <si>
    <t xml:space="preserve">Delivery    </t>
  </si>
  <si>
    <t xml:space="preserve">Canola    </t>
  </si>
  <si>
    <t xml:space="preserve">CWRS     </t>
  </si>
  <si>
    <t xml:space="preserve">CWRW     </t>
  </si>
  <si>
    <t xml:space="preserve">Durum     </t>
  </si>
  <si>
    <t xml:space="preserve">Barley    </t>
  </si>
  <si>
    <t xml:space="preserve">Peas      </t>
  </si>
  <si>
    <t xml:space="preserve">Soybeans </t>
  </si>
  <si>
    <t>NA</t>
  </si>
  <si>
    <t>----------</t>
  </si>
  <si>
    <t>  432.29</t>
  </si>
  <si>
    <t xml:space="preserve"> ----------</t>
  </si>
  <si>
    <t>x</t>
  </si>
  <si>
    <t xml:space="preserve">Source: Manitoba Markets </t>
  </si>
  <si>
    <t>CNHR Wheat</t>
  </si>
  <si>
    <t>Bank Holiday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</si>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</sst>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[$-409]dd/mmm/yy;@"/>
    <numFmt numFmtId="165" formatCode="[$-409]d/mmm/yy;@"/>
    <numFmt numFmtId="166" formatCode="0.0000"/>
    <numFmt numFmtId="167" formatCode="0.000"/>
    <numFmt numFmtId="168" formatCode="#,##0.0000"/>
    <numFmt numFmtId="169" formatCode="m/d/yy;@"/>
    <numFmt numFmtId="170" formatCode="_-* #,##0.0000_-;\-* #,##0.0000_-;_-* &quot;-&quot;????_-;_-@_-"/>
    <numFmt numFmtId="171" formatCode="_-* #,##0.0000_-;\-* #,##0.00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164" fontId="1" fillId="0" borderId="0" xfId="0" applyNumberFormat="1" applyFont="1" applyAlignment="1">
      <alignment horizontal="right"/>
    </xf>
    <xf numFmtId="0" fontId="1" fillId="0" borderId="0" xfId="0" applyFont="1"/>
    <xf numFmtId="166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2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4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168" fontId="1" fillId="0" borderId="0" xfId="0" applyNumberFormat="1" applyFont="1"/>
    <xf numFmtId="4" fontId="3" fillId="0" borderId="0" xfId="0" applyNumberFormat="1" applyFont="1"/>
    <xf numFmtId="167" fontId="1" fillId="0" borderId="0" xfId="0" applyNumberFormat="1" applyFont="1"/>
    <xf numFmtId="15" fontId="1" fillId="0" borderId="0" xfId="0" applyNumberFormat="1" applyFont="1"/>
    <xf numFmtId="169" fontId="1" fillId="0" borderId="0" xfId="0" applyNumberFormat="1" applyFont="1"/>
    <xf numFmtId="15" fontId="1" fillId="0" borderId="0" xfId="0" applyNumberFormat="1" applyFont="1" applyAlignment="1">
      <alignment horizontal="right"/>
    </xf>
    <xf numFmtId="0" fontId="1" fillId="0" borderId="0" xfId="0" applyFont="1" applyAlignment="1"/>
    <xf numFmtId="15" fontId="4" fillId="0" borderId="0" xfId="0" applyNumberFormat="1" applyFont="1"/>
    <xf numFmtId="0" fontId="4" fillId="0" borderId="0" xfId="0" applyFont="1" applyAlignment="1">
      <alignment horizontal="right"/>
    </xf>
    <xf numFmtId="15" fontId="3" fillId="0" borderId="0" xfId="0" applyNumberFormat="1" applyFont="1"/>
    <xf numFmtId="0" fontId="5" fillId="0" borderId="0" xfId="0" applyFont="1"/>
    <xf numFmtId="0" fontId="1" fillId="0" borderId="0" xfId="0" applyFont="1" applyAlignment="1">
      <alignment wrapText="1"/>
    </xf>
    <xf numFmtId="17" fontId="1" fillId="0" borderId="0" xfId="0" applyNumberFormat="1" applyFont="1" applyFill="1"/>
    <xf numFmtId="170" fontId="1" fillId="0" borderId="0" xfId="0" applyNumberFormat="1" applyFont="1" applyProtection="1"/>
    <xf numFmtId="2" fontId="1" fillId="0" borderId="0" xfId="0" applyNumberFormat="1" applyFont="1" applyProtection="1"/>
    <xf numFmtId="43" fontId="1" fillId="0" borderId="0" xfId="0" applyNumberFormat="1" applyFont="1"/>
    <xf numFmtId="43" fontId="1" fillId="0" borderId="0" xfId="0" applyNumberFormat="1" applyFont="1" applyAlignment="1">
      <alignment horizontal="right"/>
    </xf>
    <xf numFmtId="171" fontId="1" fillId="0" borderId="0" xfId="0" applyNumberFormat="1" applyFont="1"/>
    <xf numFmtId="2" fontId="6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/>
    <xf numFmtId="166" fontId="6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2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03/Market%20Intelligence/Secure%20source/Crops/Manitoba%20Markets/Manitoba%20Markets%20Crops%20Worksheets/Manitoba%20Markets%20Crops%20Worksheet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Hist Weekly 1987-current"/>
      <sheetName val="Instructions"/>
      <sheetName val="Current worksheet"/>
      <sheetName val="Year Ago 2018"/>
      <sheetName val="Dec 16, 2019"/>
      <sheetName val="Dec 6, 2019"/>
      <sheetName val="Nov 29, 2019"/>
      <sheetName val="Nov 22, 2019"/>
      <sheetName val="Nov 15, 2019"/>
      <sheetName val="Nov 8, 2019"/>
      <sheetName val="Nov 1, 2019"/>
      <sheetName val="Oct 25, 2019"/>
      <sheetName val="Oct 18, 2019"/>
      <sheetName val="Oct 11, 2019"/>
      <sheetName val="Oct 4, 2019"/>
      <sheetName val="Sep 27, 2019"/>
      <sheetName val="Sep 20, 2019"/>
      <sheetName val="Sep 13, 2019"/>
      <sheetName val="Sep 6, 2019"/>
      <sheetName val="Aug 30, 2019"/>
      <sheetName val="Aug 23, 2019"/>
      <sheetName val="Aug 16, 2019"/>
      <sheetName val="Aug 9, 2019"/>
      <sheetName val="Aug 2, 2019"/>
      <sheetName val="Jul 26, 2019"/>
      <sheetName val="Jul 19, 2019"/>
      <sheetName val="Jul 12, 2019"/>
      <sheetName val="Jul 5, 2019"/>
      <sheetName val="Jun 28, 2019"/>
      <sheetName val="Jun 21, 2019"/>
      <sheetName val="Jun 14, 2019"/>
      <sheetName val="Jun 7, 2019"/>
      <sheetName val="May 31, 2019"/>
      <sheetName val="May 24, 2019"/>
      <sheetName val="May 17, 2019"/>
      <sheetName val="May 10, 2019"/>
      <sheetName val="May 3, 2019"/>
      <sheetName val="Apr 26, 2019"/>
      <sheetName val="Apr 18, 2019"/>
      <sheetName val="Apr 12, 2019"/>
      <sheetName val="Apr 5, 2019"/>
      <sheetName val="Mar 29, 2019"/>
      <sheetName val="Mar 22, 2019"/>
      <sheetName val="Mar 15, 2019"/>
      <sheetName val="Mar 8, 2019"/>
      <sheetName val="Mar 1, 2019"/>
      <sheetName val="Feb 22, 2019"/>
      <sheetName val="Feb 15, 2019"/>
      <sheetName val="Feb 8, 2019"/>
      <sheetName val="Feb 1, 2019"/>
      <sheetName val="Jan 25, 2019"/>
      <sheetName val="Jan 18, 2019"/>
      <sheetName val="Jan 11, 2019"/>
      <sheetName val="Jan 4, 2019"/>
    </sheetNames>
    <sheetDataSet>
      <sheetData sheetId="0"/>
      <sheetData sheetId="1"/>
      <sheetData sheetId="2"/>
      <sheetData sheetId="3">
        <row r="9">
          <cell r="F9">
            <v>1.3164</v>
          </cell>
        </row>
        <row r="12">
          <cell r="F12">
            <v>1.4583999999999999</v>
          </cell>
        </row>
        <row r="21">
          <cell r="C21">
            <v>6.53</v>
          </cell>
          <cell r="D21">
            <v>239.93832</v>
          </cell>
        </row>
        <row r="22">
          <cell r="C22">
            <v>6.43</v>
          </cell>
          <cell r="D22">
            <v>236.26391999999998</v>
          </cell>
        </row>
        <row r="23">
          <cell r="C23">
            <v>5.79</v>
          </cell>
          <cell r="D23">
            <v>212.74776</v>
          </cell>
        </row>
        <row r="24">
          <cell r="C24">
            <v>5.1094437187023738</v>
          </cell>
          <cell r="D24">
            <v>187.74140000000003</v>
          </cell>
        </row>
        <row r="25">
          <cell r="C25">
            <v>3.87</v>
          </cell>
          <cell r="D25">
            <v>177.7491</v>
          </cell>
        </row>
        <row r="26">
          <cell r="C26">
            <v>13.2</v>
          </cell>
          <cell r="D26">
            <v>519.6576</v>
          </cell>
        </row>
        <row r="27">
          <cell r="C27">
            <v>10.050000000000001</v>
          </cell>
          <cell r="D27">
            <v>443.12460000000004</v>
          </cell>
        </row>
        <row r="28">
          <cell r="C28">
            <v>5.75</v>
          </cell>
          <cell r="D28">
            <v>211.27799999999999</v>
          </cell>
        </row>
        <row r="29">
          <cell r="C29">
            <v>4.53</v>
          </cell>
          <cell r="D29">
            <v>178.33704000000003</v>
          </cell>
        </row>
        <row r="30">
          <cell r="C30">
            <v>3.8</v>
          </cell>
          <cell r="D30">
            <v>246.39959999999999</v>
          </cell>
        </row>
        <row r="31">
          <cell r="C31">
            <v>10.07</v>
          </cell>
          <cell r="D31">
            <v>370.01208000000003</v>
          </cell>
        </row>
        <row r="32">
          <cell r="D32">
            <v>452</v>
          </cell>
        </row>
        <row r="39">
          <cell r="C39">
            <v>10.829628957634037</v>
          </cell>
          <cell r="D39">
            <v>477.5</v>
          </cell>
        </row>
        <row r="50">
          <cell r="C50">
            <v>10.98838791617527</v>
          </cell>
          <cell r="D50">
            <v>484.5</v>
          </cell>
        </row>
        <row r="51">
          <cell r="C51">
            <v>11.169826725936678</v>
          </cell>
          <cell r="D51">
            <v>492.5</v>
          </cell>
        </row>
        <row r="55">
          <cell r="C55">
            <v>5.4225000000000003</v>
          </cell>
          <cell r="D55">
            <v>199.24434000000002</v>
          </cell>
        </row>
        <row r="56">
          <cell r="C56">
            <v>3.8774999999999999</v>
          </cell>
          <cell r="D56">
            <v>152.64941999999999</v>
          </cell>
        </row>
        <row r="57">
          <cell r="C57">
            <v>2.92</v>
          </cell>
          <cell r="D57">
            <v>189.33864</v>
          </cell>
        </row>
        <row r="58">
          <cell r="C58">
            <v>9.2825000000000006</v>
          </cell>
          <cell r="D58">
            <v>341.07618000000002</v>
          </cell>
        </row>
        <row r="59">
          <cell r="D59">
            <v>745.06950000000006</v>
          </cell>
        </row>
        <row r="60">
          <cell r="D60">
            <v>328.28579999999999</v>
          </cell>
        </row>
        <row r="61">
          <cell r="C61">
            <v>4.6224999999999996</v>
          </cell>
          <cell r="D61">
            <v>169.84913999999998</v>
          </cell>
        </row>
        <row r="62">
          <cell r="C62">
            <v>5.3674999999999997</v>
          </cell>
          <cell r="D62">
            <v>197.22341999999998</v>
          </cell>
        </row>
      </sheetData>
      <sheetData sheetId="4"/>
      <sheetData sheetId="5">
        <row r="9">
          <cell r="F9">
            <v>1.3142</v>
          </cell>
        </row>
        <row r="12">
          <cell r="F12">
            <v>1.4646999999999999</v>
          </cell>
        </row>
        <row r="21">
          <cell r="C21">
            <v>6.53</v>
          </cell>
          <cell r="D21">
            <v>239.93832</v>
          </cell>
        </row>
        <row r="22">
          <cell r="C22">
            <v>6.18</v>
          </cell>
          <cell r="D22">
            <v>227.07791999999998</v>
          </cell>
        </row>
        <row r="23">
          <cell r="C23">
            <v>5.83</v>
          </cell>
          <cell r="D23">
            <v>214.21752000000001</v>
          </cell>
        </row>
        <row r="24">
          <cell r="C24">
            <v>5.0594491617679083</v>
          </cell>
          <cell r="D24">
            <v>185.90440000000001</v>
          </cell>
        </row>
        <row r="25">
          <cell r="C25">
            <v>3.71</v>
          </cell>
          <cell r="D25">
            <v>170.40029999999999</v>
          </cell>
        </row>
        <row r="26">
          <cell r="C26">
            <v>12.9</v>
          </cell>
          <cell r="D26">
            <v>507.84720000000004</v>
          </cell>
        </row>
        <row r="27">
          <cell r="C27">
            <v>9.86</v>
          </cell>
          <cell r="D27">
            <v>434.74711999999994</v>
          </cell>
        </row>
        <row r="28">
          <cell r="C28">
            <v>5.53</v>
          </cell>
          <cell r="D28">
            <v>203.19432</v>
          </cell>
        </row>
        <row r="29">
          <cell r="C29">
            <v>4.53</v>
          </cell>
          <cell r="D29">
            <v>178.33704000000003</v>
          </cell>
        </row>
        <row r="30">
          <cell r="C30">
            <v>3.74</v>
          </cell>
          <cell r="D30">
            <v>242.50908000000001</v>
          </cell>
        </row>
        <row r="31">
          <cell r="C31">
            <v>9.83</v>
          </cell>
          <cell r="D31">
            <v>361.19351999999998</v>
          </cell>
        </row>
        <row r="32">
          <cell r="D32">
            <v>443</v>
          </cell>
        </row>
        <row r="39">
          <cell r="C39">
            <v>10.478091263721311</v>
          </cell>
          <cell r="D39">
            <v>462</v>
          </cell>
        </row>
        <row r="50">
          <cell r="C50">
            <v>10.704889775923069</v>
          </cell>
          <cell r="D50">
            <v>472</v>
          </cell>
        </row>
        <row r="51">
          <cell r="C51">
            <v>10.886328585684478</v>
          </cell>
          <cell r="D51">
            <v>480</v>
          </cell>
        </row>
        <row r="55">
          <cell r="C55">
            <v>5.4974999999999996</v>
          </cell>
          <cell r="D55">
            <v>202.00013999999999</v>
          </cell>
        </row>
        <row r="56">
          <cell r="C56">
            <v>3.88</v>
          </cell>
          <cell r="D56">
            <v>152.74784</v>
          </cell>
        </row>
        <row r="57">
          <cell r="C57">
            <v>3.0750000000000002</v>
          </cell>
          <cell r="D57">
            <v>199.38915</v>
          </cell>
        </row>
        <row r="58">
          <cell r="C58">
            <v>9.2200000000000006</v>
          </cell>
          <cell r="D58">
            <v>338.77968000000004</v>
          </cell>
        </row>
        <row r="59">
          <cell r="D59">
            <v>730.73700000000008</v>
          </cell>
        </row>
        <row r="60">
          <cell r="D60">
            <v>332.03260000000006</v>
          </cell>
        </row>
        <row r="61">
          <cell r="C61">
            <v>4.62</v>
          </cell>
          <cell r="D61">
            <v>169.75728000000001</v>
          </cell>
        </row>
        <row r="62">
          <cell r="C62">
            <v>5.37</v>
          </cell>
          <cell r="D62">
            <v>197.31528</v>
          </cell>
        </row>
      </sheetData>
      <sheetData sheetId="6">
        <row r="9">
          <cell r="F9">
            <v>1.3254999999999999</v>
          </cell>
        </row>
        <row r="12">
          <cell r="F12">
            <v>1.4658</v>
          </cell>
        </row>
        <row r="21">
          <cell r="C21">
            <v>6.19</v>
          </cell>
          <cell r="D21">
            <v>227.44536000000002</v>
          </cell>
        </row>
        <row r="22">
          <cell r="C22">
            <v>6.15</v>
          </cell>
          <cell r="D22">
            <v>225.97560000000001</v>
          </cell>
        </row>
        <row r="24">
          <cell r="C24">
            <v>5.0599999999999996</v>
          </cell>
          <cell r="D24">
            <v>185.90440000000001</v>
          </cell>
        </row>
        <row r="25">
          <cell r="C25">
            <v>3.55</v>
          </cell>
          <cell r="D25">
            <v>163.0515</v>
          </cell>
        </row>
        <row r="26">
          <cell r="C26">
            <v>12.79</v>
          </cell>
          <cell r="D26">
            <v>503.51672000000002</v>
          </cell>
        </row>
        <row r="27">
          <cell r="C27">
            <v>9.76</v>
          </cell>
          <cell r="D27">
            <v>430.33792</v>
          </cell>
        </row>
        <row r="29">
          <cell r="C29">
            <v>4.5599999999999996</v>
          </cell>
          <cell r="D29">
            <v>179.51808</v>
          </cell>
        </row>
        <row r="30">
          <cell r="C30">
            <v>3.82</v>
          </cell>
          <cell r="D30">
            <v>247.69644</v>
          </cell>
        </row>
        <row r="31">
          <cell r="C31">
            <v>9.58</v>
          </cell>
          <cell r="D31">
            <v>352.00752</v>
          </cell>
        </row>
        <row r="32">
          <cell r="D32">
            <v>464</v>
          </cell>
        </row>
        <row r="39">
          <cell r="C39">
            <v>10.396443799328676</v>
          </cell>
          <cell r="D39">
            <v>458.4</v>
          </cell>
        </row>
        <row r="50">
          <cell r="C50">
            <v>10.623242311530436</v>
          </cell>
          <cell r="D50">
            <v>468.4</v>
          </cell>
        </row>
        <row r="51">
          <cell r="C51">
            <v>10.804681121291845</v>
          </cell>
          <cell r="D51">
            <v>476.4</v>
          </cell>
        </row>
        <row r="55">
          <cell r="C55">
            <v>5.2450000000000001</v>
          </cell>
          <cell r="D55">
            <v>192.72228000000001</v>
          </cell>
        </row>
        <row r="56">
          <cell r="C56">
            <v>3.7675000000000001</v>
          </cell>
          <cell r="D56">
            <v>148.31894</v>
          </cell>
        </row>
        <row r="57">
          <cell r="C57">
            <v>2.9224999999999999</v>
          </cell>
          <cell r="D57">
            <v>189.50074499999999</v>
          </cell>
        </row>
        <row r="58">
          <cell r="C58">
            <v>8.8949999999999996</v>
          </cell>
          <cell r="D58">
            <v>326.83787999999998</v>
          </cell>
        </row>
        <row r="59">
          <cell r="D59">
            <v>688.40099999999995</v>
          </cell>
        </row>
        <row r="60">
          <cell r="D60">
            <v>329.82860000000005</v>
          </cell>
        </row>
        <row r="61">
          <cell r="C61">
            <v>4.3099999999999996</v>
          </cell>
          <cell r="D61">
            <v>158.36663999999999</v>
          </cell>
        </row>
        <row r="62">
          <cell r="C62">
            <v>5.12</v>
          </cell>
          <cell r="D62">
            <v>188.12927999999999</v>
          </cell>
        </row>
      </sheetData>
      <sheetData sheetId="7">
        <row r="9">
          <cell r="F9">
            <v>1.3289</v>
          </cell>
        </row>
        <row r="12">
          <cell r="F12">
            <v>1.4633</v>
          </cell>
        </row>
        <row r="21">
          <cell r="C21">
            <v>6.28</v>
          </cell>
          <cell r="D21">
            <v>230.75232</v>
          </cell>
        </row>
        <row r="22">
          <cell r="C22">
            <v>6.03</v>
          </cell>
          <cell r="D22">
            <v>221.56632000000002</v>
          </cell>
        </row>
        <row r="23">
          <cell r="C23">
            <v>5.72</v>
          </cell>
          <cell r="D23">
            <v>210.17568</v>
          </cell>
        </row>
        <row r="24">
          <cell r="C24">
            <v>5.0194535162203353</v>
          </cell>
          <cell r="D24">
            <v>184.4348</v>
          </cell>
        </row>
        <row r="25">
          <cell r="C25">
            <v>3.66</v>
          </cell>
          <cell r="D25">
            <v>168.10380000000001</v>
          </cell>
        </row>
        <row r="26">
          <cell r="C26">
            <v>12.84</v>
          </cell>
          <cell r="D26">
            <v>505.48511999999999</v>
          </cell>
        </row>
        <row r="27">
          <cell r="C27">
            <v>9.7100000000000009</v>
          </cell>
          <cell r="D27">
            <v>428.13332000000003</v>
          </cell>
        </row>
        <row r="28">
          <cell r="C28">
            <v>5.38</v>
          </cell>
          <cell r="D28">
            <v>197.68271999999999</v>
          </cell>
        </row>
        <row r="29">
          <cell r="C29">
            <v>4.49</v>
          </cell>
          <cell r="D29">
            <v>176.76232000000002</v>
          </cell>
        </row>
        <row r="30">
          <cell r="C30">
            <v>3.77</v>
          </cell>
          <cell r="D30">
            <v>244.45434</v>
          </cell>
        </row>
        <row r="31">
          <cell r="C31">
            <v>9.61</v>
          </cell>
          <cell r="D31">
            <v>353.10983999999996</v>
          </cell>
        </row>
        <row r="32">
          <cell r="D32">
            <v>455</v>
          </cell>
        </row>
        <row r="39">
          <cell r="C39">
            <v>10.35562006713236</v>
          </cell>
          <cell r="D39">
            <v>456.6</v>
          </cell>
        </row>
        <row r="50">
          <cell r="C50">
            <v>10.582418579334121</v>
          </cell>
          <cell r="D50">
            <v>466.6</v>
          </cell>
        </row>
        <row r="51">
          <cell r="C51">
            <v>10.763857389095529</v>
          </cell>
          <cell r="D51">
            <v>474.6</v>
          </cell>
        </row>
        <row r="55">
          <cell r="C55">
            <v>5.2675000000000001</v>
          </cell>
          <cell r="D55">
            <v>193.54902000000001</v>
          </cell>
        </row>
        <row r="56">
          <cell r="C56">
            <v>3.7324999999999999</v>
          </cell>
          <cell r="D56">
            <v>146.94105999999999</v>
          </cell>
        </row>
        <row r="57">
          <cell r="C57">
            <v>3.165</v>
          </cell>
          <cell r="D57">
            <v>205.22493</v>
          </cell>
        </row>
        <row r="58">
          <cell r="C58">
            <v>8.82</v>
          </cell>
          <cell r="D58">
            <v>324.08208000000002</v>
          </cell>
        </row>
        <row r="59">
          <cell r="D59">
            <v>672.52499999999998</v>
          </cell>
        </row>
        <row r="60">
          <cell r="D60">
            <v>326.41239999999999</v>
          </cell>
        </row>
        <row r="61">
          <cell r="C61">
            <v>4.375</v>
          </cell>
          <cell r="D61">
            <v>160.755</v>
          </cell>
        </row>
        <row r="62">
          <cell r="C62">
            <v>5.085</v>
          </cell>
          <cell r="D62">
            <v>186.84324000000001</v>
          </cell>
        </row>
      </sheetData>
      <sheetData sheetId="8">
        <row r="9">
          <cell r="F9">
            <v>1.3287</v>
          </cell>
        </row>
        <row r="12">
          <cell r="F12">
            <v>1.4661999999999999</v>
          </cell>
        </row>
        <row r="21">
          <cell r="C21">
            <v>6.11</v>
          </cell>
          <cell r="D21">
            <v>224.50584000000001</v>
          </cell>
        </row>
        <row r="22">
          <cell r="C22">
            <v>5.92</v>
          </cell>
          <cell r="D22">
            <v>217.52447999999998</v>
          </cell>
        </row>
        <row r="23">
          <cell r="C23">
            <v>5.57</v>
          </cell>
          <cell r="D23">
            <v>204.66408000000001</v>
          </cell>
        </row>
        <row r="24">
          <cell r="C24">
            <v>5.0694480731548008</v>
          </cell>
          <cell r="D24">
            <v>186.27180000000001</v>
          </cell>
        </row>
        <row r="25">
          <cell r="C25">
            <v>3.67</v>
          </cell>
          <cell r="D25">
            <v>168.56309999999999</v>
          </cell>
        </row>
        <row r="26">
          <cell r="C26">
            <v>12.98</v>
          </cell>
          <cell r="D26">
            <v>510.99664000000007</v>
          </cell>
        </row>
        <row r="27">
          <cell r="C27">
            <v>9.85</v>
          </cell>
          <cell r="D27">
            <v>434.30619999999999</v>
          </cell>
        </row>
        <row r="28">
          <cell r="C28">
            <v>5.44</v>
          </cell>
          <cell r="D28">
            <v>199.88736</v>
          </cell>
        </row>
        <row r="29">
          <cell r="C29">
            <v>4.47</v>
          </cell>
          <cell r="D29">
            <v>175.97496000000001</v>
          </cell>
        </row>
        <row r="30">
          <cell r="C30">
            <v>3.75</v>
          </cell>
          <cell r="D30">
            <v>243.1575</v>
          </cell>
        </row>
        <row r="31">
          <cell r="C31">
            <v>9.8000000000000007</v>
          </cell>
          <cell r="D31">
            <v>360.09120000000001</v>
          </cell>
        </row>
        <row r="32">
          <cell r="D32">
            <v>467</v>
          </cell>
        </row>
        <row r="39">
          <cell r="C39">
            <v>10.530254921527716</v>
          </cell>
          <cell r="D39">
            <v>464.3</v>
          </cell>
        </row>
        <row r="50">
          <cell r="C50">
            <v>10.757053433729475</v>
          </cell>
          <cell r="D50">
            <v>474.3</v>
          </cell>
        </row>
        <row r="51">
          <cell r="C51">
            <v>10.938492243490883</v>
          </cell>
          <cell r="D51">
            <v>482.3</v>
          </cell>
        </row>
        <row r="55">
          <cell r="C55">
            <v>5.1875</v>
          </cell>
          <cell r="D55">
            <v>190.6095</v>
          </cell>
        </row>
        <row r="56">
          <cell r="C56">
            <v>3.7850000000000001</v>
          </cell>
          <cell r="D56">
            <v>149.00788</v>
          </cell>
        </row>
        <row r="57">
          <cell r="C57">
            <v>3.1749999999999998</v>
          </cell>
          <cell r="D57">
            <v>205.87334999999999</v>
          </cell>
        </row>
        <row r="58">
          <cell r="C58">
            <v>8.9700000000000006</v>
          </cell>
          <cell r="D58">
            <v>329.59368000000001</v>
          </cell>
        </row>
        <row r="59">
          <cell r="D59">
            <v>684.87300000000005</v>
          </cell>
        </row>
        <row r="60">
          <cell r="D60">
            <v>331.92240000000004</v>
          </cell>
        </row>
        <row r="61">
          <cell r="C61">
            <v>4.3324999999999996</v>
          </cell>
          <cell r="D61">
            <v>159.19337999999999</v>
          </cell>
        </row>
        <row r="62">
          <cell r="C62">
            <v>5.0674999999999999</v>
          </cell>
          <cell r="D62">
            <v>186.20022</v>
          </cell>
        </row>
      </sheetData>
      <sheetData sheetId="9">
        <row r="9">
          <cell r="F9">
            <v>1.3230999999999999</v>
          </cell>
        </row>
        <row r="12">
          <cell r="F12">
            <v>1.4618</v>
          </cell>
        </row>
        <row r="21">
          <cell r="C21">
            <v>6.17</v>
          </cell>
          <cell r="D21">
            <v>226.71047999999999</v>
          </cell>
        </row>
        <row r="22">
          <cell r="C22">
            <v>5.84</v>
          </cell>
          <cell r="D22">
            <v>214.58496</v>
          </cell>
        </row>
        <row r="23">
          <cell r="C23">
            <v>5.45</v>
          </cell>
          <cell r="D23">
            <v>200.25480000000002</v>
          </cell>
        </row>
        <row r="24">
          <cell r="C24">
            <v>5.0494502503810148</v>
          </cell>
          <cell r="D24">
            <v>185.53700000000001</v>
          </cell>
        </row>
        <row r="25">
          <cell r="C25">
            <v>3.7399999999999998</v>
          </cell>
          <cell r="D25">
            <v>171.7782</v>
          </cell>
        </row>
        <row r="26">
          <cell r="C26">
            <v>13.41</v>
          </cell>
          <cell r="D26">
            <v>527.92488000000003</v>
          </cell>
        </row>
        <row r="27">
          <cell r="C27">
            <v>9.81</v>
          </cell>
          <cell r="D27">
            <v>432.54252000000002</v>
          </cell>
        </row>
        <row r="28">
          <cell r="C28">
            <v>5.36</v>
          </cell>
          <cell r="D28">
            <v>196.94784000000001</v>
          </cell>
        </row>
        <row r="29">
          <cell r="C29">
            <v>4.4800000000000004</v>
          </cell>
          <cell r="D29">
            <v>176.36864000000003</v>
          </cell>
        </row>
        <row r="30">
          <cell r="C30">
            <v>3.72</v>
          </cell>
          <cell r="D30">
            <v>241.21224000000001</v>
          </cell>
        </row>
        <row r="31">
          <cell r="C31">
            <v>10.11</v>
          </cell>
          <cell r="D31">
            <v>371.48183999999998</v>
          </cell>
        </row>
        <row r="32">
          <cell r="D32">
            <v>461</v>
          </cell>
        </row>
        <row r="39">
          <cell r="C39">
            <v>10.489431189331398</v>
          </cell>
          <cell r="D39">
            <v>462.5</v>
          </cell>
        </row>
        <row r="50">
          <cell r="C50">
            <v>10.716229701533159</v>
          </cell>
          <cell r="D50">
            <v>472.5</v>
          </cell>
        </row>
        <row r="51">
          <cell r="C51">
            <v>10.897668511294567</v>
          </cell>
          <cell r="D51">
            <v>480.5</v>
          </cell>
        </row>
        <row r="55">
          <cell r="C55">
            <v>5.0599999999999996</v>
          </cell>
          <cell r="D55">
            <v>185.92463999999998</v>
          </cell>
        </row>
        <row r="56">
          <cell r="C56">
            <v>3.8075000000000001</v>
          </cell>
          <cell r="D56">
            <v>149.89366000000001</v>
          </cell>
        </row>
        <row r="57">
          <cell r="C57">
            <v>3.0474999999999999</v>
          </cell>
          <cell r="D57">
            <v>197.60599499999998</v>
          </cell>
        </row>
        <row r="58">
          <cell r="C58">
            <v>9.1824999999999992</v>
          </cell>
          <cell r="D58">
            <v>337.40177999999997</v>
          </cell>
        </row>
        <row r="59">
          <cell r="D59">
            <v>674.73</v>
          </cell>
        </row>
        <row r="60">
          <cell r="D60">
            <v>340.73840000000001</v>
          </cell>
        </row>
        <row r="61">
          <cell r="C61">
            <v>4.2575000000000003</v>
          </cell>
          <cell r="D61">
            <v>156.43758</v>
          </cell>
        </row>
        <row r="62">
          <cell r="C62">
            <v>5.1924999999999999</v>
          </cell>
          <cell r="D62">
            <v>190.79321999999999</v>
          </cell>
        </row>
      </sheetData>
      <sheetData sheetId="10">
        <row r="9">
          <cell r="F9">
            <v>1.3223</v>
          </cell>
        </row>
        <row r="12">
          <cell r="F12">
            <v>1.4576</v>
          </cell>
        </row>
        <row r="21">
          <cell r="C21">
            <v>6.25</v>
          </cell>
          <cell r="D21">
            <v>229.65</v>
          </cell>
        </row>
        <row r="22">
          <cell r="C22">
            <v>6.16</v>
          </cell>
          <cell r="D22">
            <v>226.34304</v>
          </cell>
        </row>
        <row r="23">
          <cell r="C23">
            <v>5.45</v>
          </cell>
          <cell r="D23">
            <v>200.25480000000002</v>
          </cell>
        </row>
        <row r="24">
          <cell r="C24">
            <v>5.0394513389941213</v>
          </cell>
          <cell r="D24">
            <v>185.1696</v>
          </cell>
        </row>
        <row r="25">
          <cell r="C25">
            <v>3.7</v>
          </cell>
          <cell r="D25">
            <v>169.941</v>
          </cell>
        </row>
        <row r="26">
          <cell r="C26">
            <v>12.71</v>
          </cell>
          <cell r="D26">
            <v>500.36728000000005</v>
          </cell>
        </row>
        <row r="27">
          <cell r="C27">
            <v>9.81</v>
          </cell>
          <cell r="D27">
            <v>432.54252000000002</v>
          </cell>
        </row>
        <row r="28">
          <cell r="C28">
            <v>5.33</v>
          </cell>
          <cell r="D28">
            <v>195.84551999999999</v>
          </cell>
        </row>
        <row r="29">
          <cell r="C29">
            <v>4.51</v>
          </cell>
          <cell r="D29">
            <v>177.54968</v>
          </cell>
        </row>
        <row r="30">
          <cell r="C30">
            <v>3.74</v>
          </cell>
          <cell r="D30">
            <v>242.50908000000001</v>
          </cell>
        </row>
        <row r="31">
          <cell r="C31">
            <v>10.14</v>
          </cell>
          <cell r="D31">
            <v>372.58416</v>
          </cell>
        </row>
        <row r="32">
          <cell r="D32">
            <v>456</v>
          </cell>
        </row>
        <row r="39">
          <cell r="C39">
            <v>10.507575070307539</v>
          </cell>
          <cell r="D39">
            <v>463.3</v>
          </cell>
        </row>
        <row r="50">
          <cell r="C50">
            <v>10.734373582509299</v>
          </cell>
          <cell r="D50">
            <v>473.3</v>
          </cell>
        </row>
        <row r="51">
          <cell r="C51">
            <v>10.915812392270707</v>
          </cell>
          <cell r="D51">
            <v>481.3</v>
          </cell>
        </row>
        <row r="55">
          <cell r="C55">
            <v>5.1025</v>
          </cell>
          <cell r="D55">
            <v>187.48625999999999</v>
          </cell>
        </row>
        <row r="56">
          <cell r="C56">
            <v>3.7725</v>
          </cell>
          <cell r="D56">
            <v>148.51578000000001</v>
          </cell>
        </row>
        <row r="57">
          <cell r="C57">
            <v>3.0425</v>
          </cell>
          <cell r="D57">
            <v>197.28178499999999</v>
          </cell>
        </row>
        <row r="58">
          <cell r="D58">
            <v>342.08663999999999</v>
          </cell>
        </row>
        <row r="59">
          <cell r="D59">
            <v>694.57500000000005</v>
          </cell>
        </row>
        <row r="60">
          <cell r="D60">
            <v>335.99979999999999</v>
          </cell>
        </row>
        <row r="61">
          <cell r="D61">
            <v>154.87595999999999</v>
          </cell>
        </row>
        <row r="62">
          <cell r="D62">
            <v>190.33391999999998</v>
          </cell>
        </row>
      </sheetData>
      <sheetData sheetId="11">
        <row r="9">
          <cell r="F9">
            <v>1.3157000000000001</v>
          </cell>
        </row>
        <row r="12">
          <cell r="F12">
            <v>1.4682999999999999</v>
          </cell>
        </row>
        <row r="21">
          <cell r="C21">
            <v>6.31</v>
          </cell>
          <cell r="D21">
            <v>231.85463999999999</v>
          </cell>
        </row>
        <row r="22">
          <cell r="C22">
            <v>6.23</v>
          </cell>
          <cell r="D22">
            <v>228.91512</v>
          </cell>
        </row>
        <row r="23">
          <cell r="C23">
            <v>5.49</v>
          </cell>
          <cell r="D23">
            <v>201.72456</v>
          </cell>
        </row>
        <row r="24">
          <cell r="C24">
            <v>5.0594491617679083</v>
          </cell>
          <cell r="D24">
            <v>185.90440000000001</v>
          </cell>
        </row>
        <row r="25">
          <cell r="C25">
            <v>3.68</v>
          </cell>
          <cell r="D25">
            <v>169.0224</v>
          </cell>
        </row>
        <row r="26">
          <cell r="C26">
            <v>12.56</v>
          </cell>
          <cell r="D26">
            <v>494.46208000000007</v>
          </cell>
        </row>
        <row r="27">
          <cell r="C27">
            <v>9.64</v>
          </cell>
          <cell r="D27">
            <v>425.04687999999999</v>
          </cell>
        </row>
        <row r="28">
          <cell r="C28">
            <v>5.22</v>
          </cell>
          <cell r="D28">
            <v>191.80367999999999</v>
          </cell>
        </row>
        <row r="29">
          <cell r="C29">
            <v>4.5999999999999996</v>
          </cell>
          <cell r="D29">
            <v>181.09279999999998</v>
          </cell>
        </row>
        <row r="30">
          <cell r="C30">
            <v>3.66</v>
          </cell>
          <cell r="D30">
            <v>237.32172</v>
          </cell>
        </row>
        <row r="31">
          <cell r="C31">
            <v>10.14</v>
          </cell>
          <cell r="D31">
            <v>372.58416</v>
          </cell>
        </row>
        <row r="32">
          <cell r="D32">
            <v>452</v>
          </cell>
        </row>
        <row r="39">
          <cell r="C39">
            <v>10.391907829084641</v>
          </cell>
          <cell r="D39">
            <v>458.2</v>
          </cell>
        </row>
        <row r="50">
          <cell r="C50">
            <v>10.618706341286401</v>
          </cell>
          <cell r="D50">
            <v>468.2</v>
          </cell>
        </row>
        <row r="51">
          <cell r="C51">
            <v>10.800145151047809</v>
          </cell>
          <cell r="D51">
            <v>476.2</v>
          </cell>
        </row>
        <row r="55">
          <cell r="C55">
            <v>5.16</v>
          </cell>
          <cell r="D55">
            <v>189.59904</v>
          </cell>
        </row>
        <row r="56">
          <cell r="C56">
            <v>3.8925000000000001</v>
          </cell>
          <cell r="D56">
            <v>153.23994000000002</v>
          </cell>
        </row>
        <row r="57">
          <cell r="C57">
            <v>3.06</v>
          </cell>
          <cell r="D57">
            <v>198.41651999999999</v>
          </cell>
        </row>
        <row r="58">
          <cell r="C58">
            <v>9.3674999999999997</v>
          </cell>
          <cell r="D58">
            <v>344.19941999999998</v>
          </cell>
        </row>
        <row r="59">
          <cell r="D59">
            <v>684.2115</v>
          </cell>
        </row>
        <row r="60">
          <cell r="D60">
            <v>334.89780000000002</v>
          </cell>
        </row>
        <row r="61">
          <cell r="C61">
            <v>4.26</v>
          </cell>
          <cell r="D61">
            <v>156.52943999999999</v>
          </cell>
        </row>
        <row r="62">
          <cell r="C62">
            <v>5.3125</v>
          </cell>
          <cell r="D62">
            <v>195.20249999999999</v>
          </cell>
        </row>
      </sheetData>
      <sheetData sheetId="12">
        <row r="9">
          <cell r="F9">
            <v>1.3064</v>
          </cell>
        </row>
        <row r="12">
          <cell r="F12">
            <v>1.4482999999999999</v>
          </cell>
        </row>
        <row r="21">
          <cell r="C21">
            <v>6.38</v>
          </cell>
          <cell r="D21">
            <v>234.42671999999999</v>
          </cell>
        </row>
        <row r="22">
          <cell r="C22">
            <v>6.29</v>
          </cell>
          <cell r="D22">
            <v>231.11976000000001</v>
          </cell>
        </row>
        <row r="24">
          <cell r="C24">
            <v>5.1094437187023738</v>
          </cell>
          <cell r="D24">
            <v>187.74140000000003</v>
          </cell>
        </row>
        <row r="25">
          <cell r="C25">
            <v>3.63</v>
          </cell>
          <cell r="D25">
            <v>166.7259</v>
          </cell>
        </row>
        <row r="26">
          <cell r="C26">
            <v>12.53</v>
          </cell>
          <cell r="D26">
            <v>493.28104000000002</v>
          </cell>
        </row>
        <row r="27">
          <cell r="C27">
            <v>9.7200000000000006</v>
          </cell>
          <cell r="D27">
            <v>428.57424000000003</v>
          </cell>
        </row>
        <row r="29">
          <cell r="C29">
            <v>4.41</v>
          </cell>
          <cell r="D29">
            <v>173.61288000000002</v>
          </cell>
        </row>
        <row r="30">
          <cell r="C30">
            <v>3.73</v>
          </cell>
          <cell r="D30">
            <v>241.86066</v>
          </cell>
        </row>
        <row r="31">
          <cell r="C31">
            <v>10.01</v>
          </cell>
          <cell r="D31">
            <v>367.80743999999999</v>
          </cell>
        </row>
        <row r="32">
          <cell r="D32">
            <v>457</v>
          </cell>
        </row>
        <row r="39">
          <cell r="C39">
            <v>10.509843055429556</v>
          </cell>
        </row>
        <row r="50">
          <cell r="C50">
            <v>10.736641567631317</v>
          </cell>
          <cell r="D50">
            <v>473.4</v>
          </cell>
        </row>
        <row r="51">
          <cell r="C51">
            <v>10.918080377392725</v>
          </cell>
          <cell r="D51">
            <v>481.4</v>
          </cell>
        </row>
        <row r="55">
          <cell r="C55">
            <v>5.1775000000000002</v>
          </cell>
          <cell r="D55">
            <v>190.24206000000001</v>
          </cell>
        </row>
        <row r="56">
          <cell r="C56">
            <v>3.8675000000000002</v>
          </cell>
          <cell r="D56">
            <v>152.25574</v>
          </cell>
        </row>
        <row r="57">
          <cell r="C57">
            <v>3.0249999999999999</v>
          </cell>
          <cell r="D57">
            <v>196.14704999999998</v>
          </cell>
        </row>
        <row r="58">
          <cell r="C58">
            <v>9.3450000000000006</v>
          </cell>
          <cell r="D58">
            <v>343.37268</v>
          </cell>
        </row>
        <row r="59">
          <cell r="D59">
            <v>682.66800000000001</v>
          </cell>
        </row>
        <row r="60">
          <cell r="D60">
            <v>334.23660000000007</v>
          </cell>
        </row>
        <row r="61">
          <cell r="C61">
            <v>4.2275</v>
          </cell>
          <cell r="D61">
            <v>155.33526000000001</v>
          </cell>
        </row>
        <row r="62">
          <cell r="C62">
            <v>5.3674999999999997</v>
          </cell>
          <cell r="D62">
            <v>197.22341999999998</v>
          </cell>
        </row>
      </sheetData>
      <sheetData sheetId="13">
        <row r="9">
          <cell r="F9">
            <v>1.3131999999999999</v>
          </cell>
        </row>
        <row r="12">
          <cell r="F12">
            <v>1.4643999999999999</v>
          </cell>
        </row>
        <row r="21">
          <cell r="C21">
            <v>6.51</v>
          </cell>
          <cell r="D21">
            <v>239.20344</v>
          </cell>
        </row>
        <row r="22">
          <cell r="C22">
            <v>6.28</v>
          </cell>
          <cell r="D22">
            <v>230.75232</v>
          </cell>
        </row>
        <row r="24">
          <cell r="C24">
            <v>5.209432832571304</v>
          </cell>
          <cell r="D24">
            <v>191.41540000000001</v>
          </cell>
        </row>
        <row r="25">
          <cell r="C25">
            <v>3.85</v>
          </cell>
          <cell r="D25">
            <v>176.8305</v>
          </cell>
        </row>
        <row r="26">
          <cell r="C26">
            <v>12.29</v>
          </cell>
          <cell r="D26">
            <v>483.83271999999999</v>
          </cell>
        </row>
        <row r="27">
          <cell r="C27">
            <v>9.7200000000000006</v>
          </cell>
          <cell r="D27">
            <v>428.57424000000003</v>
          </cell>
        </row>
        <row r="28">
          <cell r="C28">
            <v>5.14</v>
          </cell>
          <cell r="D28">
            <v>188.86416</v>
          </cell>
        </row>
        <row r="29">
          <cell r="C29">
            <v>4.93</v>
          </cell>
          <cell r="D29">
            <v>194.08423999999999</v>
          </cell>
        </row>
        <row r="30">
          <cell r="C30">
            <v>3.48</v>
          </cell>
          <cell r="D30">
            <v>225.65016</v>
          </cell>
        </row>
        <row r="31">
          <cell r="C31">
            <v>10.25</v>
          </cell>
          <cell r="D31">
            <v>376.62599999999998</v>
          </cell>
        </row>
        <row r="32">
          <cell r="D32">
            <v>460</v>
          </cell>
        </row>
        <row r="33">
          <cell r="D33">
            <v>308</v>
          </cell>
        </row>
        <row r="39">
          <cell r="C39">
            <v>10.28984849859385</v>
          </cell>
          <cell r="D39">
            <v>453.7</v>
          </cell>
        </row>
        <row r="50">
          <cell r="C50">
            <v>10.516647010795609</v>
          </cell>
          <cell r="D50">
            <v>463.7</v>
          </cell>
        </row>
        <row r="51">
          <cell r="C51">
            <v>10.743445522997369</v>
          </cell>
          <cell r="D51">
            <v>473.7</v>
          </cell>
        </row>
        <row r="55">
          <cell r="C55">
            <v>5.3224999999999998</v>
          </cell>
          <cell r="D55">
            <v>195.56994</v>
          </cell>
        </row>
        <row r="56">
          <cell r="C56">
            <v>3.91</v>
          </cell>
          <cell r="D56">
            <v>153.92888000000002</v>
          </cell>
        </row>
        <row r="57">
          <cell r="C57">
            <v>2.9424999999999999</v>
          </cell>
          <cell r="D57">
            <v>190.797585</v>
          </cell>
        </row>
        <row r="58">
          <cell r="C58">
            <v>9.4749999999999996</v>
          </cell>
          <cell r="D58">
            <v>348.14939999999996</v>
          </cell>
        </row>
        <row r="59">
          <cell r="D59">
            <v>659.29499999999996</v>
          </cell>
        </row>
        <row r="60">
          <cell r="D60">
            <v>339.96700000000004</v>
          </cell>
        </row>
        <row r="61">
          <cell r="C61">
            <v>4.3375000000000004</v>
          </cell>
          <cell r="D61">
            <v>159.37710000000001</v>
          </cell>
        </row>
        <row r="62">
          <cell r="C62">
            <v>5.4450000000000003</v>
          </cell>
          <cell r="D62">
            <v>200.07108000000002</v>
          </cell>
        </row>
      </sheetData>
      <sheetData sheetId="14">
        <row r="9">
          <cell r="F9">
            <v>1.3198000000000001</v>
          </cell>
        </row>
        <row r="12">
          <cell r="F12">
            <v>1.4577</v>
          </cell>
        </row>
        <row r="21">
          <cell r="C21">
            <v>6.46</v>
          </cell>
          <cell r="D21">
            <v>237.36624</v>
          </cell>
        </row>
        <row r="25">
          <cell r="C25">
            <v>3.61</v>
          </cell>
          <cell r="D25">
            <v>165.8073</v>
          </cell>
        </row>
        <row r="26">
          <cell r="C26">
            <v>12.44</v>
          </cell>
          <cell r="D26">
            <v>489.73792000000003</v>
          </cell>
        </row>
        <row r="27">
          <cell r="C27">
            <v>9.89</v>
          </cell>
          <cell r="D27">
            <v>436.06988000000001</v>
          </cell>
        </row>
        <row r="28">
          <cell r="C28">
            <v>5.14</v>
          </cell>
          <cell r="D28">
            <v>188.86416</v>
          </cell>
        </row>
        <row r="29">
          <cell r="C29">
            <v>5.23</v>
          </cell>
          <cell r="D29">
            <v>205.89464000000004</v>
          </cell>
        </row>
        <row r="30">
          <cell r="C30">
            <v>3.42</v>
          </cell>
          <cell r="D30">
            <v>221.75963999999999</v>
          </cell>
        </row>
        <row r="31">
          <cell r="C31">
            <v>10.17</v>
          </cell>
          <cell r="D31">
            <v>373.68648000000002</v>
          </cell>
        </row>
        <row r="32">
          <cell r="D32">
            <v>470</v>
          </cell>
        </row>
        <row r="39">
          <cell r="C39">
            <v>10.430463576158941</v>
          </cell>
          <cell r="D39">
            <v>459.9</v>
          </cell>
        </row>
        <row r="50">
          <cell r="C50">
            <v>10.657262088360699</v>
          </cell>
          <cell r="D50">
            <v>469.9</v>
          </cell>
        </row>
        <row r="51">
          <cell r="C51">
            <v>10.88406060056246</v>
          </cell>
          <cell r="D51">
            <v>479.9</v>
          </cell>
        </row>
        <row r="55">
          <cell r="C55">
            <v>5.08</v>
          </cell>
          <cell r="D55">
            <v>186.65952000000001</v>
          </cell>
        </row>
        <row r="56">
          <cell r="C56">
            <v>3.9775</v>
          </cell>
          <cell r="D56">
            <v>156.58622</v>
          </cell>
        </row>
        <row r="57">
          <cell r="C57">
            <v>2.8925000000000001</v>
          </cell>
          <cell r="D57">
            <v>187.555485</v>
          </cell>
        </row>
        <row r="58">
          <cell r="C58">
            <v>9.36</v>
          </cell>
          <cell r="D58">
            <v>343.92383999999998</v>
          </cell>
        </row>
        <row r="59">
          <cell r="D59">
            <v>657.75149999999996</v>
          </cell>
        </row>
        <row r="60">
          <cell r="D60">
            <v>338.2038</v>
          </cell>
        </row>
        <row r="61">
          <cell r="C61">
            <v>4.1950000000000003</v>
          </cell>
          <cell r="D61">
            <v>154.14108000000002</v>
          </cell>
        </row>
        <row r="62">
          <cell r="C62">
            <v>5.48</v>
          </cell>
          <cell r="D62">
            <v>201.35712000000001</v>
          </cell>
        </row>
      </sheetData>
      <sheetData sheetId="15">
        <row r="9">
          <cell r="F9">
            <v>1.3317000000000001</v>
          </cell>
        </row>
        <row r="12">
          <cell r="F12">
            <v>1.4619</v>
          </cell>
        </row>
        <row r="21">
          <cell r="C21">
            <v>6.38</v>
          </cell>
          <cell r="D21">
            <v>234.42671999999999</v>
          </cell>
        </row>
        <row r="22">
          <cell r="C22">
            <v>6.12</v>
          </cell>
          <cell r="D22">
            <v>224.87327999999999</v>
          </cell>
        </row>
        <row r="23">
          <cell r="C23">
            <v>5.5</v>
          </cell>
          <cell r="D23">
            <v>202.09199999999998</v>
          </cell>
        </row>
        <row r="24">
          <cell r="C24">
            <v>4.9794578706727641</v>
          </cell>
          <cell r="D24">
            <v>182.96520000000004</v>
          </cell>
        </row>
        <row r="25">
          <cell r="C25">
            <v>3.66</v>
          </cell>
          <cell r="D25">
            <v>168.10380000000001</v>
          </cell>
        </row>
        <row r="26">
          <cell r="C26">
            <v>12.44</v>
          </cell>
          <cell r="D26">
            <v>489.73792000000003</v>
          </cell>
        </row>
        <row r="27">
          <cell r="C27">
            <v>9.8000000000000007</v>
          </cell>
          <cell r="D27">
            <v>432.10160000000002</v>
          </cell>
        </row>
        <row r="28">
          <cell r="C28">
            <v>5.14</v>
          </cell>
          <cell r="D28">
            <v>188.86416</v>
          </cell>
        </row>
        <row r="29">
          <cell r="C29">
            <v>5.1100000000000003</v>
          </cell>
          <cell r="D29">
            <v>201.17048000000003</v>
          </cell>
        </row>
        <row r="30">
          <cell r="C30">
            <v>3.36</v>
          </cell>
          <cell r="D30">
            <v>217.86911999999998</v>
          </cell>
        </row>
        <row r="31">
          <cell r="C31">
            <v>9.98</v>
          </cell>
          <cell r="D31">
            <v>366.70512000000002</v>
          </cell>
        </row>
        <row r="32">
          <cell r="D32">
            <v>461</v>
          </cell>
        </row>
        <row r="33">
          <cell r="D33">
            <v>297</v>
          </cell>
        </row>
        <row r="39">
          <cell r="C39">
            <v>10.448607457135081</v>
          </cell>
          <cell r="D39">
            <v>460.7</v>
          </cell>
        </row>
        <row r="50">
          <cell r="C50">
            <v>10.675405969336841</v>
          </cell>
          <cell r="D50">
            <v>470.7</v>
          </cell>
        </row>
        <row r="51">
          <cell r="C51">
            <v>10.9022044815386</v>
          </cell>
          <cell r="D51">
            <v>480.7</v>
          </cell>
        </row>
        <row r="55">
          <cell r="C55">
            <v>4.9050000000000002</v>
          </cell>
          <cell r="D55">
            <v>180.22932</v>
          </cell>
        </row>
        <row r="56">
          <cell r="C56">
            <v>3.8475000000000001</v>
          </cell>
          <cell r="D56">
            <v>151.46838000000002</v>
          </cell>
        </row>
        <row r="57">
          <cell r="C57">
            <v>2.86</v>
          </cell>
          <cell r="D57">
            <v>185.44811999999999</v>
          </cell>
        </row>
        <row r="58">
          <cell r="C58">
            <v>9.1624999999999996</v>
          </cell>
          <cell r="D58">
            <v>336.6669</v>
          </cell>
        </row>
        <row r="59">
          <cell r="D59">
            <v>656.86950000000002</v>
          </cell>
        </row>
        <row r="60">
          <cell r="D60">
            <v>329.27760000000006</v>
          </cell>
        </row>
        <row r="61">
          <cell r="C61">
            <v>4.04</v>
          </cell>
          <cell r="D61">
            <v>148.44576000000001</v>
          </cell>
        </row>
        <row r="62">
          <cell r="C62">
            <v>5.36</v>
          </cell>
          <cell r="D62">
            <v>196.94784000000001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03"/>
  <sheetViews>
    <sheetView tabSelected="1" zoomScaleNormal="100" workbookViewId="0">
      <pane xSplit="1" ySplit="2" topLeftCell="B801" activePane="bottomRight" state="frozen"/>
      <selection pane="topRight" activeCell="B1" sqref="B1"/>
      <selection pane="bottomLeft" activeCell="A3" sqref="A3"/>
      <selection pane="bottomRight" activeCell="D817" sqref="D817"/>
    </sheetView>
  </sheetViews>
  <sheetFormatPr defaultColWidth="9.140625" defaultRowHeight="12.75" x14ac:dyDescent="0.2"/>
  <cols>
    <col min="1" max="1" width="18.5703125" style="1" bestFit="1" customWidth="1"/>
    <col min="2" max="2" width="10.140625" style="34" bestFit="1" customWidth="1"/>
    <col min="3" max="3" width="11.28515625" style="34" bestFit="1" customWidth="1"/>
    <col min="4" max="4" width="9.140625" style="2"/>
    <col min="5" max="5" width="12.5703125" style="2" bestFit="1" customWidth="1"/>
    <col min="6" max="6" width="12.5703125" style="2" customWidth="1"/>
    <col min="7" max="7" width="13.5703125" style="2" bestFit="1" customWidth="1"/>
    <col min="8" max="8" width="11.85546875" style="2" bestFit="1" customWidth="1"/>
    <col min="9" max="9" width="12.140625" style="2" bestFit="1" customWidth="1"/>
    <col min="10" max="10" width="14.140625" style="2" customWidth="1"/>
    <col min="11" max="11" width="14.5703125" style="2" bestFit="1" customWidth="1"/>
    <col min="12" max="12" width="11.85546875" style="2" bestFit="1" customWidth="1"/>
    <col min="13" max="13" width="10" style="2" bestFit="1" customWidth="1"/>
    <col min="14" max="17" width="10.5703125" style="2" bestFit="1" customWidth="1"/>
    <col min="18" max="18" width="10.42578125" style="2" customWidth="1"/>
    <col min="19" max="19" width="11.85546875" style="2" customWidth="1"/>
    <col min="20" max="20" width="16.7109375" style="2" bestFit="1" customWidth="1"/>
    <col min="21" max="21" width="18" style="2" bestFit="1" customWidth="1"/>
    <col min="22" max="22" width="10.140625" style="2" bestFit="1" customWidth="1"/>
    <col min="23" max="23" width="18" style="2" bestFit="1" customWidth="1"/>
    <col min="24" max="24" width="28.7109375" style="4" bestFit="1" customWidth="1"/>
    <col min="25" max="25" width="21.85546875" style="2" bestFit="1" customWidth="1"/>
    <col min="26" max="26" width="18.7109375" style="2" bestFit="1" customWidth="1"/>
    <col min="27" max="27" width="17" style="2" bestFit="1" customWidth="1"/>
    <col min="28" max="28" width="21.85546875" style="2" bestFit="1" customWidth="1"/>
    <col min="29" max="29" width="11.28515625" style="2" bestFit="1" customWidth="1"/>
    <col min="30" max="30" width="7" style="2" customWidth="1"/>
    <col min="31" max="31" width="7.85546875" style="2" customWidth="1"/>
    <col min="32" max="32" width="9.42578125" style="2" bestFit="1" customWidth="1"/>
    <col min="33" max="33" width="14.5703125" style="2" bestFit="1" customWidth="1"/>
    <col min="34" max="34" width="14.28515625" style="2" bestFit="1" customWidth="1"/>
    <col min="35" max="35" width="11.5703125" style="2" bestFit="1" customWidth="1"/>
    <col min="36" max="36" width="10.7109375" style="2" bestFit="1" customWidth="1"/>
    <col min="37" max="37" width="7.5703125" style="2" bestFit="1" customWidth="1"/>
    <col min="38" max="39" width="14.28515625" style="2" bestFit="1" customWidth="1"/>
    <col min="40" max="41" width="14" style="2" bestFit="1" customWidth="1"/>
    <col min="42" max="43" width="15.5703125" style="2" bestFit="1" customWidth="1"/>
    <col min="44" max="44" width="10.85546875" style="2" bestFit="1" customWidth="1"/>
    <col min="45" max="45" width="23.42578125" style="2" bestFit="1" customWidth="1"/>
    <col min="46" max="46" width="23.7109375" style="2" bestFit="1" customWidth="1"/>
    <col min="47" max="47" width="28.28515625" style="2" bestFit="1" customWidth="1"/>
    <col min="48" max="48" width="23.7109375" style="2" bestFit="1" customWidth="1"/>
    <col min="49" max="49" width="26.28515625" style="2" bestFit="1" customWidth="1"/>
    <col min="50" max="50" width="22.85546875" style="2" bestFit="1" customWidth="1"/>
    <col min="51" max="51" width="12.140625" style="2" bestFit="1" customWidth="1"/>
    <col min="52" max="52" width="28.28515625" style="2" bestFit="1" customWidth="1"/>
    <col min="53" max="53" width="11.5703125" style="2" customWidth="1"/>
    <col min="54" max="54" width="12" style="2" customWidth="1"/>
    <col min="55" max="55" width="9.140625" style="2"/>
    <col min="56" max="56" width="12.140625" style="2" bestFit="1" customWidth="1"/>
    <col min="57" max="62" width="9.140625" style="2"/>
    <col min="63" max="63" width="9.42578125" style="2" bestFit="1" customWidth="1"/>
    <col min="64" max="66" width="9.28515625" style="2" bestFit="1" customWidth="1"/>
    <col min="67" max="67" width="9.140625" style="2"/>
    <col min="68" max="68" width="9.28515625" style="2" bestFit="1" customWidth="1"/>
    <col min="69" max="69" width="9.140625" style="2"/>
    <col min="70" max="70" width="9.28515625" style="2" bestFit="1" customWidth="1"/>
    <col min="71" max="72" width="9.140625" style="2"/>
    <col min="73" max="76" width="17.7109375" style="2" customWidth="1"/>
    <col min="77" max="16384" width="9.140625" style="2"/>
  </cols>
  <sheetData>
    <row r="1" spans="1:76" x14ac:dyDescent="0.2">
      <c r="E1" s="41" t="s">
        <v>2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T1" s="41" t="s">
        <v>16</v>
      </c>
      <c r="U1" s="41"/>
      <c r="V1" s="41"/>
      <c r="X1" s="41" t="s">
        <v>20</v>
      </c>
      <c r="Y1" s="41"/>
      <c r="Z1" s="41"/>
      <c r="AA1" s="41"/>
      <c r="AC1" s="41" t="s">
        <v>25</v>
      </c>
      <c r="AD1" s="41"/>
      <c r="AE1" s="41"/>
      <c r="AF1" s="41"/>
      <c r="AG1" s="41"/>
      <c r="AH1" s="41"/>
      <c r="AI1" s="41"/>
      <c r="AJ1" s="41"/>
      <c r="AL1" s="41" t="s">
        <v>31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BB1" s="41" t="s">
        <v>49</v>
      </c>
      <c r="BC1" s="41"/>
      <c r="BD1" s="41"/>
      <c r="BE1" s="41"/>
      <c r="BF1" s="41"/>
      <c r="BG1" s="41"/>
      <c r="BH1" s="41"/>
      <c r="BI1" s="41"/>
      <c r="BJ1" s="7"/>
      <c r="BK1" s="7"/>
      <c r="BU1" s="42" t="s">
        <v>50</v>
      </c>
      <c r="BV1" s="42" t="s">
        <v>51</v>
      </c>
      <c r="BW1" s="42" t="s">
        <v>52</v>
      </c>
      <c r="BX1" s="42" t="s">
        <v>53</v>
      </c>
    </row>
    <row r="2" spans="1:76" x14ac:dyDescent="0.2">
      <c r="B2" s="34" t="s">
        <v>0</v>
      </c>
      <c r="C2" s="34" t="s">
        <v>1</v>
      </c>
      <c r="E2" s="2" t="s">
        <v>3</v>
      </c>
      <c r="F2" s="2" t="s">
        <v>68</v>
      </c>
      <c r="G2" s="2" t="s">
        <v>4</v>
      </c>
      <c r="H2" s="2" t="s">
        <v>5</v>
      </c>
      <c r="I2" s="2" t="s">
        <v>6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7</v>
      </c>
      <c r="T2" s="2" t="s">
        <v>17</v>
      </c>
      <c r="U2" s="2" t="s">
        <v>18</v>
      </c>
      <c r="V2" s="2" t="s">
        <v>19</v>
      </c>
      <c r="X2" s="4" t="s">
        <v>21</v>
      </c>
      <c r="Y2" s="2" t="s">
        <v>22</v>
      </c>
      <c r="Z2" s="2" t="s">
        <v>23</v>
      </c>
      <c r="AA2" s="2" t="s">
        <v>24</v>
      </c>
      <c r="AC2" s="2" t="s">
        <v>26</v>
      </c>
      <c r="AD2" s="2" t="s">
        <v>27</v>
      </c>
      <c r="AE2" s="2" t="s">
        <v>28</v>
      </c>
      <c r="AF2" s="2" t="s">
        <v>13</v>
      </c>
      <c r="AG2" s="2" t="s">
        <v>48</v>
      </c>
      <c r="AH2" s="2" t="s">
        <v>47</v>
      </c>
      <c r="AI2" s="2" t="s">
        <v>29</v>
      </c>
      <c r="AJ2" s="2" t="s">
        <v>30</v>
      </c>
      <c r="AL2" s="2" t="s">
        <v>32</v>
      </c>
      <c r="AM2" s="2" t="s">
        <v>33</v>
      </c>
      <c r="AN2" s="2" t="s">
        <v>34</v>
      </c>
      <c r="AO2" s="2" t="s">
        <v>35</v>
      </c>
      <c r="AP2" s="2" t="s">
        <v>36</v>
      </c>
      <c r="AQ2" s="2" t="s">
        <v>37</v>
      </c>
      <c r="AR2" s="2" t="s">
        <v>38</v>
      </c>
      <c r="AS2" s="2" t="s">
        <v>39</v>
      </c>
      <c r="AT2" s="2" t="s">
        <v>40</v>
      </c>
      <c r="AU2" s="2" t="s">
        <v>41</v>
      </c>
      <c r="AV2" s="2" t="s">
        <v>42</v>
      </c>
      <c r="AW2" s="2" t="s">
        <v>43</v>
      </c>
      <c r="AY2" s="2" t="s">
        <v>44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U2" s="42"/>
      <c r="BV2" s="42"/>
      <c r="BW2" s="42"/>
      <c r="BX2" s="42"/>
    </row>
    <row r="3" spans="1:76" x14ac:dyDescent="0.2">
      <c r="A3" s="1">
        <v>38352</v>
      </c>
      <c r="BU3" s="28"/>
      <c r="BV3" s="28"/>
      <c r="BW3" s="28"/>
      <c r="BX3" s="28"/>
    </row>
    <row r="4" spans="1:76" x14ac:dyDescent="0.2">
      <c r="A4" s="1">
        <v>38359</v>
      </c>
      <c r="B4" s="34">
        <v>1.2238</v>
      </c>
      <c r="C4" s="34">
        <v>1.6271</v>
      </c>
      <c r="E4" s="4"/>
      <c r="F4" s="4"/>
      <c r="G4" s="4"/>
      <c r="H4" s="4"/>
      <c r="I4" s="4">
        <v>72.319999999999993</v>
      </c>
      <c r="J4" s="4">
        <v>485.62</v>
      </c>
      <c r="K4" s="4">
        <v>258.87</v>
      </c>
      <c r="L4" s="4">
        <v>114.87</v>
      </c>
      <c r="M4" s="4"/>
      <c r="N4" s="4">
        <v>124.88</v>
      </c>
      <c r="O4" s="4"/>
      <c r="P4" s="4">
        <v>234.5</v>
      </c>
      <c r="Q4" s="4">
        <v>138</v>
      </c>
      <c r="R4" s="4">
        <v>72.05</v>
      </c>
      <c r="T4" s="4"/>
      <c r="U4" s="4"/>
      <c r="V4" s="4"/>
      <c r="Y4" s="4"/>
      <c r="Z4" s="4"/>
      <c r="AA4" s="4"/>
      <c r="AC4" s="4"/>
      <c r="AD4" s="4"/>
      <c r="AE4" s="4"/>
      <c r="AF4" s="4"/>
      <c r="AG4" s="4"/>
      <c r="AH4" s="4"/>
      <c r="AI4" s="4"/>
      <c r="AJ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BA4" s="20">
        <v>41806</v>
      </c>
      <c r="BB4" s="20">
        <v>41851</v>
      </c>
      <c r="BC4" s="4">
        <v>443.22</v>
      </c>
      <c r="BD4" s="4">
        <v>193.71</v>
      </c>
      <c r="BE4" s="4">
        <v>156.30000000000001</v>
      </c>
      <c r="BF4" s="5" t="s">
        <v>45</v>
      </c>
      <c r="BG4" s="4">
        <v>152.53</v>
      </c>
      <c r="BH4" s="5" t="s">
        <v>45</v>
      </c>
      <c r="BI4" s="4">
        <v>442.19</v>
      </c>
      <c r="BT4" s="21">
        <v>38353</v>
      </c>
      <c r="BU4" s="2">
        <v>137.94999999999999</v>
      </c>
      <c r="BV4" s="2">
        <v>87.61</v>
      </c>
      <c r="BW4" s="8" t="s">
        <v>62</v>
      </c>
      <c r="BX4" s="8" t="s">
        <v>62</v>
      </c>
    </row>
    <row r="5" spans="1:76" x14ac:dyDescent="0.2">
      <c r="A5" s="1">
        <v>38366</v>
      </c>
      <c r="B5" s="34">
        <v>1.1987000000000001</v>
      </c>
      <c r="C5" s="34">
        <v>1.5916999999999999</v>
      </c>
      <c r="E5" s="4"/>
      <c r="F5" s="4"/>
      <c r="G5" s="4"/>
      <c r="H5" s="4"/>
      <c r="I5" s="4">
        <v>69.92</v>
      </c>
      <c r="J5" s="4">
        <v>495.62</v>
      </c>
      <c r="K5" s="4">
        <v>257.37</v>
      </c>
      <c r="L5" s="4">
        <v>111.13</v>
      </c>
      <c r="M5" s="4"/>
      <c r="N5" s="4">
        <v>122.52</v>
      </c>
      <c r="O5" s="4">
        <v>210.91</v>
      </c>
      <c r="P5" s="4">
        <v>233</v>
      </c>
      <c r="Q5" s="4">
        <v>147</v>
      </c>
      <c r="R5" s="4">
        <v>72.05</v>
      </c>
      <c r="T5" s="4"/>
      <c r="U5" s="4"/>
      <c r="V5" s="4"/>
      <c r="Y5" s="4"/>
      <c r="Z5" s="4"/>
      <c r="AA5" s="4"/>
      <c r="AC5" s="4"/>
      <c r="AD5" s="4"/>
      <c r="AE5" s="4"/>
      <c r="AF5" s="4"/>
      <c r="AG5" s="4"/>
      <c r="AH5" s="4"/>
      <c r="AI5" s="4"/>
      <c r="AJ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BA5" s="20">
        <v>41807</v>
      </c>
      <c r="BB5" s="20">
        <v>41851</v>
      </c>
      <c r="BC5" s="4">
        <v>440.77</v>
      </c>
      <c r="BD5" s="4">
        <v>196.04</v>
      </c>
      <c r="BE5" s="4">
        <v>157.72999999999999</v>
      </c>
      <c r="BF5" s="5" t="s">
        <v>45</v>
      </c>
      <c r="BG5" s="4">
        <v>152.53</v>
      </c>
      <c r="BH5" s="5" t="s">
        <v>45</v>
      </c>
      <c r="BI5" s="4">
        <v>435.95</v>
      </c>
    </row>
    <row r="6" spans="1:76" x14ac:dyDescent="0.2">
      <c r="A6" s="1">
        <v>38373</v>
      </c>
      <c r="B6" s="34">
        <v>1.2273000000000001</v>
      </c>
      <c r="C6" s="34">
        <v>1.5985</v>
      </c>
      <c r="E6" s="4"/>
      <c r="F6" s="4"/>
      <c r="G6" s="4"/>
      <c r="H6" s="4"/>
      <c r="I6" s="4">
        <v>68.02</v>
      </c>
      <c r="J6" s="4">
        <v>495.62</v>
      </c>
      <c r="K6" s="4">
        <v>254.17</v>
      </c>
      <c r="L6" s="4">
        <v>111.13</v>
      </c>
      <c r="M6" s="4"/>
      <c r="N6" s="4">
        <v>129.66999999999999</v>
      </c>
      <c r="O6" s="4">
        <v>214.22</v>
      </c>
      <c r="P6" s="4">
        <v>247</v>
      </c>
      <c r="Q6" s="4">
        <v>137</v>
      </c>
      <c r="R6" s="4">
        <v>72.05</v>
      </c>
      <c r="T6" s="4"/>
      <c r="U6" s="4"/>
      <c r="V6" s="4"/>
      <c r="Y6" s="4"/>
      <c r="Z6" s="4"/>
      <c r="AA6" s="4"/>
      <c r="AC6" s="4"/>
      <c r="AD6" s="4"/>
      <c r="AE6" s="4"/>
      <c r="AF6" s="4"/>
      <c r="AG6" s="4"/>
      <c r="AH6" s="4"/>
      <c r="AI6" s="4"/>
      <c r="AJ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BA6" s="20">
        <v>41808</v>
      </c>
      <c r="BB6" s="20">
        <v>41851</v>
      </c>
      <c r="BC6" s="4">
        <v>449.85</v>
      </c>
      <c r="BD6" s="4">
        <v>200.2</v>
      </c>
      <c r="BE6" s="4">
        <v>163.92</v>
      </c>
      <c r="BF6" s="5" t="s">
        <v>45</v>
      </c>
      <c r="BG6" s="4">
        <v>152.53</v>
      </c>
      <c r="BH6" s="5" t="s">
        <v>45</v>
      </c>
      <c r="BI6" s="4">
        <v>440.62</v>
      </c>
    </row>
    <row r="7" spans="1:76" x14ac:dyDescent="0.2">
      <c r="A7" s="1">
        <v>38380</v>
      </c>
      <c r="B7" s="34">
        <v>1.2306999999999999</v>
      </c>
      <c r="C7" s="34">
        <v>1.6099000000000001</v>
      </c>
      <c r="E7" s="4"/>
      <c r="F7" s="4"/>
      <c r="G7" s="4"/>
      <c r="H7" s="4"/>
      <c r="I7" s="4">
        <v>66.22</v>
      </c>
      <c r="J7" s="4">
        <v>518.62</v>
      </c>
      <c r="K7" s="4">
        <v>246.67</v>
      </c>
      <c r="L7" s="4">
        <v>111.13</v>
      </c>
      <c r="M7" s="4"/>
      <c r="N7" s="4">
        <v>127.15</v>
      </c>
      <c r="O7" s="4">
        <v>209.8</v>
      </c>
      <c r="P7" s="4">
        <v>239</v>
      </c>
      <c r="Q7" s="4">
        <v>132</v>
      </c>
      <c r="R7" s="4">
        <v>72.05</v>
      </c>
      <c r="T7" s="4"/>
      <c r="U7" s="4"/>
      <c r="V7" s="4"/>
      <c r="Y7" s="4"/>
      <c r="Z7" s="4"/>
      <c r="AA7" s="4"/>
      <c r="AC7" s="4"/>
      <c r="AD7" s="4"/>
      <c r="AE7" s="4"/>
      <c r="AF7" s="4"/>
      <c r="AG7" s="4"/>
      <c r="AH7" s="4"/>
      <c r="AI7" s="4"/>
      <c r="AJ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BA7" s="20">
        <v>41809</v>
      </c>
      <c r="BB7" s="20">
        <v>41851</v>
      </c>
      <c r="BC7" s="4">
        <v>450.21</v>
      </c>
      <c r="BD7" s="4">
        <v>200.04</v>
      </c>
      <c r="BE7" s="4">
        <v>163.02000000000001</v>
      </c>
      <c r="BF7" s="5" t="s">
        <v>45</v>
      </c>
      <c r="BG7" s="4">
        <v>152.53</v>
      </c>
      <c r="BH7" s="5" t="s">
        <v>45</v>
      </c>
      <c r="BI7" s="4">
        <v>444.45</v>
      </c>
    </row>
    <row r="8" spans="1:76" x14ac:dyDescent="0.2">
      <c r="A8" s="1">
        <v>38387</v>
      </c>
      <c r="B8" s="34">
        <v>1.2404999999999999</v>
      </c>
      <c r="C8" s="34">
        <v>1.6153999999999999</v>
      </c>
      <c r="E8" s="4"/>
      <c r="F8" s="4"/>
      <c r="G8" s="4"/>
      <c r="H8" s="4"/>
      <c r="I8" s="4">
        <v>62.96</v>
      </c>
      <c r="J8" s="4">
        <v>515.62</v>
      </c>
      <c r="K8" s="4">
        <v>231.87</v>
      </c>
      <c r="L8" s="4">
        <v>115.38</v>
      </c>
      <c r="M8" s="4"/>
      <c r="N8" s="4">
        <v>124.76</v>
      </c>
      <c r="O8" s="4">
        <v>208.34</v>
      </c>
      <c r="P8" s="4">
        <v>235</v>
      </c>
      <c r="Q8" s="4">
        <v>130</v>
      </c>
      <c r="R8" s="4">
        <v>72.05</v>
      </c>
      <c r="T8" s="4"/>
      <c r="U8" s="4"/>
      <c r="V8" s="4"/>
      <c r="Y8" s="4"/>
      <c r="Z8" s="4"/>
      <c r="AA8" s="4"/>
      <c r="AC8" s="4"/>
      <c r="AD8" s="4"/>
      <c r="AE8" s="4"/>
      <c r="AF8" s="4"/>
      <c r="AG8" s="4"/>
      <c r="AH8" s="4"/>
      <c r="AI8" s="4"/>
      <c r="AJ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BA8" s="20">
        <v>41810</v>
      </c>
      <c r="BB8" s="20">
        <v>41851</v>
      </c>
      <c r="BC8" s="4">
        <v>447.59</v>
      </c>
      <c r="BD8" s="4">
        <v>196.39</v>
      </c>
      <c r="BE8" s="4">
        <v>158.41999999999999</v>
      </c>
      <c r="BF8" s="5" t="s">
        <v>45</v>
      </c>
      <c r="BG8" s="4">
        <v>152.53</v>
      </c>
      <c r="BH8" s="5" t="s">
        <v>45</v>
      </c>
      <c r="BI8" s="4">
        <v>438.19</v>
      </c>
      <c r="BT8" s="21">
        <v>38384</v>
      </c>
      <c r="BU8" s="2">
        <v>135.58000000000001</v>
      </c>
      <c r="BV8" s="2">
        <v>90.18</v>
      </c>
      <c r="BW8" s="8" t="s">
        <v>62</v>
      </c>
      <c r="BX8" s="8" t="s">
        <v>62</v>
      </c>
    </row>
    <row r="9" spans="1:76" x14ac:dyDescent="0.2">
      <c r="A9" s="1">
        <v>38394</v>
      </c>
      <c r="B9" s="34">
        <v>1.2509999999999999</v>
      </c>
      <c r="C9" s="34">
        <v>1.6007</v>
      </c>
      <c r="E9" s="4"/>
      <c r="F9" s="4"/>
      <c r="G9" s="4"/>
      <c r="H9" s="4"/>
      <c r="I9" s="4">
        <v>67.760000000000005</v>
      </c>
      <c r="J9" s="4">
        <v>515.62</v>
      </c>
      <c r="K9" s="4">
        <v>230.87</v>
      </c>
      <c r="L9" s="4">
        <v>115.18</v>
      </c>
      <c r="M9" s="4"/>
      <c r="N9" s="4">
        <v>122.42</v>
      </c>
      <c r="O9" s="4">
        <v>209.44</v>
      </c>
      <c r="P9" s="4">
        <v>235</v>
      </c>
      <c r="Q9" s="4">
        <v>135</v>
      </c>
      <c r="R9" s="4">
        <v>72.05</v>
      </c>
      <c r="T9" s="4"/>
      <c r="U9" s="4"/>
      <c r="V9" s="4"/>
      <c r="Y9" s="4"/>
      <c r="Z9" s="4"/>
      <c r="AA9" s="4"/>
      <c r="AC9" s="4"/>
      <c r="AD9" s="4"/>
      <c r="AE9" s="4"/>
      <c r="AF9" s="4"/>
      <c r="AG9" s="4"/>
      <c r="AH9" s="4"/>
      <c r="AI9" s="4"/>
      <c r="AJ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BA9" s="20">
        <v>41813</v>
      </c>
      <c r="BB9" s="20">
        <v>41851</v>
      </c>
      <c r="BC9" s="4">
        <v>451.31</v>
      </c>
      <c r="BD9" s="4">
        <v>193.78</v>
      </c>
      <c r="BE9" s="4">
        <v>155.47999999999999</v>
      </c>
      <c r="BF9" s="5" t="s">
        <v>45</v>
      </c>
      <c r="BG9" s="4">
        <v>152.53</v>
      </c>
      <c r="BH9" s="5" t="s">
        <v>45</v>
      </c>
      <c r="BI9" s="4">
        <v>438.1</v>
      </c>
    </row>
    <row r="10" spans="1:76" x14ac:dyDescent="0.2">
      <c r="A10" s="1">
        <v>38401</v>
      </c>
      <c r="B10" s="34">
        <v>1.2423999999999999</v>
      </c>
      <c r="C10" s="34">
        <v>1.6144000000000001</v>
      </c>
      <c r="E10" s="4"/>
      <c r="F10" s="4"/>
      <c r="G10" s="4"/>
      <c r="H10" s="4"/>
      <c r="I10" s="4">
        <v>66.959999999999994</v>
      </c>
      <c r="J10" s="4">
        <v>520.62</v>
      </c>
      <c r="K10" s="4">
        <v>241.97</v>
      </c>
      <c r="L10" s="4">
        <v>115.18</v>
      </c>
      <c r="M10" s="4"/>
      <c r="N10" s="4">
        <v>116.46</v>
      </c>
      <c r="O10" s="4">
        <v>214.4</v>
      </c>
      <c r="P10" s="4">
        <v>245</v>
      </c>
      <c r="Q10" s="4">
        <v>151</v>
      </c>
      <c r="R10" s="4">
        <v>72.05</v>
      </c>
      <c r="T10" s="4"/>
      <c r="U10" s="4"/>
      <c r="V10" s="4"/>
      <c r="Y10" s="4"/>
      <c r="Z10" s="4"/>
      <c r="AA10" s="4"/>
      <c r="AC10" s="4"/>
      <c r="AD10" s="4"/>
      <c r="AE10" s="4"/>
      <c r="AF10" s="4"/>
      <c r="AG10" s="4"/>
      <c r="AH10" s="4"/>
      <c r="AI10" s="4"/>
      <c r="AJ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BA10" s="20">
        <v>41814</v>
      </c>
      <c r="BB10" s="20">
        <v>41851</v>
      </c>
      <c r="BC10" s="4">
        <v>452.37</v>
      </c>
      <c r="BD10" s="4">
        <v>191.33</v>
      </c>
      <c r="BE10" s="4">
        <v>153.66999999999999</v>
      </c>
      <c r="BF10" s="5" t="s">
        <v>45</v>
      </c>
      <c r="BG10" s="4">
        <v>152.69</v>
      </c>
      <c r="BH10" s="5" t="s">
        <v>45</v>
      </c>
      <c r="BI10" s="4">
        <v>435.79</v>
      </c>
    </row>
    <row r="11" spans="1:76" x14ac:dyDescent="0.2">
      <c r="A11" s="1">
        <v>38408</v>
      </c>
      <c r="B11" s="34">
        <v>1.2383</v>
      </c>
      <c r="C11" s="34">
        <v>1.6364000000000001</v>
      </c>
      <c r="E11" s="4"/>
      <c r="F11" s="4"/>
      <c r="G11" s="4"/>
      <c r="H11" s="4"/>
      <c r="I11" s="4">
        <v>70.36</v>
      </c>
      <c r="J11" s="4">
        <v>525.62</v>
      </c>
      <c r="K11" s="4">
        <v>235.97</v>
      </c>
      <c r="L11" s="4">
        <v>115.18</v>
      </c>
      <c r="M11" s="4"/>
      <c r="N11" s="4">
        <v>113.15</v>
      </c>
      <c r="O11" s="4">
        <v>242.14</v>
      </c>
      <c r="P11" s="4">
        <v>248</v>
      </c>
      <c r="Q11" s="4">
        <v>154</v>
      </c>
      <c r="R11" s="4">
        <v>65.05</v>
      </c>
      <c r="T11" s="4"/>
      <c r="U11" s="4"/>
      <c r="V11" s="4"/>
      <c r="Y11" s="4"/>
      <c r="Z11" s="4"/>
      <c r="AA11" s="4"/>
      <c r="AC11" s="4"/>
      <c r="AD11" s="4"/>
      <c r="AE11" s="4"/>
      <c r="AF11" s="4"/>
      <c r="AG11" s="4"/>
      <c r="AH11" s="4"/>
      <c r="AI11" s="4"/>
      <c r="AJ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BA11" s="20">
        <v>41815</v>
      </c>
      <c r="BB11" s="20">
        <v>41851</v>
      </c>
      <c r="BC11" s="4">
        <v>455.54</v>
      </c>
      <c r="BD11" s="4">
        <v>191.43</v>
      </c>
      <c r="BE11" s="4">
        <v>156.93</v>
      </c>
      <c r="BF11" s="5" t="s">
        <v>45</v>
      </c>
      <c r="BG11" s="4">
        <v>152.69</v>
      </c>
      <c r="BH11" s="5" t="s">
        <v>45</v>
      </c>
      <c r="BI11" s="4">
        <v>436.44</v>
      </c>
    </row>
    <row r="12" spans="1:76" x14ac:dyDescent="0.2">
      <c r="A12" s="1">
        <v>38415</v>
      </c>
      <c r="B12" s="34">
        <v>1.2401</v>
      </c>
      <c r="C12" s="34">
        <v>1.6278999999999999</v>
      </c>
      <c r="E12" s="4"/>
      <c r="F12" s="4"/>
      <c r="G12" s="4"/>
      <c r="H12" s="4"/>
      <c r="I12" s="4">
        <v>71.959999999999994</v>
      </c>
      <c r="J12" s="4">
        <v>535.62</v>
      </c>
      <c r="K12" s="4">
        <v>260.81</v>
      </c>
      <c r="L12" s="4">
        <v>119.24</v>
      </c>
      <c r="M12" s="4"/>
      <c r="N12" s="4">
        <v>121.53</v>
      </c>
      <c r="O12" s="4">
        <v>231.49</v>
      </c>
      <c r="P12" s="4">
        <v>260</v>
      </c>
      <c r="Q12" s="4">
        <v>162</v>
      </c>
      <c r="R12" s="4">
        <v>65.05</v>
      </c>
      <c r="T12" s="4"/>
      <c r="U12" s="4"/>
      <c r="V12" s="4"/>
      <c r="Y12" s="4"/>
      <c r="Z12" s="4"/>
      <c r="AA12" s="4"/>
      <c r="AC12" s="4"/>
      <c r="AD12" s="4"/>
      <c r="AE12" s="4"/>
      <c r="AF12" s="4"/>
      <c r="AG12" s="4"/>
      <c r="AH12" s="4"/>
      <c r="AI12" s="4"/>
      <c r="AJ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BA12" s="20">
        <v>41816</v>
      </c>
      <c r="BB12" s="20">
        <v>41851</v>
      </c>
      <c r="BC12" s="4">
        <v>457.14</v>
      </c>
      <c r="BD12" s="4">
        <v>191.75</v>
      </c>
      <c r="BE12" s="4">
        <v>157.11000000000001</v>
      </c>
      <c r="BF12" s="5" t="s">
        <v>45</v>
      </c>
      <c r="BG12" s="4">
        <v>152.69</v>
      </c>
      <c r="BH12" s="5" t="s">
        <v>45</v>
      </c>
      <c r="BI12" s="4">
        <v>442.65</v>
      </c>
      <c r="BT12" s="21">
        <v>38412</v>
      </c>
      <c r="BU12" s="2">
        <v>136.9</v>
      </c>
      <c r="BV12" s="2">
        <v>95.75</v>
      </c>
      <c r="BW12" s="8" t="s">
        <v>62</v>
      </c>
      <c r="BX12" s="8" t="s">
        <v>62</v>
      </c>
    </row>
    <row r="13" spans="1:76" x14ac:dyDescent="0.2">
      <c r="A13" s="1">
        <v>38422</v>
      </c>
      <c r="B13" s="34">
        <v>1.2064999999999999</v>
      </c>
      <c r="C13" s="34">
        <v>1.6148</v>
      </c>
      <c r="E13" s="4"/>
      <c r="F13" s="4"/>
      <c r="G13" s="4"/>
      <c r="H13" s="4"/>
      <c r="I13" s="4">
        <v>71.459999999999994</v>
      </c>
      <c r="J13" s="4">
        <v>550.62</v>
      </c>
      <c r="K13" s="4">
        <v>272.81</v>
      </c>
      <c r="L13" s="4">
        <v>119.24</v>
      </c>
      <c r="M13" s="4"/>
      <c r="N13" s="4">
        <v>116.01</v>
      </c>
      <c r="O13" s="4">
        <v>237.55</v>
      </c>
      <c r="P13" s="4">
        <v>250</v>
      </c>
      <c r="Q13" s="4">
        <v>160</v>
      </c>
      <c r="R13" s="4">
        <v>65.05</v>
      </c>
      <c r="T13" s="4"/>
      <c r="U13" s="4"/>
      <c r="V13" s="4"/>
      <c r="Y13" s="4"/>
      <c r="Z13" s="4"/>
      <c r="AA13" s="4"/>
      <c r="AC13" s="4"/>
      <c r="AD13" s="4"/>
      <c r="AE13" s="4"/>
      <c r="AF13" s="4"/>
      <c r="AG13" s="4"/>
      <c r="AH13" s="4"/>
      <c r="AI13" s="4"/>
      <c r="AJ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BA13" s="20">
        <v>41817</v>
      </c>
      <c r="BB13" s="20">
        <v>41851</v>
      </c>
      <c r="BC13" s="4">
        <v>455.9</v>
      </c>
      <c r="BD13" s="4">
        <v>192.7</v>
      </c>
      <c r="BE13" s="4">
        <v>158</v>
      </c>
      <c r="BF13" s="5" t="s">
        <v>45</v>
      </c>
      <c r="BG13" s="4">
        <v>152.69</v>
      </c>
      <c r="BH13" s="5" t="s">
        <v>45</v>
      </c>
      <c r="BI13" s="4">
        <v>442.5</v>
      </c>
      <c r="BT13" s="21">
        <v>38443</v>
      </c>
      <c r="BU13" s="2">
        <v>134.65</v>
      </c>
      <c r="BV13" s="2">
        <v>94.81</v>
      </c>
      <c r="BW13" s="8" t="s">
        <v>62</v>
      </c>
      <c r="BX13" s="8" t="s">
        <v>62</v>
      </c>
    </row>
    <row r="14" spans="1:76" x14ac:dyDescent="0.2">
      <c r="A14" s="1">
        <v>38429</v>
      </c>
      <c r="B14" s="34">
        <v>1.2036</v>
      </c>
      <c r="C14" s="34">
        <v>1.6151</v>
      </c>
      <c r="E14" s="4"/>
      <c r="F14" s="4"/>
      <c r="G14" s="4"/>
      <c r="H14" s="4"/>
      <c r="I14" s="4">
        <v>70.959999999999994</v>
      </c>
      <c r="J14" s="4">
        <v>550.62</v>
      </c>
      <c r="K14" s="4">
        <v>264.70999999999998</v>
      </c>
      <c r="L14" s="4">
        <v>120.69</v>
      </c>
      <c r="M14" s="4"/>
      <c r="N14" s="4">
        <v>116.25</v>
      </c>
      <c r="O14" s="4">
        <v>253.9</v>
      </c>
      <c r="P14" s="4">
        <v>263</v>
      </c>
      <c r="Q14" s="4">
        <v>165</v>
      </c>
      <c r="R14" s="4">
        <v>65.05</v>
      </c>
      <c r="T14" s="4"/>
      <c r="U14" s="4"/>
      <c r="V14" s="4"/>
      <c r="Y14" s="4"/>
      <c r="Z14" s="4"/>
      <c r="AA14" s="4"/>
      <c r="AC14" s="4"/>
      <c r="AD14" s="4"/>
      <c r="AE14" s="4"/>
      <c r="AF14" s="4"/>
      <c r="AG14" s="4"/>
      <c r="AH14" s="4"/>
      <c r="AI14" s="4"/>
      <c r="AJ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BA14" s="20">
        <v>41823</v>
      </c>
      <c r="BB14" s="20">
        <v>41882</v>
      </c>
      <c r="BC14" s="4">
        <v>439.07</v>
      </c>
      <c r="BD14" s="4">
        <v>186.17</v>
      </c>
      <c r="BE14" s="4">
        <v>165.69</v>
      </c>
      <c r="BF14" s="5" t="s">
        <v>45</v>
      </c>
      <c r="BG14" s="4">
        <v>152.69</v>
      </c>
      <c r="BH14" s="5" t="s">
        <v>45</v>
      </c>
      <c r="BI14" s="4">
        <v>335.84</v>
      </c>
      <c r="BT14" s="21">
        <v>38473</v>
      </c>
      <c r="BU14" s="2">
        <v>130.81</v>
      </c>
      <c r="BV14" s="2">
        <v>96.83</v>
      </c>
      <c r="BW14" s="8" t="s">
        <v>62</v>
      </c>
      <c r="BX14" s="8" t="s">
        <v>62</v>
      </c>
    </row>
    <row r="15" spans="1:76" x14ac:dyDescent="0.2">
      <c r="A15" s="1">
        <v>38436</v>
      </c>
      <c r="B15" s="34">
        <v>1.2136</v>
      </c>
      <c r="C15" s="34">
        <v>1.5780000000000001</v>
      </c>
      <c r="E15" s="4"/>
      <c r="F15" s="4"/>
      <c r="G15" s="4"/>
      <c r="H15" s="4"/>
      <c r="I15" s="4">
        <v>72.959999999999994</v>
      </c>
      <c r="J15" s="4">
        <v>550.62</v>
      </c>
      <c r="K15" s="4">
        <v>274.81</v>
      </c>
      <c r="L15" s="4">
        <v>122.89</v>
      </c>
      <c r="M15" s="4"/>
      <c r="N15" s="4">
        <v>120.02</v>
      </c>
      <c r="O15" s="4">
        <v>243.61</v>
      </c>
      <c r="P15" s="4">
        <v>252</v>
      </c>
      <c r="Q15" s="4">
        <v>150</v>
      </c>
      <c r="R15" s="4">
        <v>68.05</v>
      </c>
      <c r="T15" s="4"/>
      <c r="U15" s="4"/>
      <c r="V15" s="4"/>
      <c r="Y15" s="4"/>
      <c r="Z15" s="4"/>
      <c r="AA15" s="4"/>
      <c r="AC15" s="4"/>
      <c r="AD15" s="4"/>
      <c r="AE15" s="4"/>
      <c r="AF15" s="4"/>
      <c r="AG15" s="4"/>
      <c r="AH15" s="4"/>
      <c r="AI15" s="4"/>
      <c r="AJ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BA15" s="20">
        <v>41824</v>
      </c>
      <c r="BB15" s="20">
        <v>41882</v>
      </c>
      <c r="BC15" s="4">
        <v>442.07</v>
      </c>
      <c r="BD15" s="4">
        <v>187.37</v>
      </c>
      <c r="BE15" s="4">
        <v>167.38</v>
      </c>
      <c r="BF15" s="5" t="s">
        <v>45</v>
      </c>
      <c r="BG15" s="4">
        <v>152.69</v>
      </c>
      <c r="BH15" s="5" t="s">
        <v>45</v>
      </c>
      <c r="BI15" s="4">
        <v>333.6</v>
      </c>
      <c r="BT15" s="21">
        <v>38504</v>
      </c>
      <c r="BU15" s="2">
        <v>133.44999999999999</v>
      </c>
      <c r="BV15" s="2">
        <v>108.26</v>
      </c>
      <c r="BW15" s="8" t="s">
        <v>62</v>
      </c>
      <c r="BX15" s="8" t="s">
        <v>62</v>
      </c>
    </row>
    <row r="16" spans="1:76" x14ac:dyDescent="0.2">
      <c r="A16" s="1">
        <v>38443</v>
      </c>
      <c r="B16" s="34">
        <v>1.2164999999999999</v>
      </c>
      <c r="C16" s="34">
        <v>1.5746</v>
      </c>
      <c r="E16" s="4"/>
      <c r="F16" s="4"/>
      <c r="G16" s="4"/>
      <c r="H16" s="4"/>
      <c r="I16" s="4">
        <v>73.760000000000005</v>
      </c>
      <c r="J16" s="4">
        <v>550.62</v>
      </c>
      <c r="K16" s="4">
        <v>274.51</v>
      </c>
      <c r="L16" s="4">
        <v>122.89</v>
      </c>
      <c r="M16" s="4"/>
      <c r="N16" s="4">
        <v>113.93</v>
      </c>
      <c r="O16" s="4">
        <v>249.12</v>
      </c>
      <c r="P16" s="4">
        <v>253</v>
      </c>
      <c r="Q16" s="4">
        <v>146</v>
      </c>
      <c r="R16" s="4">
        <v>65.05</v>
      </c>
      <c r="T16" s="4"/>
      <c r="U16" s="4"/>
      <c r="V16" s="4"/>
      <c r="Y16" s="4"/>
      <c r="Z16" s="4"/>
      <c r="AA16" s="4"/>
      <c r="AC16" s="4"/>
      <c r="AD16" s="4"/>
      <c r="AE16" s="4"/>
      <c r="AF16" s="4"/>
      <c r="AG16" s="4"/>
      <c r="AH16" s="4"/>
      <c r="AI16" s="4"/>
      <c r="AJ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A16" s="20">
        <v>41828</v>
      </c>
      <c r="BB16" s="20">
        <v>41882</v>
      </c>
      <c r="BC16" s="2">
        <v>447.79</v>
      </c>
      <c r="BD16" s="2">
        <v>182.63</v>
      </c>
      <c r="BE16" s="2">
        <v>153.22</v>
      </c>
      <c r="BF16" s="8" t="s">
        <v>63</v>
      </c>
      <c r="BG16" s="2">
        <v>151.55000000000001</v>
      </c>
      <c r="BH16" s="8" t="s">
        <v>63</v>
      </c>
      <c r="BI16" s="2">
        <v>331.92</v>
      </c>
      <c r="BT16" s="21">
        <v>38534</v>
      </c>
      <c r="BU16" s="2">
        <v>129.5</v>
      </c>
      <c r="BV16" s="2">
        <v>105.83</v>
      </c>
      <c r="BW16" s="2">
        <v>66.41</v>
      </c>
      <c r="BX16" s="2">
        <v>8.48</v>
      </c>
    </row>
    <row r="17" spans="1:76" x14ac:dyDescent="0.2">
      <c r="A17" s="1">
        <v>38450</v>
      </c>
      <c r="B17" s="34">
        <v>1.2219</v>
      </c>
      <c r="C17" s="34">
        <v>1.5721000000000001</v>
      </c>
      <c r="E17" s="4"/>
      <c r="F17" s="4"/>
      <c r="G17" s="4"/>
      <c r="H17" s="4"/>
      <c r="I17" s="4">
        <v>73.760000000000005</v>
      </c>
      <c r="J17" s="4">
        <v>551.19000000000005</v>
      </c>
      <c r="K17" s="4">
        <v>278.88</v>
      </c>
      <c r="L17" s="4">
        <v>123.46</v>
      </c>
      <c r="M17" s="4"/>
      <c r="N17" s="4">
        <v>117.57</v>
      </c>
      <c r="O17" s="4">
        <v>247.29</v>
      </c>
      <c r="P17" s="4">
        <v>259</v>
      </c>
      <c r="Q17" s="4">
        <v>152</v>
      </c>
      <c r="R17" s="4">
        <v>65.05</v>
      </c>
      <c r="T17" s="4"/>
      <c r="U17" s="4"/>
      <c r="V17" s="4"/>
      <c r="Y17" s="4"/>
      <c r="Z17" s="4"/>
      <c r="AA17" s="4"/>
      <c r="AC17" s="4"/>
      <c r="AD17" s="4"/>
      <c r="AE17" s="4"/>
      <c r="AF17" s="4"/>
      <c r="AG17" s="4"/>
      <c r="AH17" s="4"/>
      <c r="AI17" s="4"/>
      <c r="AJ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BA17" s="20">
        <v>41831</v>
      </c>
      <c r="BB17" s="22">
        <v>41882</v>
      </c>
      <c r="BC17" s="8" t="s">
        <v>64</v>
      </c>
      <c r="BD17" s="8">
        <v>185.08</v>
      </c>
      <c r="BE17" s="23">
        <v>157.16999999999999</v>
      </c>
      <c r="BF17" s="8" t="s">
        <v>65</v>
      </c>
      <c r="BG17" s="8">
        <v>153.13</v>
      </c>
      <c r="BH17" s="8" t="s">
        <v>65</v>
      </c>
      <c r="BI17" s="8">
        <v>314.13</v>
      </c>
      <c r="BT17" s="21">
        <v>38565</v>
      </c>
      <c r="BU17" s="2">
        <v>158.11000000000001</v>
      </c>
      <c r="BV17" s="2">
        <v>95.72</v>
      </c>
      <c r="BW17" s="2">
        <v>66.3</v>
      </c>
      <c r="BX17" s="2">
        <v>9.11</v>
      </c>
    </row>
    <row r="18" spans="1:76" x14ac:dyDescent="0.2">
      <c r="A18" s="1">
        <v>38457</v>
      </c>
      <c r="B18" s="34">
        <v>1.2367999999999999</v>
      </c>
      <c r="C18" s="34">
        <v>1.5973999999999999</v>
      </c>
      <c r="E18" s="4"/>
      <c r="F18" s="4"/>
      <c r="G18" s="4"/>
      <c r="H18" s="4"/>
      <c r="I18" s="4">
        <v>71.760000000000005</v>
      </c>
      <c r="J18" s="4">
        <v>606.19000000000005</v>
      </c>
      <c r="K18" s="4">
        <v>276.68</v>
      </c>
      <c r="L18" s="4">
        <v>123.46</v>
      </c>
      <c r="M18" s="4"/>
      <c r="N18" s="4">
        <v>119.37</v>
      </c>
      <c r="O18" s="4">
        <v>244.35</v>
      </c>
      <c r="P18" s="4">
        <v>270</v>
      </c>
      <c r="Q18" s="4">
        <v>153</v>
      </c>
      <c r="R18" s="4">
        <v>65.05</v>
      </c>
      <c r="T18" s="4"/>
      <c r="U18" s="4"/>
      <c r="V18" s="4"/>
      <c r="Y18" s="4"/>
      <c r="Z18" s="4"/>
      <c r="AA18" s="4"/>
      <c r="AC18" s="4"/>
      <c r="AD18" s="4"/>
      <c r="AE18" s="4"/>
      <c r="AF18" s="4"/>
      <c r="AG18" s="4"/>
      <c r="AH18" s="4"/>
      <c r="AI18" s="4"/>
      <c r="AJ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BA18" s="20">
        <v>41834</v>
      </c>
      <c r="BB18" s="20">
        <v>41882</v>
      </c>
      <c r="BC18" s="2">
        <v>436.09</v>
      </c>
      <c r="BD18" s="4">
        <v>188.1</v>
      </c>
      <c r="BE18" s="2">
        <v>157.97999999999999</v>
      </c>
      <c r="BF18" s="8" t="s">
        <v>63</v>
      </c>
      <c r="BG18" s="2">
        <v>153.13</v>
      </c>
      <c r="BH18" s="8" t="s">
        <v>63</v>
      </c>
      <c r="BI18" s="2">
        <v>317.70999999999998</v>
      </c>
      <c r="BT18" s="21">
        <v>38596</v>
      </c>
      <c r="BU18" s="2">
        <v>139.26</v>
      </c>
      <c r="BV18" s="2">
        <v>76.92</v>
      </c>
      <c r="BW18" s="2">
        <v>64.42</v>
      </c>
      <c r="BX18" s="2">
        <v>7.23</v>
      </c>
    </row>
    <row r="19" spans="1:76" x14ac:dyDescent="0.2">
      <c r="A19" s="1">
        <v>38464</v>
      </c>
      <c r="B19" s="34">
        <v>1.2393000000000001</v>
      </c>
      <c r="C19" s="34">
        <v>1.6206</v>
      </c>
      <c r="E19" s="4"/>
      <c r="F19" s="4"/>
      <c r="G19" s="4"/>
      <c r="H19" s="4"/>
      <c r="I19" s="4">
        <v>71.760000000000005</v>
      </c>
      <c r="J19" s="4">
        <v>636.19000000000005</v>
      </c>
      <c r="K19" s="4">
        <v>279.08</v>
      </c>
      <c r="L19" s="4">
        <v>123.46</v>
      </c>
      <c r="M19" s="4"/>
      <c r="N19" s="4">
        <v>117.22</v>
      </c>
      <c r="O19" s="4">
        <v>253.17</v>
      </c>
      <c r="P19" s="4">
        <v>277</v>
      </c>
      <c r="Q19" s="4">
        <v>160</v>
      </c>
      <c r="R19" s="4">
        <v>65.05</v>
      </c>
      <c r="T19" s="4"/>
      <c r="U19" s="4"/>
      <c r="V19" s="4"/>
      <c r="Y19" s="4"/>
      <c r="Z19" s="4"/>
      <c r="AA19" s="4"/>
      <c r="AC19" s="4"/>
      <c r="AD19" s="4"/>
      <c r="AE19" s="4"/>
      <c r="AF19" s="4"/>
      <c r="AG19" s="4"/>
      <c r="AH19" s="4"/>
      <c r="AI19" s="4"/>
      <c r="AJ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BA19" s="20">
        <v>41835</v>
      </c>
      <c r="BB19" s="20">
        <v>41882</v>
      </c>
      <c r="BC19" s="2">
        <v>438.67</v>
      </c>
      <c r="BD19" s="2">
        <v>186.85</v>
      </c>
      <c r="BE19" s="2">
        <v>156.43</v>
      </c>
      <c r="BF19" s="8" t="s">
        <v>63</v>
      </c>
      <c r="BG19" s="2">
        <v>153.13</v>
      </c>
      <c r="BH19" s="8" t="s">
        <v>63</v>
      </c>
      <c r="BI19" s="2">
        <v>330.54</v>
      </c>
      <c r="BT19" s="21">
        <v>38626</v>
      </c>
      <c r="BU19" s="2">
        <v>142.25</v>
      </c>
      <c r="BV19" s="2">
        <v>77.09</v>
      </c>
      <c r="BW19" s="2">
        <v>63.43</v>
      </c>
      <c r="BX19" s="2">
        <v>6.24</v>
      </c>
    </row>
    <row r="20" spans="1:76" x14ac:dyDescent="0.2">
      <c r="A20" s="1">
        <v>38471</v>
      </c>
      <c r="B20" s="34">
        <v>1.2465999999999999</v>
      </c>
      <c r="C20" s="34">
        <v>1.613</v>
      </c>
      <c r="E20" s="4"/>
      <c r="F20" s="4"/>
      <c r="G20" s="4"/>
      <c r="H20" s="4"/>
      <c r="I20" s="4">
        <v>69.760000000000005</v>
      </c>
      <c r="J20" s="4">
        <v>636.19000000000005</v>
      </c>
      <c r="K20" s="4">
        <v>276.68</v>
      </c>
      <c r="L20" s="4">
        <v>123.46</v>
      </c>
      <c r="M20" s="4"/>
      <c r="N20" s="4">
        <v>111.71</v>
      </c>
      <c r="O20" s="4">
        <v>261.62</v>
      </c>
      <c r="P20" s="4">
        <v>280</v>
      </c>
      <c r="Q20" s="4">
        <v>155</v>
      </c>
      <c r="R20" s="4">
        <v>65.05</v>
      </c>
      <c r="T20" s="4"/>
      <c r="U20" s="4"/>
      <c r="V20" s="4"/>
      <c r="Y20" s="4"/>
      <c r="Z20" s="4"/>
      <c r="AA20" s="4"/>
      <c r="AC20" s="4"/>
      <c r="AD20" s="4"/>
      <c r="AE20" s="4"/>
      <c r="AF20" s="4"/>
      <c r="AG20" s="4"/>
      <c r="AH20" s="4"/>
      <c r="AI20" s="4"/>
      <c r="AJ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BA20" s="20">
        <v>41836</v>
      </c>
      <c r="BB20" s="20">
        <v>41882</v>
      </c>
      <c r="BC20" s="2">
        <v>444.69</v>
      </c>
      <c r="BD20" s="2">
        <v>185.66</v>
      </c>
      <c r="BE20" s="2">
        <v>155.51</v>
      </c>
      <c r="BF20" s="8" t="s">
        <v>63</v>
      </c>
      <c r="BG20" s="2">
        <v>153.13</v>
      </c>
      <c r="BH20" s="8" t="s">
        <v>63</v>
      </c>
      <c r="BI20" s="2">
        <v>339.72</v>
      </c>
      <c r="BT20" s="21">
        <v>38657</v>
      </c>
      <c r="BU20" s="2">
        <v>143.68</v>
      </c>
      <c r="BV20" s="2">
        <v>91.84</v>
      </c>
      <c r="BW20" s="2">
        <v>64.099999999999994</v>
      </c>
      <c r="BX20" s="2">
        <v>6.91</v>
      </c>
    </row>
    <row r="21" spans="1:76" x14ac:dyDescent="0.2">
      <c r="A21" s="1">
        <v>38478</v>
      </c>
      <c r="B21" s="34">
        <v>1.2505999999999999</v>
      </c>
      <c r="C21" s="34">
        <v>1.6176999999999999</v>
      </c>
      <c r="E21" s="4"/>
      <c r="F21" s="4"/>
      <c r="G21" s="4"/>
      <c r="H21" s="4"/>
      <c r="I21" s="4">
        <v>67.760000000000005</v>
      </c>
      <c r="J21" s="4">
        <v>636.19000000000005</v>
      </c>
      <c r="K21" s="4">
        <v>275.38</v>
      </c>
      <c r="L21" s="4">
        <v>123.46</v>
      </c>
      <c r="M21" s="4"/>
      <c r="N21" s="4">
        <v>105.11</v>
      </c>
      <c r="O21" s="4">
        <v>257.94</v>
      </c>
      <c r="P21" s="4">
        <v>276</v>
      </c>
      <c r="Q21" s="4">
        <v>153</v>
      </c>
      <c r="R21" s="4">
        <v>65.05</v>
      </c>
      <c r="T21" s="4"/>
      <c r="U21" s="4"/>
      <c r="V21" s="4"/>
      <c r="Y21" s="4"/>
      <c r="Z21" s="4"/>
      <c r="AA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BA21" s="20">
        <v>41837</v>
      </c>
      <c r="BB21" s="20">
        <v>41882</v>
      </c>
      <c r="BC21" s="2">
        <v>444.94</v>
      </c>
      <c r="BD21" s="2">
        <v>188.84</v>
      </c>
      <c r="BE21" s="2">
        <v>160.05000000000001</v>
      </c>
      <c r="BF21" s="8" t="s">
        <v>63</v>
      </c>
      <c r="BG21" s="2">
        <v>153.13</v>
      </c>
      <c r="BH21" s="8" t="s">
        <v>63</v>
      </c>
      <c r="BI21" s="2">
        <v>335.97</v>
      </c>
      <c r="BT21" s="21">
        <v>38687</v>
      </c>
      <c r="BU21" s="2">
        <v>142.53</v>
      </c>
      <c r="BV21" s="2">
        <v>106.18</v>
      </c>
      <c r="BW21" s="2">
        <v>64.099999999999994</v>
      </c>
      <c r="BX21" s="2">
        <v>38.909999999999997</v>
      </c>
    </row>
    <row r="22" spans="1:76" x14ac:dyDescent="0.2">
      <c r="A22" s="1">
        <v>38485</v>
      </c>
      <c r="B22" s="34">
        <v>1.2475000000000001</v>
      </c>
      <c r="C22" s="34">
        <v>1.597</v>
      </c>
      <c r="E22" s="4"/>
      <c r="F22" s="4"/>
      <c r="G22" s="4"/>
      <c r="H22" s="4"/>
      <c r="I22" s="4">
        <v>66.760000000000005</v>
      </c>
      <c r="J22" s="4">
        <v>636.19000000000005</v>
      </c>
      <c r="K22" s="4">
        <v>279.77999999999997</v>
      </c>
      <c r="L22" s="4">
        <v>123.46</v>
      </c>
      <c r="M22" s="4"/>
      <c r="N22" s="4">
        <v>104.04</v>
      </c>
      <c r="O22" s="4">
        <v>260.14999999999998</v>
      </c>
      <c r="P22" s="4">
        <v>275.5</v>
      </c>
      <c r="Q22" s="4">
        <v>160</v>
      </c>
      <c r="R22" s="4">
        <v>65.05</v>
      </c>
      <c r="T22" s="4"/>
      <c r="U22" s="4"/>
      <c r="V22" s="4"/>
      <c r="Y22" s="4"/>
      <c r="Z22" s="4"/>
      <c r="AA22" s="4"/>
      <c r="AC22" s="4"/>
      <c r="AD22" s="4"/>
      <c r="AE22" s="4"/>
      <c r="AF22" s="4"/>
      <c r="AG22" s="4"/>
      <c r="AH22" s="4"/>
      <c r="AI22" s="4"/>
      <c r="AJ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BA22" s="20">
        <v>41838</v>
      </c>
      <c r="BB22" s="20">
        <v>41882</v>
      </c>
      <c r="BC22" s="2">
        <v>437.77</v>
      </c>
      <c r="BD22" s="2">
        <v>186.43</v>
      </c>
      <c r="BE22" s="2">
        <v>153.97</v>
      </c>
      <c r="BF22" s="8" t="s">
        <v>63</v>
      </c>
      <c r="BG22" s="2">
        <v>153.13</v>
      </c>
      <c r="BH22" s="8" t="s">
        <v>63</v>
      </c>
      <c r="BI22" s="2">
        <v>334.27</v>
      </c>
      <c r="BT22" s="21">
        <v>38718</v>
      </c>
      <c r="BU22" s="2">
        <v>147.25</v>
      </c>
      <c r="BV22" s="2">
        <v>109.52</v>
      </c>
      <c r="BW22" s="8" t="s">
        <v>62</v>
      </c>
      <c r="BX22" s="8" t="s">
        <v>62</v>
      </c>
    </row>
    <row r="23" spans="1:76" x14ac:dyDescent="0.2">
      <c r="A23" s="1">
        <v>38492</v>
      </c>
      <c r="B23" s="34">
        <v>1.2618</v>
      </c>
      <c r="C23" s="34">
        <v>1.5973999999999999</v>
      </c>
      <c r="E23" s="4"/>
      <c r="F23" s="4"/>
      <c r="G23" s="4"/>
      <c r="H23" s="4"/>
      <c r="I23" s="4">
        <v>68.06</v>
      </c>
      <c r="J23" s="4">
        <v>621.72</v>
      </c>
      <c r="K23" s="4">
        <v>279.31</v>
      </c>
      <c r="L23" s="4">
        <v>123.99</v>
      </c>
      <c r="M23" s="4"/>
      <c r="N23" s="4">
        <v>103.13</v>
      </c>
      <c r="O23" s="4">
        <v>261.25</v>
      </c>
      <c r="P23" s="4">
        <v>287</v>
      </c>
      <c r="Q23" s="4">
        <v>160</v>
      </c>
      <c r="R23" s="4">
        <v>67.38</v>
      </c>
      <c r="T23" s="4"/>
      <c r="U23" s="4"/>
      <c r="V23" s="4"/>
      <c r="Y23" s="4"/>
      <c r="Z23" s="4"/>
      <c r="AA23" s="4"/>
      <c r="AC23" s="4"/>
      <c r="AD23" s="4"/>
      <c r="AE23" s="4"/>
      <c r="AF23" s="4"/>
      <c r="AG23" s="4"/>
      <c r="AH23" s="4"/>
      <c r="AI23" s="4"/>
      <c r="AJ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BA23" s="20">
        <v>41841</v>
      </c>
      <c r="BB23" s="20">
        <v>41882</v>
      </c>
      <c r="BC23" s="2">
        <v>428.09</v>
      </c>
      <c r="BD23" s="2">
        <v>187.56</v>
      </c>
      <c r="BE23" s="2">
        <v>152.01</v>
      </c>
      <c r="BF23" s="8" t="s">
        <v>63</v>
      </c>
      <c r="BG23" s="2">
        <v>153.13</v>
      </c>
      <c r="BH23" s="8" t="s">
        <v>63</v>
      </c>
      <c r="BI23" s="2">
        <v>329.03</v>
      </c>
      <c r="BT23" s="21">
        <v>38749</v>
      </c>
      <c r="BU23" s="2">
        <v>148.09</v>
      </c>
      <c r="BV23" s="2">
        <v>107.62</v>
      </c>
      <c r="BW23" s="8" t="s">
        <v>62</v>
      </c>
      <c r="BX23" s="8" t="s">
        <v>62</v>
      </c>
    </row>
    <row r="24" spans="1:76" x14ac:dyDescent="0.2">
      <c r="A24" s="1">
        <v>38499</v>
      </c>
      <c r="B24" s="34">
        <v>1.264</v>
      </c>
      <c r="C24" s="34">
        <v>1.5928</v>
      </c>
      <c r="E24" s="4"/>
      <c r="F24" s="4"/>
      <c r="G24" s="4"/>
      <c r="H24" s="4"/>
      <c r="I24" s="4">
        <v>70.459999999999994</v>
      </c>
      <c r="J24" s="4">
        <v>330.72</v>
      </c>
      <c r="K24" s="4">
        <v>290.41000000000003</v>
      </c>
      <c r="L24" s="4">
        <v>125.99</v>
      </c>
      <c r="M24" s="4"/>
      <c r="N24" s="4">
        <v>109.31</v>
      </c>
      <c r="O24" s="4">
        <v>266.39</v>
      </c>
      <c r="P24" s="4">
        <v>297</v>
      </c>
      <c r="Q24" s="4">
        <v>174</v>
      </c>
      <c r="R24" s="4">
        <v>67.38</v>
      </c>
      <c r="T24" s="4"/>
      <c r="U24" s="4"/>
      <c r="V24" s="4"/>
      <c r="Y24" s="4"/>
      <c r="Z24" s="4"/>
      <c r="AA24" s="4"/>
      <c r="AC24" s="4"/>
      <c r="AD24" s="4"/>
      <c r="AE24" s="4"/>
      <c r="AF24" s="4"/>
      <c r="AG24" s="4"/>
      <c r="AH24" s="4"/>
      <c r="AI24" s="4"/>
      <c r="AJ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BA24" s="20">
        <v>41842</v>
      </c>
      <c r="BB24" s="20">
        <v>41882</v>
      </c>
      <c r="BC24" s="2">
        <v>427.94</v>
      </c>
      <c r="BD24" s="2">
        <v>185.71</v>
      </c>
      <c r="BE24" s="2">
        <v>149.63</v>
      </c>
      <c r="BF24" s="8" t="s">
        <v>63</v>
      </c>
      <c r="BG24" s="2">
        <v>153.13</v>
      </c>
      <c r="BH24" s="8" t="s">
        <v>63</v>
      </c>
      <c r="BI24" s="2">
        <v>323.48</v>
      </c>
      <c r="BT24" s="21">
        <v>38777</v>
      </c>
      <c r="BU24" s="2">
        <v>141.99</v>
      </c>
      <c r="BV24" s="2">
        <v>104.27</v>
      </c>
      <c r="BW24" s="8" t="s">
        <v>62</v>
      </c>
      <c r="BX24" s="8" t="s">
        <v>62</v>
      </c>
    </row>
    <row r="25" spans="1:76" x14ac:dyDescent="0.2">
      <c r="A25" s="1">
        <v>38506</v>
      </c>
      <c r="B25" s="34">
        <v>1.2471000000000001</v>
      </c>
      <c r="C25" s="34">
        <v>1.5255000000000001</v>
      </c>
      <c r="E25" s="4"/>
      <c r="F25" s="4"/>
      <c r="G25" s="4"/>
      <c r="H25" s="4"/>
      <c r="I25" s="4">
        <v>68.959999999999994</v>
      </c>
      <c r="J25" s="4">
        <v>330.72</v>
      </c>
      <c r="K25" s="4">
        <v>282.70999999999998</v>
      </c>
      <c r="L25" s="4">
        <v>125.99</v>
      </c>
      <c r="M25" s="4"/>
      <c r="N25" s="4">
        <v>106.67</v>
      </c>
      <c r="O25" s="4">
        <v>277.77999999999997</v>
      </c>
      <c r="P25" s="4">
        <v>299</v>
      </c>
      <c r="Q25" s="4">
        <v>167</v>
      </c>
      <c r="R25" s="4">
        <v>67.38</v>
      </c>
      <c r="T25" s="4"/>
      <c r="U25" s="4"/>
      <c r="V25" s="4"/>
      <c r="Y25" s="4"/>
      <c r="Z25" s="4"/>
      <c r="AA25" s="4"/>
      <c r="AC25" s="4"/>
      <c r="AD25" s="4"/>
      <c r="AE25" s="4"/>
      <c r="AF25" s="4"/>
      <c r="AG25" s="4"/>
      <c r="AH25" s="4"/>
      <c r="AI25" s="4"/>
      <c r="AJ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BA25" s="20">
        <v>41843</v>
      </c>
      <c r="BB25" s="20">
        <v>41882</v>
      </c>
      <c r="BC25" s="2">
        <v>432.14</v>
      </c>
      <c r="BD25" s="2">
        <v>189.19</v>
      </c>
      <c r="BE25" s="2">
        <v>150.37</v>
      </c>
      <c r="BF25" s="8" t="s">
        <v>63</v>
      </c>
      <c r="BG25" s="2">
        <v>138.13</v>
      </c>
      <c r="BH25" s="8" t="s">
        <v>63</v>
      </c>
      <c r="BI25" s="4">
        <v>349.2</v>
      </c>
      <c r="BK25" s="2" t="s">
        <v>54</v>
      </c>
      <c r="BL25" s="2" t="s">
        <v>55</v>
      </c>
      <c r="BM25" s="2" t="s">
        <v>56</v>
      </c>
      <c r="BN25" s="2" t="s">
        <v>57</v>
      </c>
      <c r="BO25" s="2" t="s">
        <v>58</v>
      </c>
      <c r="BP25" s="2" t="s">
        <v>59</v>
      </c>
      <c r="BQ25" s="2" t="s">
        <v>60</v>
      </c>
      <c r="BR25" s="2" t="s">
        <v>61</v>
      </c>
      <c r="BT25" s="21">
        <v>38808</v>
      </c>
      <c r="BU25" s="2">
        <v>144.86000000000001</v>
      </c>
      <c r="BV25" s="2">
        <v>124.4</v>
      </c>
      <c r="BW25" s="8" t="s">
        <v>62</v>
      </c>
      <c r="BX25" s="8" t="s">
        <v>62</v>
      </c>
    </row>
    <row r="26" spans="1:76" x14ac:dyDescent="0.2">
      <c r="A26" s="1">
        <v>38513</v>
      </c>
      <c r="B26" s="34">
        <v>1.244</v>
      </c>
      <c r="C26" s="34">
        <v>1.5324</v>
      </c>
      <c r="E26" s="4"/>
      <c r="F26" s="4"/>
      <c r="G26" s="4"/>
      <c r="H26" s="4"/>
      <c r="I26" s="4">
        <v>69.959999999999994</v>
      </c>
      <c r="J26" s="4">
        <v>330.72</v>
      </c>
      <c r="K26" s="4">
        <v>285.20999999999998</v>
      </c>
      <c r="L26" s="4">
        <v>125.99</v>
      </c>
      <c r="M26" s="4"/>
      <c r="N26" s="4">
        <v>112.01</v>
      </c>
      <c r="O26" s="4">
        <v>277.77999999999997</v>
      </c>
      <c r="P26" s="4">
        <v>298</v>
      </c>
      <c r="Q26" s="4">
        <v>167</v>
      </c>
      <c r="R26" s="4">
        <v>67.38</v>
      </c>
      <c r="T26" s="4"/>
      <c r="U26" s="4"/>
      <c r="V26" s="4"/>
      <c r="Y26" s="4"/>
      <c r="Z26" s="4"/>
      <c r="AA26" s="4"/>
      <c r="AC26" s="4"/>
      <c r="AD26" s="4"/>
      <c r="AE26" s="4"/>
      <c r="AF26" s="4"/>
      <c r="AG26" s="4"/>
      <c r="AH26" s="4"/>
      <c r="AI26" s="4"/>
      <c r="AJ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BA26" s="24">
        <v>41845</v>
      </c>
      <c r="BB26" s="20">
        <v>41882</v>
      </c>
      <c r="BC26" s="2">
        <v>436.76</v>
      </c>
      <c r="BD26" s="2">
        <v>192.81</v>
      </c>
      <c r="BE26" s="2">
        <v>154.47999999999999</v>
      </c>
      <c r="BF26" s="8" t="s">
        <v>63</v>
      </c>
      <c r="BG26" s="2">
        <v>138.13</v>
      </c>
      <c r="BH26" s="8" t="s">
        <v>63</v>
      </c>
      <c r="BI26" s="2">
        <v>356.36</v>
      </c>
      <c r="BK26" s="24">
        <v>41882</v>
      </c>
      <c r="BL26" s="14">
        <v>434.44</v>
      </c>
      <c r="BM26" s="14">
        <v>189.08</v>
      </c>
      <c r="BN26" s="14">
        <v>149.41999999999999</v>
      </c>
      <c r="BO26" s="25" t="s">
        <v>65</v>
      </c>
      <c r="BP26" s="14">
        <v>138.13</v>
      </c>
      <c r="BQ26" s="25" t="s">
        <v>63</v>
      </c>
      <c r="BR26" s="14">
        <v>353.34</v>
      </c>
      <c r="BT26" s="21">
        <v>38838</v>
      </c>
      <c r="BU26" s="2">
        <v>140.71</v>
      </c>
      <c r="BV26" s="2">
        <v>119.63</v>
      </c>
      <c r="BW26" s="8" t="s">
        <v>62</v>
      </c>
      <c r="BX26" s="8" t="s">
        <v>62</v>
      </c>
    </row>
    <row r="27" spans="1:76" x14ac:dyDescent="0.2">
      <c r="A27" s="1">
        <v>38520</v>
      </c>
      <c r="B27" s="34">
        <v>1.24</v>
      </c>
      <c r="C27" s="34">
        <v>1.5015000000000001</v>
      </c>
      <c r="E27" s="4"/>
      <c r="F27" s="4"/>
      <c r="G27" s="4"/>
      <c r="H27" s="4"/>
      <c r="I27" s="4">
        <v>70.06</v>
      </c>
      <c r="J27" s="4">
        <v>330.72</v>
      </c>
      <c r="K27" s="4">
        <v>287.31</v>
      </c>
      <c r="L27" s="4">
        <v>125.99</v>
      </c>
      <c r="M27" s="4"/>
      <c r="N27" s="4">
        <v>116.11</v>
      </c>
      <c r="O27" s="4">
        <v>290.02999999999997</v>
      </c>
      <c r="P27" s="4">
        <v>314</v>
      </c>
      <c r="Q27" s="4">
        <v>180</v>
      </c>
      <c r="R27" s="4">
        <v>67.38</v>
      </c>
      <c r="T27" s="4"/>
      <c r="U27" s="4"/>
      <c r="V27" s="4"/>
      <c r="Y27" s="4"/>
      <c r="Z27" s="4"/>
      <c r="AA27" s="4"/>
      <c r="AC27" s="4"/>
      <c r="AD27" s="4"/>
      <c r="AE27" s="4"/>
      <c r="AF27" s="4"/>
      <c r="AG27" s="4"/>
      <c r="AH27" s="4"/>
      <c r="AI27" s="4"/>
      <c r="AJ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BA27" s="20">
        <v>41848</v>
      </c>
      <c r="BB27" s="20">
        <v>41882</v>
      </c>
      <c r="BC27" s="2">
        <v>441.18</v>
      </c>
      <c r="BD27" s="2">
        <v>190.21</v>
      </c>
      <c r="BE27" s="2">
        <v>152.08000000000001</v>
      </c>
      <c r="BF27" s="8" t="s">
        <v>63</v>
      </c>
      <c r="BG27" s="2">
        <v>138.13</v>
      </c>
      <c r="BH27" s="8" t="s">
        <v>63</v>
      </c>
      <c r="BI27" s="2">
        <v>365.39</v>
      </c>
      <c r="BT27" s="21">
        <v>38869</v>
      </c>
      <c r="BU27" s="2">
        <v>139.4</v>
      </c>
      <c r="BV27" s="2">
        <v>121.7</v>
      </c>
      <c r="BW27" s="8" t="s">
        <v>62</v>
      </c>
      <c r="BX27" s="8" t="s">
        <v>62</v>
      </c>
    </row>
    <row r="28" spans="1:76" x14ac:dyDescent="0.2">
      <c r="A28" s="1">
        <v>38527</v>
      </c>
      <c r="B28" s="34">
        <v>1.2355</v>
      </c>
      <c r="C28" s="34">
        <v>1.4984999999999999</v>
      </c>
      <c r="E28" s="4"/>
      <c r="F28" s="4"/>
      <c r="G28" s="4"/>
      <c r="H28" s="4"/>
      <c r="I28" s="4">
        <v>71.16</v>
      </c>
      <c r="J28" s="4">
        <v>330.72</v>
      </c>
      <c r="K28" s="4">
        <v>289.91000000000003</v>
      </c>
      <c r="L28" s="4">
        <v>125.99</v>
      </c>
      <c r="M28" s="4"/>
      <c r="N28" s="4">
        <v>126.2</v>
      </c>
      <c r="O28" s="4">
        <v>304.24</v>
      </c>
      <c r="P28" s="4">
        <v>314</v>
      </c>
      <c r="Q28" s="4">
        <v>184</v>
      </c>
      <c r="R28" s="4">
        <v>47.38</v>
      </c>
      <c r="T28" s="4"/>
      <c r="U28" s="4"/>
      <c r="V28" s="4"/>
      <c r="Y28" s="4"/>
      <c r="Z28" s="4"/>
      <c r="AA28" s="4"/>
      <c r="AC28" s="4"/>
      <c r="AD28" s="4"/>
      <c r="AE28" s="4"/>
      <c r="AF28" s="4"/>
      <c r="AG28" s="4"/>
      <c r="AH28" s="4"/>
      <c r="AI28" s="4"/>
      <c r="AJ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BA28" s="20">
        <v>41849</v>
      </c>
      <c r="BB28" s="20">
        <v>41882</v>
      </c>
      <c r="BC28" s="2">
        <v>439.07</v>
      </c>
      <c r="BD28" s="2">
        <v>189.56</v>
      </c>
      <c r="BE28" s="2">
        <v>147.58000000000001</v>
      </c>
      <c r="BF28" s="8" t="s">
        <v>63</v>
      </c>
      <c r="BG28" s="2">
        <v>138.13</v>
      </c>
      <c r="BH28" s="8" t="s">
        <v>63</v>
      </c>
      <c r="BI28" s="2">
        <v>362.82</v>
      </c>
      <c r="BT28" s="21">
        <v>38899</v>
      </c>
      <c r="BU28" s="2">
        <v>139.16</v>
      </c>
      <c r="BV28" s="2">
        <v>118.2</v>
      </c>
      <c r="BW28" s="8" t="s">
        <v>62</v>
      </c>
      <c r="BX28" s="8" t="s">
        <v>62</v>
      </c>
    </row>
    <row r="29" spans="1:76" x14ac:dyDescent="0.2">
      <c r="A29" s="1">
        <v>38534</v>
      </c>
      <c r="B29" s="34">
        <v>1.2262999999999999</v>
      </c>
      <c r="C29" s="34">
        <v>1.4839</v>
      </c>
      <c r="E29" s="4"/>
      <c r="F29" s="4"/>
      <c r="G29" s="4"/>
      <c r="H29" s="4"/>
      <c r="I29" s="4">
        <v>66.459999999999994</v>
      </c>
      <c r="J29" s="4">
        <v>360.72</v>
      </c>
      <c r="K29" s="4">
        <v>265.51</v>
      </c>
      <c r="L29" s="4">
        <v>125.99</v>
      </c>
      <c r="M29" s="4"/>
      <c r="N29" s="4">
        <v>124.75</v>
      </c>
      <c r="O29" s="4">
        <v>266.39</v>
      </c>
      <c r="P29" s="4">
        <v>284</v>
      </c>
      <c r="Q29" s="4">
        <v>166</v>
      </c>
      <c r="R29" s="4">
        <v>47.38</v>
      </c>
      <c r="T29" s="4"/>
      <c r="U29" s="4"/>
      <c r="V29" s="4"/>
      <c r="Y29" s="4"/>
      <c r="Z29" s="4"/>
      <c r="AA29" s="4"/>
      <c r="AC29" s="4"/>
      <c r="AD29" s="4"/>
      <c r="AE29" s="4"/>
      <c r="AF29" s="4"/>
      <c r="AG29" s="4"/>
      <c r="AH29" s="4"/>
      <c r="AI29" s="4"/>
      <c r="AJ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BA29" s="20">
        <v>41850</v>
      </c>
      <c r="BB29" s="20">
        <v>41882</v>
      </c>
      <c r="BC29" s="2">
        <v>437.92</v>
      </c>
      <c r="BD29" s="4">
        <v>190.8</v>
      </c>
      <c r="BE29" s="2">
        <v>150.21</v>
      </c>
      <c r="BF29" s="8" t="s">
        <v>63</v>
      </c>
      <c r="BG29" s="2">
        <v>128.03</v>
      </c>
      <c r="BH29" s="8" t="s">
        <v>63</v>
      </c>
      <c r="BI29" s="2">
        <v>358.65</v>
      </c>
      <c r="BT29" s="21">
        <v>38930</v>
      </c>
      <c r="BU29" s="2">
        <v>159.88999999999999</v>
      </c>
      <c r="BV29" s="2">
        <v>82.09</v>
      </c>
      <c r="BW29" s="8" t="s">
        <v>62</v>
      </c>
      <c r="BX29" s="8" t="s">
        <v>62</v>
      </c>
    </row>
    <row r="30" spans="1:76" x14ac:dyDescent="0.2">
      <c r="A30" s="1">
        <v>38541</v>
      </c>
      <c r="B30" s="34">
        <v>1.2362</v>
      </c>
      <c r="C30" s="34">
        <v>1.4731000000000001</v>
      </c>
      <c r="E30" s="4"/>
      <c r="F30" s="4"/>
      <c r="G30" s="4"/>
      <c r="H30" s="4"/>
      <c r="I30" s="4">
        <v>70</v>
      </c>
      <c r="J30" s="4">
        <v>360.72</v>
      </c>
      <c r="K30" s="4">
        <v>278.31</v>
      </c>
      <c r="L30" s="4">
        <v>125.99</v>
      </c>
      <c r="M30" s="4"/>
      <c r="N30" s="4">
        <v>130.13</v>
      </c>
      <c r="O30" s="4">
        <v>278.14999999999998</v>
      </c>
      <c r="P30" s="4">
        <v>288</v>
      </c>
      <c r="Q30" s="4">
        <v>165</v>
      </c>
      <c r="R30" s="4">
        <v>47.38</v>
      </c>
      <c r="T30" s="4"/>
      <c r="U30" s="4"/>
      <c r="V30" s="4"/>
      <c r="Y30" s="4"/>
      <c r="Z30" s="4"/>
      <c r="AA30" s="4"/>
      <c r="AC30" s="4"/>
      <c r="AD30" s="4"/>
      <c r="AE30" s="4"/>
      <c r="AF30" s="4"/>
      <c r="AG30" s="4"/>
      <c r="AH30" s="4"/>
      <c r="AI30" s="4"/>
      <c r="AJ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BA30" s="20">
        <v>41851</v>
      </c>
      <c r="BB30" s="20">
        <v>41912</v>
      </c>
      <c r="BC30" s="2">
        <v>448.56</v>
      </c>
      <c r="BD30" s="4">
        <v>192.2</v>
      </c>
      <c r="BE30" s="2">
        <v>155.16999999999999</v>
      </c>
      <c r="BF30" s="8" t="s">
        <v>63</v>
      </c>
      <c r="BG30" s="2">
        <v>120.35</v>
      </c>
      <c r="BH30" s="8" t="s">
        <v>63</v>
      </c>
      <c r="BI30" s="2">
        <v>358.54</v>
      </c>
      <c r="BT30" s="21">
        <v>38961</v>
      </c>
      <c r="BU30" s="2">
        <v>169.46</v>
      </c>
      <c r="BV30" s="2">
        <v>89.57</v>
      </c>
      <c r="BW30" s="8" t="s">
        <v>62</v>
      </c>
      <c r="BX30" s="8" t="s">
        <v>62</v>
      </c>
    </row>
    <row r="31" spans="1:76" x14ac:dyDescent="0.2">
      <c r="A31" s="1">
        <v>38548</v>
      </c>
      <c r="B31" s="34">
        <v>1.2072000000000001</v>
      </c>
      <c r="C31" s="34">
        <v>1.4597</v>
      </c>
      <c r="E31" s="4"/>
      <c r="F31" s="4"/>
      <c r="G31" s="4"/>
      <c r="H31" s="4"/>
      <c r="I31" s="4">
        <v>71.459999999999994</v>
      </c>
      <c r="J31" s="4">
        <v>346.72</v>
      </c>
      <c r="K31" s="4">
        <v>289.31</v>
      </c>
      <c r="L31" s="4">
        <v>125.99</v>
      </c>
      <c r="M31" s="4"/>
      <c r="N31" s="4">
        <v>129.97999999999999</v>
      </c>
      <c r="O31" s="4">
        <v>290.43</v>
      </c>
      <c r="P31" s="4">
        <v>308</v>
      </c>
      <c r="Q31" s="4">
        <v>170</v>
      </c>
      <c r="R31" s="4">
        <v>32.380000000000003</v>
      </c>
      <c r="T31" s="4"/>
      <c r="U31" s="4"/>
      <c r="V31" s="4"/>
      <c r="Y31" s="4"/>
      <c r="Z31" s="4"/>
      <c r="AA31" s="4"/>
      <c r="AC31" s="4"/>
      <c r="AD31" s="4"/>
      <c r="AE31" s="4"/>
      <c r="AF31" s="4"/>
      <c r="AG31" s="4"/>
      <c r="AH31" s="4"/>
      <c r="AI31" s="4"/>
      <c r="AJ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BA31" s="20">
        <v>41852</v>
      </c>
      <c r="BB31" s="20">
        <v>41912</v>
      </c>
      <c r="BC31" s="2">
        <v>441.32</v>
      </c>
      <c r="BD31" s="2">
        <v>197.75</v>
      </c>
      <c r="BE31" s="2">
        <v>163.26</v>
      </c>
      <c r="BF31" s="8" t="s">
        <v>63</v>
      </c>
      <c r="BG31" s="2">
        <v>120.35</v>
      </c>
      <c r="BH31" s="8" t="s">
        <v>63</v>
      </c>
      <c r="BI31" s="2">
        <v>350.61</v>
      </c>
      <c r="BT31" s="21">
        <v>38991</v>
      </c>
      <c r="BU31" s="2">
        <v>174.83</v>
      </c>
      <c r="BV31" s="2">
        <v>88.36</v>
      </c>
      <c r="BW31" s="2">
        <v>116.12</v>
      </c>
      <c r="BX31" s="2">
        <v>2.69</v>
      </c>
    </row>
    <row r="32" spans="1:76" x14ac:dyDescent="0.2">
      <c r="A32" s="1">
        <v>38555</v>
      </c>
      <c r="B32" s="34">
        <v>1.2219</v>
      </c>
      <c r="C32" s="34">
        <v>1.4719</v>
      </c>
      <c r="E32" s="4"/>
      <c r="F32" s="4"/>
      <c r="G32" s="4"/>
      <c r="H32" s="4"/>
      <c r="I32" s="4">
        <v>67.540000000000006</v>
      </c>
      <c r="J32" s="4">
        <v>331.72</v>
      </c>
      <c r="K32" s="4">
        <v>270.51</v>
      </c>
      <c r="L32" s="4">
        <v>125.99</v>
      </c>
      <c r="M32" s="4"/>
      <c r="N32" s="4">
        <v>132.83000000000001</v>
      </c>
      <c r="O32" s="4">
        <v>274.48</v>
      </c>
      <c r="P32" s="4">
        <v>297</v>
      </c>
      <c r="Q32" s="4">
        <v>165</v>
      </c>
      <c r="R32" s="4">
        <v>32.380000000000003</v>
      </c>
      <c r="T32" s="4"/>
      <c r="U32" s="4"/>
      <c r="V32" s="4"/>
      <c r="Y32" s="4"/>
      <c r="Z32" s="4"/>
      <c r="AA32" s="4"/>
      <c r="AC32" s="4"/>
      <c r="AD32" s="4"/>
      <c r="AE32" s="4"/>
      <c r="AF32" s="4"/>
      <c r="AG32" s="4"/>
      <c r="AH32" s="4"/>
      <c r="AI32" s="4"/>
      <c r="AJ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BA32" s="20">
        <v>41856</v>
      </c>
      <c r="BB32" s="20">
        <v>41912</v>
      </c>
      <c r="BC32" s="2">
        <v>446.86</v>
      </c>
      <c r="BD32" s="2">
        <v>204.16</v>
      </c>
      <c r="BE32" s="2">
        <v>170.27</v>
      </c>
      <c r="BF32" s="8" t="s">
        <v>63</v>
      </c>
      <c r="BG32" s="2">
        <v>123.17</v>
      </c>
      <c r="BH32" s="8" t="s">
        <v>63</v>
      </c>
      <c r="BI32" s="2">
        <v>355.04</v>
      </c>
      <c r="BT32" s="21">
        <v>39022</v>
      </c>
      <c r="BU32" s="2">
        <v>174.1</v>
      </c>
      <c r="BV32" s="2">
        <v>104.24</v>
      </c>
      <c r="BW32" s="8" t="s">
        <v>62</v>
      </c>
      <c r="BX32" s="8" t="s">
        <v>62</v>
      </c>
    </row>
    <row r="33" spans="1:76" x14ac:dyDescent="0.2">
      <c r="A33" s="1">
        <v>38562</v>
      </c>
      <c r="B33" s="34">
        <v>1.2342</v>
      </c>
      <c r="C33" s="34">
        <v>1.4801</v>
      </c>
      <c r="E33" s="4"/>
      <c r="F33" s="4"/>
      <c r="G33" s="4"/>
      <c r="H33" s="4"/>
      <c r="I33" s="4">
        <v>69.760000000000005</v>
      </c>
      <c r="J33" s="4">
        <v>331.72</v>
      </c>
      <c r="K33" s="4">
        <v>282.51</v>
      </c>
      <c r="L33" s="4">
        <v>115.34</v>
      </c>
      <c r="M33" s="4"/>
      <c r="N33" s="4">
        <v>131.62</v>
      </c>
      <c r="O33" s="4">
        <v>277.05</v>
      </c>
      <c r="P33" s="4">
        <v>313</v>
      </c>
      <c r="Q33" s="4">
        <v>154</v>
      </c>
      <c r="R33" s="4">
        <v>32.380000000000003</v>
      </c>
      <c r="T33" s="4"/>
      <c r="U33" s="4"/>
      <c r="V33" s="4"/>
      <c r="Y33" s="4"/>
      <c r="Z33" s="4"/>
      <c r="AA33" s="4"/>
      <c r="AC33" s="4"/>
      <c r="AD33" s="4"/>
      <c r="AE33" s="4"/>
      <c r="AF33" s="4"/>
      <c r="AG33" s="4"/>
      <c r="AH33" s="4"/>
      <c r="AI33" s="4"/>
      <c r="AJ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BA33" s="20">
        <v>41857</v>
      </c>
      <c r="BB33" s="20">
        <v>41912</v>
      </c>
      <c r="BC33" s="2">
        <v>449.51</v>
      </c>
      <c r="BD33" s="2">
        <v>209.13</v>
      </c>
      <c r="BE33" s="2">
        <v>174.64</v>
      </c>
      <c r="BF33" s="8" t="s">
        <v>63</v>
      </c>
      <c r="BG33" s="2">
        <v>121.85</v>
      </c>
      <c r="BH33" s="8" t="s">
        <v>63</v>
      </c>
      <c r="BI33" s="2">
        <v>359.09</v>
      </c>
      <c r="BT33" s="21">
        <v>39052</v>
      </c>
      <c r="BU33" s="2">
        <v>172.39</v>
      </c>
      <c r="BV33" s="2">
        <v>108.22</v>
      </c>
      <c r="BW33" s="8" t="s">
        <v>62</v>
      </c>
      <c r="BX33" s="8" t="s">
        <v>62</v>
      </c>
    </row>
    <row r="34" spans="1:76" x14ac:dyDescent="0.2">
      <c r="A34" s="1">
        <v>38569</v>
      </c>
      <c r="B34" s="34">
        <v>1.2129000000000001</v>
      </c>
      <c r="C34" s="34">
        <v>1.4961</v>
      </c>
      <c r="E34" s="4"/>
      <c r="F34" s="4"/>
      <c r="G34" s="4"/>
      <c r="H34" s="4"/>
      <c r="I34" s="4">
        <v>67.86</v>
      </c>
      <c r="J34" s="4">
        <v>325.48</v>
      </c>
      <c r="K34" s="4">
        <v>274.27</v>
      </c>
      <c r="L34" s="4">
        <v>112.66</v>
      </c>
      <c r="M34" s="4"/>
      <c r="N34" s="4">
        <v>125.49</v>
      </c>
      <c r="O34" s="4">
        <v>279.62</v>
      </c>
      <c r="P34" s="4">
        <v>309</v>
      </c>
      <c r="Q34" s="4">
        <v>157</v>
      </c>
      <c r="R34" s="4">
        <v>40.56</v>
      </c>
      <c r="T34" s="4"/>
      <c r="U34" s="4"/>
      <c r="V34" s="4"/>
      <c r="Y34" s="4"/>
      <c r="Z34" s="4"/>
      <c r="AA34" s="4"/>
      <c r="AC34" s="4"/>
      <c r="AD34" s="4"/>
      <c r="AE34" s="4"/>
      <c r="AF34" s="4"/>
      <c r="AG34" s="4"/>
      <c r="AH34" s="4"/>
      <c r="AI34" s="4"/>
      <c r="AJ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BA34" s="20">
        <v>41858</v>
      </c>
      <c r="BB34" s="20">
        <v>41912</v>
      </c>
      <c r="BC34" s="2">
        <v>448.15</v>
      </c>
      <c r="BD34" s="2">
        <v>214.29</v>
      </c>
      <c r="BE34" s="2">
        <v>170.98</v>
      </c>
      <c r="BF34" s="8" t="s">
        <v>63</v>
      </c>
      <c r="BG34" s="2">
        <v>121.85</v>
      </c>
      <c r="BH34" s="8" t="s">
        <v>63</v>
      </c>
      <c r="BI34" s="2">
        <v>358.37</v>
      </c>
      <c r="BT34" s="21">
        <v>39083</v>
      </c>
      <c r="BU34" s="2">
        <v>166.04</v>
      </c>
      <c r="BV34" s="2">
        <v>116.99</v>
      </c>
      <c r="BW34" s="8" t="s">
        <v>62</v>
      </c>
      <c r="BX34" s="8" t="s">
        <v>62</v>
      </c>
    </row>
    <row r="35" spans="1:76" x14ac:dyDescent="0.2">
      <c r="A35" s="1">
        <v>38576</v>
      </c>
      <c r="B35" s="34">
        <v>1.2115</v>
      </c>
      <c r="C35" s="34">
        <v>1.4959</v>
      </c>
      <c r="E35" s="4"/>
      <c r="F35" s="4"/>
      <c r="G35" s="4"/>
      <c r="H35" s="4"/>
      <c r="I35" s="4">
        <v>64.349999999999994</v>
      </c>
      <c r="J35" s="4">
        <v>325.48</v>
      </c>
      <c r="K35" s="4">
        <v>268.17</v>
      </c>
      <c r="L35" s="4">
        <v>112.66</v>
      </c>
      <c r="M35" s="4"/>
      <c r="N35" s="4">
        <v>124.17</v>
      </c>
      <c r="O35" s="4">
        <v>261.25</v>
      </c>
      <c r="P35" s="4">
        <v>294</v>
      </c>
      <c r="Q35" s="4">
        <v>155</v>
      </c>
      <c r="R35" s="4">
        <v>34.56</v>
      </c>
      <c r="T35" s="4"/>
      <c r="U35" s="4"/>
      <c r="V35" s="4"/>
      <c r="Y35" s="4"/>
      <c r="Z35" s="4"/>
      <c r="AA35" s="4"/>
      <c r="AC35" s="4"/>
      <c r="AD35" s="4"/>
      <c r="AE35" s="4"/>
      <c r="AF35" s="4"/>
      <c r="AG35" s="4"/>
      <c r="AH35" s="4"/>
      <c r="AI35" s="4"/>
      <c r="AJ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BA35" s="20">
        <v>41862</v>
      </c>
      <c r="BB35" s="20">
        <v>41912</v>
      </c>
      <c r="BC35" s="2">
        <v>446.08</v>
      </c>
      <c r="BD35" s="2">
        <v>207.76</v>
      </c>
      <c r="BE35" s="2">
        <v>163.76</v>
      </c>
      <c r="BF35" s="8" t="s">
        <v>63</v>
      </c>
      <c r="BG35" s="2">
        <v>121.85</v>
      </c>
      <c r="BH35" s="8" t="s">
        <v>63</v>
      </c>
      <c r="BI35" s="4">
        <v>356.7</v>
      </c>
      <c r="BT35" s="21">
        <v>39114</v>
      </c>
      <c r="BU35" s="2">
        <v>167.32</v>
      </c>
      <c r="BV35" s="2">
        <v>116.41</v>
      </c>
      <c r="BW35" s="8" t="s">
        <v>62</v>
      </c>
      <c r="BX35" s="8" t="s">
        <v>62</v>
      </c>
    </row>
    <row r="36" spans="1:76" x14ac:dyDescent="0.2">
      <c r="A36" s="1">
        <v>38583</v>
      </c>
      <c r="B36" s="34">
        <v>1.2076</v>
      </c>
      <c r="C36" s="34">
        <v>1.4842</v>
      </c>
      <c r="E36" s="4"/>
      <c r="F36" s="4"/>
      <c r="G36" s="4"/>
      <c r="H36" s="4"/>
      <c r="I36" s="4">
        <v>61.85</v>
      </c>
      <c r="J36" s="4">
        <v>315.48</v>
      </c>
      <c r="K36" s="4">
        <v>263.27</v>
      </c>
      <c r="L36" s="4">
        <v>112.66</v>
      </c>
      <c r="M36" s="4"/>
      <c r="N36" s="4">
        <v>119.1</v>
      </c>
      <c r="O36" s="4">
        <v>247.65</v>
      </c>
      <c r="P36" s="4">
        <v>271</v>
      </c>
      <c r="Q36" s="4">
        <v>155</v>
      </c>
      <c r="R36" s="4">
        <v>28.560000000000002</v>
      </c>
      <c r="T36" s="4"/>
      <c r="U36" s="4"/>
      <c r="V36" s="4"/>
      <c r="Y36" s="4"/>
      <c r="Z36" s="4"/>
      <c r="AA36" s="4"/>
      <c r="AC36" s="4"/>
      <c r="AD36" s="4"/>
      <c r="AE36" s="4"/>
      <c r="AF36" s="4"/>
      <c r="AG36" s="4"/>
      <c r="AH36" s="4"/>
      <c r="AI36" s="4"/>
      <c r="AJ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BA36" s="20">
        <v>41863</v>
      </c>
      <c r="BB36" s="20">
        <v>41912</v>
      </c>
      <c r="BC36" s="2">
        <v>442.94</v>
      </c>
      <c r="BD36" s="2">
        <v>205.04</v>
      </c>
      <c r="BE36" s="2">
        <v>159.58000000000001</v>
      </c>
      <c r="BF36" s="8" t="s">
        <v>63</v>
      </c>
      <c r="BG36" s="2">
        <v>121.85</v>
      </c>
      <c r="BH36" s="8" t="s">
        <v>63</v>
      </c>
      <c r="BI36" s="4">
        <v>351.2</v>
      </c>
      <c r="BT36" s="21">
        <v>39142</v>
      </c>
      <c r="BU36" s="2">
        <v>179.09</v>
      </c>
      <c r="BV36" s="2">
        <v>118.32</v>
      </c>
      <c r="BW36" s="8" t="s">
        <v>62</v>
      </c>
      <c r="BX36" s="8" t="s">
        <v>62</v>
      </c>
    </row>
    <row r="37" spans="1:76" x14ac:dyDescent="0.2">
      <c r="A37" s="1">
        <v>38590</v>
      </c>
      <c r="B37" s="34">
        <v>1.1958</v>
      </c>
      <c r="C37" s="34">
        <v>1.4638</v>
      </c>
      <c r="E37" s="4"/>
      <c r="F37" s="4"/>
      <c r="G37" s="4"/>
      <c r="H37" s="4"/>
      <c r="I37" s="4">
        <v>62.85</v>
      </c>
      <c r="J37" s="4">
        <v>315.48</v>
      </c>
      <c r="K37" s="4">
        <v>252.97</v>
      </c>
      <c r="L37" s="4">
        <v>108.66</v>
      </c>
      <c r="M37" s="4"/>
      <c r="N37" s="4">
        <v>116.04</v>
      </c>
      <c r="O37" s="4">
        <v>238.47</v>
      </c>
      <c r="P37" s="4">
        <v>249</v>
      </c>
      <c r="Q37" s="4">
        <v>137</v>
      </c>
      <c r="R37" s="4">
        <v>82.56</v>
      </c>
      <c r="T37" s="4"/>
      <c r="U37" s="4"/>
      <c r="V37" s="4"/>
      <c r="Y37" s="4"/>
      <c r="Z37" s="4"/>
      <c r="AA37" s="4"/>
      <c r="AC37" s="4"/>
      <c r="AD37" s="4"/>
      <c r="AE37" s="4"/>
      <c r="AF37" s="4"/>
      <c r="AG37" s="4"/>
      <c r="AH37" s="4"/>
      <c r="AI37" s="4"/>
      <c r="AJ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BA37" s="20">
        <v>41864</v>
      </c>
      <c r="BB37" s="20">
        <v>41912</v>
      </c>
      <c r="BC37" s="4">
        <v>443.2</v>
      </c>
      <c r="BD37" s="2">
        <v>205.14</v>
      </c>
      <c r="BE37" s="2">
        <v>156.85</v>
      </c>
      <c r="BF37" s="8" t="s">
        <v>63</v>
      </c>
      <c r="BG37" s="2">
        <v>122.44</v>
      </c>
      <c r="BH37" s="8" t="s">
        <v>63</v>
      </c>
      <c r="BI37" s="2">
        <v>346.07</v>
      </c>
      <c r="BT37" s="21">
        <v>39173</v>
      </c>
      <c r="BU37" s="2">
        <v>164.63</v>
      </c>
      <c r="BV37" s="2">
        <v>128.04</v>
      </c>
      <c r="BW37" s="2">
        <v>138.83000000000001</v>
      </c>
      <c r="BX37" s="2">
        <v>39.19</v>
      </c>
    </row>
    <row r="38" spans="1:76" x14ac:dyDescent="0.2">
      <c r="A38" s="1">
        <v>38597</v>
      </c>
      <c r="B38" s="34">
        <v>1.1889000000000001</v>
      </c>
      <c r="C38" s="34">
        <v>1.4662999999999999</v>
      </c>
      <c r="E38" s="4"/>
      <c r="F38" s="4"/>
      <c r="G38" s="4"/>
      <c r="H38" s="4"/>
      <c r="I38" s="4">
        <v>88.02</v>
      </c>
      <c r="J38" s="4">
        <v>305.48</v>
      </c>
      <c r="K38" s="4">
        <v>257.07</v>
      </c>
      <c r="L38" s="4">
        <v>108.66</v>
      </c>
      <c r="M38" s="4"/>
      <c r="N38" s="4">
        <v>117.42</v>
      </c>
      <c r="O38" s="4">
        <v>236.26</v>
      </c>
      <c r="P38" s="4">
        <v>249</v>
      </c>
      <c r="Q38" s="4">
        <v>142</v>
      </c>
      <c r="R38" s="4">
        <v>90.52</v>
      </c>
      <c r="T38" s="4"/>
      <c r="U38" s="4"/>
      <c r="V38" s="4"/>
      <c r="Y38" s="4"/>
      <c r="Z38" s="4"/>
      <c r="AA38" s="4"/>
      <c r="AC38" s="4"/>
      <c r="AD38" s="4"/>
      <c r="AE38" s="4"/>
      <c r="AF38" s="4"/>
      <c r="AG38" s="4"/>
      <c r="AH38" s="4"/>
      <c r="AI38" s="4"/>
      <c r="AJ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BA38" s="20">
        <v>41865</v>
      </c>
      <c r="BB38" s="20">
        <v>41912</v>
      </c>
      <c r="BC38" s="2">
        <v>440.12</v>
      </c>
      <c r="BD38" s="2">
        <v>205.27</v>
      </c>
      <c r="BE38" s="2">
        <v>157.56</v>
      </c>
      <c r="BF38" s="8" t="s">
        <v>63</v>
      </c>
      <c r="BG38" s="2">
        <v>121.85</v>
      </c>
      <c r="BH38" s="8" t="s">
        <v>63</v>
      </c>
      <c r="BI38" s="2">
        <v>348.98</v>
      </c>
      <c r="BT38" s="21">
        <v>39203</v>
      </c>
      <c r="BU38" s="2">
        <v>162.5</v>
      </c>
      <c r="BV38" s="2">
        <v>125.1</v>
      </c>
      <c r="BW38" s="8" t="s">
        <v>62</v>
      </c>
      <c r="BX38" s="8" t="s">
        <v>62</v>
      </c>
    </row>
    <row r="39" spans="1:76" x14ac:dyDescent="0.2">
      <c r="A39" s="1">
        <v>38604</v>
      </c>
      <c r="B39" s="34">
        <v>1.1862999999999999</v>
      </c>
      <c r="C39" s="34">
        <v>1.4764999999999999</v>
      </c>
      <c r="E39" s="4"/>
      <c r="F39" s="4"/>
      <c r="G39" s="4"/>
      <c r="H39" s="4"/>
      <c r="I39" s="4">
        <v>88.52</v>
      </c>
      <c r="J39" s="4">
        <v>305.48</v>
      </c>
      <c r="K39" s="4">
        <v>251.17</v>
      </c>
      <c r="L39" s="4">
        <v>108.66</v>
      </c>
      <c r="M39" s="4"/>
      <c r="N39" s="4">
        <v>116.43</v>
      </c>
      <c r="O39" s="4">
        <v>242.51</v>
      </c>
      <c r="P39" s="4">
        <v>251</v>
      </c>
      <c r="Q39" s="4">
        <v>140</v>
      </c>
      <c r="R39" s="4">
        <v>90.56</v>
      </c>
      <c r="T39" s="4"/>
      <c r="U39" s="4"/>
      <c r="V39" s="4"/>
      <c r="Y39" s="4"/>
      <c r="Z39" s="4"/>
      <c r="AA39" s="4"/>
      <c r="AC39" s="4"/>
      <c r="AD39" s="4"/>
      <c r="AE39" s="4"/>
      <c r="AF39" s="4"/>
      <c r="AG39" s="4"/>
      <c r="AH39" s="4"/>
      <c r="AI39" s="4"/>
      <c r="AJ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BA39" s="20">
        <v>41866</v>
      </c>
      <c r="BB39" s="20">
        <v>41912</v>
      </c>
      <c r="BC39" s="2">
        <v>437.64</v>
      </c>
      <c r="BD39" s="2">
        <v>207.95</v>
      </c>
      <c r="BE39" s="2">
        <v>162.55000000000001</v>
      </c>
      <c r="BF39" s="8" t="s">
        <v>63</v>
      </c>
      <c r="BG39" s="2">
        <v>121.85</v>
      </c>
      <c r="BH39" s="8" t="s">
        <v>63</v>
      </c>
      <c r="BI39" s="2">
        <v>346.68</v>
      </c>
      <c r="BT39" s="21">
        <v>39234</v>
      </c>
      <c r="BU39" s="2">
        <v>181.88</v>
      </c>
      <c r="BV39" s="2">
        <v>136.61000000000001</v>
      </c>
      <c r="BW39" s="8" t="s">
        <v>62</v>
      </c>
      <c r="BX39" s="8" t="s">
        <v>62</v>
      </c>
    </row>
    <row r="40" spans="1:76" x14ac:dyDescent="0.2">
      <c r="A40" s="1">
        <v>38611</v>
      </c>
      <c r="B40" s="34">
        <v>1.1821999999999999</v>
      </c>
      <c r="C40" s="34">
        <v>1.4519</v>
      </c>
      <c r="E40" s="4"/>
      <c r="F40" s="4"/>
      <c r="G40" s="4"/>
      <c r="H40" s="4"/>
      <c r="I40" s="4">
        <v>85.92</v>
      </c>
      <c r="J40" s="4">
        <v>302.48</v>
      </c>
      <c r="K40" s="4">
        <v>247.27</v>
      </c>
      <c r="L40" s="4">
        <v>108.66</v>
      </c>
      <c r="M40" s="4"/>
      <c r="N40" s="4">
        <v>122.49</v>
      </c>
      <c r="O40" s="4">
        <v>223.04</v>
      </c>
      <c r="P40" s="4">
        <v>249</v>
      </c>
      <c r="Q40" s="4">
        <v>132</v>
      </c>
      <c r="R40" s="4">
        <v>90.56</v>
      </c>
      <c r="T40" s="4"/>
      <c r="U40" s="4"/>
      <c r="V40" s="4"/>
      <c r="Y40" s="4"/>
      <c r="Z40" s="4"/>
      <c r="AA40" s="4"/>
      <c r="AC40" s="4"/>
      <c r="AD40" s="4"/>
      <c r="AE40" s="4"/>
      <c r="AF40" s="4"/>
      <c r="AG40" s="4"/>
      <c r="AH40" s="4"/>
      <c r="AI40" s="4"/>
      <c r="AJ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BA40" s="20">
        <v>41869</v>
      </c>
      <c r="BB40" s="20">
        <v>41912</v>
      </c>
      <c r="BC40" s="2">
        <v>439.26</v>
      </c>
      <c r="BD40" s="2">
        <v>205.69</v>
      </c>
      <c r="BE40" s="2">
        <v>161.11000000000001</v>
      </c>
      <c r="BF40" s="8" t="s">
        <v>63</v>
      </c>
      <c r="BG40" s="2">
        <v>121.85</v>
      </c>
      <c r="BH40" s="8" t="s">
        <v>63</v>
      </c>
      <c r="BI40" s="2">
        <v>348.33</v>
      </c>
      <c r="BT40" s="21">
        <v>39264</v>
      </c>
      <c r="BU40" s="2">
        <v>163.72</v>
      </c>
      <c r="BV40" s="2">
        <v>144.5</v>
      </c>
      <c r="BW40" s="8" t="s">
        <v>62</v>
      </c>
      <c r="BX40" s="8" t="s">
        <v>62</v>
      </c>
    </row>
    <row r="41" spans="1:76" x14ac:dyDescent="0.2">
      <c r="A41" s="1">
        <v>38618</v>
      </c>
      <c r="B41" s="34">
        <v>1.1693</v>
      </c>
      <c r="C41" s="34">
        <v>1.4275</v>
      </c>
      <c r="E41" s="4"/>
      <c r="F41" s="4"/>
      <c r="G41" s="4"/>
      <c r="H41" s="4"/>
      <c r="I41" s="4">
        <v>85.52</v>
      </c>
      <c r="J41" s="4">
        <v>300.48</v>
      </c>
      <c r="K41" s="4">
        <v>244.67</v>
      </c>
      <c r="L41" s="4">
        <v>108.66</v>
      </c>
      <c r="M41" s="4"/>
      <c r="N41" s="4">
        <v>122.54</v>
      </c>
      <c r="O41" s="4">
        <v>226.34</v>
      </c>
      <c r="P41" s="4">
        <v>237</v>
      </c>
      <c r="Q41" s="4">
        <v>130</v>
      </c>
      <c r="R41" s="4">
        <v>90.56</v>
      </c>
      <c r="T41" s="4"/>
      <c r="U41" s="4"/>
      <c r="V41" s="4"/>
      <c r="Y41" s="4"/>
      <c r="Z41" s="4"/>
      <c r="AA41" s="4"/>
      <c r="AC41" s="4"/>
      <c r="AD41" s="4"/>
      <c r="AE41" s="4"/>
      <c r="AF41" s="4"/>
      <c r="AG41" s="4"/>
      <c r="AH41" s="4"/>
      <c r="AI41" s="4"/>
      <c r="AJ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BA41" s="20">
        <v>41871</v>
      </c>
      <c r="BB41" s="20">
        <v>41912</v>
      </c>
      <c r="BC41" s="2">
        <v>430.81</v>
      </c>
      <c r="BD41" s="2">
        <v>207.16</v>
      </c>
      <c r="BE41" s="2">
        <v>162.03</v>
      </c>
      <c r="BF41" s="8" t="s">
        <v>63</v>
      </c>
      <c r="BG41" s="2">
        <v>121.85</v>
      </c>
      <c r="BH41" s="8" t="s">
        <v>63</v>
      </c>
      <c r="BI41" s="2">
        <v>343.95</v>
      </c>
      <c r="BT41" s="21">
        <v>39295</v>
      </c>
      <c r="BU41" s="2">
        <v>348.73</v>
      </c>
      <c r="BV41" s="2">
        <v>94.79</v>
      </c>
      <c r="BW41" s="8" t="s">
        <v>62</v>
      </c>
      <c r="BX41" s="8" t="s">
        <v>62</v>
      </c>
    </row>
    <row r="42" spans="1:76" x14ac:dyDescent="0.2">
      <c r="A42" s="1">
        <v>38625</v>
      </c>
      <c r="B42" s="34">
        <v>1.1785000000000001</v>
      </c>
      <c r="C42" s="34">
        <v>1.4160999999999999</v>
      </c>
      <c r="E42" s="4"/>
      <c r="F42" s="4"/>
      <c r="G42" s="4"/>
      <c r="H42" s="4"/>
      <c r="I42" s="4">
        <v>91.32</v>
      </c>
      <c r="J42" s="4">
        <v>296.48</v>
      </c>
      <c r="K42" s="4">
        <v>242.37</v>
      </c>
      <c r="L42" s="4">
        <v>108.66</v>
      </c>
      <c r="M42" s="4"/>
      <c r="N42" s="4">
        <v>120.75</v>
      </c>
      <c r="O42" s="4">
        <v>214.03</v>
      </c>
      <c r="P42" s="4">
        <v>235</v>
      </c>
      <c r="Q42" s="4">
        <v>140</v>
      </c>
      <c r="R42" s="4">
        <v>90.56</v>
      </c>
      <c r="T42" s="4"/>
      <c r="U42" s="4"/>
      <c r="V42" s="4"/>
      <c r="Y42" s="4"/>
      <c r="Z42" s="4"/>
      <c r="AA42" s="4"/>
      <c r="AC42" s="4"/>
      <c r="AD42" s="4"/>
      <c r="AE42" s="4"/>
      <c r="AF42" s="4"/>
      <c r="AG42" s="4"/>
      <c r="AH42" s="4"/>
      <c r="AI42" s="4"/>
      <c r="AJ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BA42" s="20">
        <v>41872</v>
      </c>
      <c r="BB42" s="20">
        <v>41912</v>
      </c>
      <c r="BC42" s="2">
        <v>426.43</v>
      </c>
      <c r="BD42" s="4">
        <v>208.6</v>
      </c>
      <c r="BE42" s="2">
        <v>162.41999999999999</v>
      </c>
      <c r="BF42" s="8" t="s">
        <v>63</v>
      </c>
      <c r="BG42" s="2">
        <v>121.85</v>
      </c>
      <c r="BH42" s="8" t="s">
        <v>63</v>
      </c>
      <c r="BI42" s="2">
        <v>343.33</v>
      </c>
      <c r="BT42" s="21">
        <v>39326</v>
      </c>
      <c r="BU42" s="2">
        <v>356.11</v>
      </c>
      <c r="BV42" s="2">
        <v>88.98</v>
      </c>
      <c r="BW42" s="8" t="s">
        <v>62</v>
      </c>
      <c r="BX42" s="8" t="s">
        <v>62</v>
      </c>
    </row>
    <row r="43" spans="1:76" x14ac:dyDescent="0.2">
      <c r="A43" s="1">
        <v>38632</v>
      </c>
      <c r="B43" s="34">
        <v>1.1795</v>
      </c>
      <c r="C43" s="34">
        <v>1.4133</v>
      </c>
      <c r="E43" s="4"/>
      <c r="F43" s="4"/>
      <c r="G43" s="4"/>
      <c r="H43" s="4"/>
      <c r="I43" s="4">
        <v>91.42</v>
      </c>
      <c r="J43" s="4">
        <v>280.48</v>
      </c>
      <c r="K43" s="4">
        <v>245.87</v>
      </c>
      <c r="L43" s="4">
        <v>108.66</v>
      </c>
      <c r="M43" s="4"/>
      <c r="N43" s="4">
        <v>126.18</v>
      </c>
      <c r="O43" s="4">
        <v>214.21</v>
      </c>
      <c r="P43" s="4">
        <v>230</v>
      </c>
      <c r="Q43" s="4">
        <v>125</v>
      </c>
      <c r="R43" s="4">
        <v>90.56</v>
      </c>
      <c r="T43" s="4"/>
      <c r="U43" s="4"/>
      <c r="V43" s="4"/>
      <c r="Y43" s="4"/>
      <c r="Z43" s="4"/>
      <c r="AA43" s="4"/>
      <c r="AC43" s="4"/>
      <c r="AD43" s="4"/>
      <c r="AE43" s="4"/>
      <c r="AF43" s="4"/>
      <c r="AG43" s="4"/>
      <c r="AH43" s="4"/>
      <c r="AI43" s="4"/>
      <c r="AJ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BA43" s="20">
        <v>41873</v>
      </c>
      <c r="BB43" s="20">
        <v>41912</v>
      </c>
      <c r="BC43" s="2">
        <v>424.67</v>
      </c>
      <c r="BD43" s="2">
        <v>213.24</v>
      </c>
      <c r="BE43" s="2">
        <v>166.53</v>
      </c>
      <c r="BF43" s="8" t="s">
        <v>63</v>
      </c>
      <c r="BG43" s="2">
        <v>121.85</v>
      </c>
      <c r="BH43" s="8" t="s">
        <v>63</v>
      </c>
      <c r="BI43" s="4">
        <v>344.9</v>
      </c>
      <c r="BT43" s="21">
        <v>39356</v>
      </c>
      <c r="BU43" s="2">
        <v>354.1</v>
      </c>
      <c r="BV43" s="2">
        <v>114.84</v>
      </c>
      <c r="BW43" s="8" t="s">
        <v>62</v>
      </c>
      <c r="BX43" s="8" t="s">
        <v>62</v>
      </c>
    </row>
    <row r="44" spans="1:76" x14ac:dyDescent="0.2">
      <c r="A44" s="1">
        <v>38639</v>
      </c>
      <c r="B44" s="34">
        <v>1.1707000000000001</v>
      </c>
      <c r="C44" s="34">
        <v>1.4092</v>
      </c>
      <c r="E44" s="4"/>
      <c r="F44" s="4"/>
      <c r="G44" s="4"/>
      <c r="H44" s="4"/>
      <c r="I44" s="4">
        <v>92.22</v>
      </c>
      <c r="J44" s="4">
        <v>274.48</v>
      </c>
      <c r="K44" s="4">
        <v>245.17</v>
      </c>
      <c r="L44" s="4">
        <v>106.66</v>
      </c>
      <c r="M44" s="4"/>
      <c r="N44" s="4">
        <v>126.55</v>
      </c>
      <c r="O44" s="4">
        <v>224.14</v>
      </c>
      <c r="P44" s="4">
        <v>243</v>
      </c>
      <c r="Q44" s="4">
        <v>138</v>
      </c>
      <c r="R44" s="4">
        <v>90.56</v>
      </c>
      <c r="T44" s="4"/>
      <c r="U44" s="4"/>
      <c r="V44" s="4"/>
      <c r="Y44" s="4"/>
      <c r="Z44" s="4"/>
      <c r="AA44" s="4"/>
      <c r="AC44" s="4"/>
      <c r="AD44" s="4"/>
      <c r="AE44" s="4"/>
      <c r="AF44" s="4"/>
      <c r="AG44" s="4"/>
      <c r="AH44" s="4"/>
      <c r="AI44" s="4"/>
      <c r="AJ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BA44" s="20">
        <v>41876</v>
      </c>
      <c r="BB44" s="20">
        <v>41912</v>
      </c>
      <c r="BC44" s="2">
        <v>426.59</v>
      </c>
      <c r="BD44" s="2">
        <v>211.19</v>
      </c>
      <c r="BE44" s="2">
        <v>163.31</v>
      </c>
      <c r="BF44" s="8" t="s">
        <v>63</v>
      </c>
      <c r="BG44" s="2">
        <v>111.85</v>
      </c>
      <c r="BH44" s="8" t="s">
        <v>63</v>
      </c>
      <c r="BI44" s="2">
        <v>340.81</v>
      </c>
      <c r="BT44" s="21">
        <v>39387</v>
      </c>
      <c r="BU44" s="2">
        <v>349.16</v>
      </c>
      <c r="BV44" s="2">
        <v>139.72</v>
      </c>
      <c r="BW44" s="2">
        <v>208.73</v>
      </c>
      <c r="BX44" s="2">
        <v>57.95</v>
      </c>
    </row>
    <row r="45" spans="1:76" x14ac:dyDescent="0.2">
      <c r="A45" s="1">
        <v>38646</v>
      </c>
      <c r="B45" s="34">
        <v>1.1777</v>
      </c>
      <c r="C45" s="34">
        <v>1.4115</v>
      </c>
      <c r="E45" s="4"/>
      <c r="F45" s="4"/>
      <c r="G45" s="4"/>
      <c r="H45" s="4"/>
      <c r="I45" s="4">
        <v>95.02</v>
      </c>
      <c r="J45" s="4">
        <v>268.48</v>
      </c>
      <c r="K45" s="4">
        <v>240.47</v>
      </c>
      <c r="L45" s="4">
        <v>103.66</v>
      </c>
      <c r="M45" s="4"/>
      <c r="N45" s="4">
        <v>122.44</v>
      </c>
      <c r="O45" s="4">
        <v>227.08</v>
      </c>
      <c r="P45" s="4">
        <v>233</v>
      </c>
      <c r="Q45" s="4">
        <v>138</v>
      </c>
      <c r="R45" s="4">
        <v>61.56</v>
      </c>
      <c r="T45" s="4"/>
      <c r="U45" s="4"/>
      <c r="V45" s="4"/>
      <c r="Y45" s="4"/>
      <c r="Z45" s="4"/>
      <c r="AA45" s="4"/>
      <c r="AC45" s="4"/>
      <c r="AD45" s="4"/>
      <c r="AE45" s="4"/>
      <c r="AF45" s="4"/>
      <c r="AG45" s="4"/>
      <c r="AH45" s="4"/>
      <c r="AI45" s="4"/>
      <c r="AJ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BA45" s="20">
        <v>41877</v>
      </c>
      <c r="BB45" s="20">
        <v>41912</v>
      </c>
      <c r="BC45" s="4">
        <v>430</v>
      </c>
      <c r="BD45" s="2">
        <v>209.31</v>
      </c>
      <c r="BE45" s="2">
        <v>162.08000000000001</v>
      </c>
      <c r="BF45" s="8" t="s">
        <v>63</v>
      </c>
      <c r="BG45" s="2">
        <v>111.85</v>
      </c>
      <c r="BH45" s="8" t="s">
        <v>63</v>
      </c>
      <c r="BI45" s="2">
        <v>339.39</v>
      </c>
      <c r="BT45" s="21">
        <v>39417</v>
      </c>
      <c r="BU45" s="2">
        <v>335.93</v>
      </c>
      <c r="BV45" s="2">
        <v>178.72</v>
      </c>
      <c r="BW45" s="8" t="s">
        <v>62</v>
      </c>
      <c r="BX45" s="8" t="s">
        <v>62</v>
      </c>
    </row>
    <row r="46" spans="1:76" x14ac:dyDescent="0.2">
      <c r="A46" s="1">
        <v>38653</v>
      </c>
      <c r="B46" s="34">
        <v>1.1702999999999999</v>
      </c>
      <c r="C46" s="34">
        <v>1.4138999999999999</v>
      </c>
      <c r="E46" s="4"/>
      <c r="F46" s="4"/>
      <c r="G46" s="4"/>
      <c r="H46" s="4"/>
      <c r="I46" s="4">
        <v>93.92</v>
      </c>
      <c r="J46" s="4">
        <v>263.48</v>
      </c>
      <c r="K46" s="4">
        <v>233.97</v>
      </c>
      <c r="L46" s="4">
        <v>103.66</v>
      </c>
      <c r="M46" s="4"/>
      <c r="N46" s="4">
        <v>122.46</v>
      </c>
      <c r="O46" s="4">
        <v>219.73</v>
      </c>
      <c r="P46" s="4">
        <v>243</v>
      </c>
      <c r="Q46" s="4">
        <v>133</v>
      </c>
      <c r="R46" s="4">
        <v>61.56</v>
      </c>
      <c r="T46" s="4"/>
      <c r="U46" s="4"/>
      <c r="V46" s="4"/>
      <c r="Y46" s="4"/>
      <c r="Z46" s="4"/>
      <c r="AA46" s="4"/>
      <c r="AC46" s="4"/>
      <c r="AD46" s="4"/>
      <c r="AE46" s="4"/>
      <c r="AF46" s="4"/>
      <c r="AG46" s="4"/>
      <c r="AH46" s="4"/>
      <c r="AI46" s="4"/>
      <c r="AJ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BA46" s="20">
        <v>41878</v>
      </c>
      <c r="BB46" s="20">
        <v>41912</v>
      </c>
      <c r="BC46" s="2">
        <v>426.41</v>
      </c>
      <c r="BD46" s="2">
        <v>208.71</v>
      </c>
      <c r="BE46" s="4">
        <v>162.9</v>
      </c>
      <c r="BF46" s="8" t="s">
        <v>63</v>
      </c>
      <c r="BG46" s="2">
        <v>111.29</v>
      </c>
      <c r="BH46" s="8" t="s">
        <v>63</v>
      </c>
      <c r="BI46" s="2">
        <v>333.14</v>
      </c>
      <c r="BT46" s="21">
        <v>39448</v>
      </c>
      <c r="BU46" s="2">
        <v>334.35</v>
      </c>
      <c r="BV46" s="2">
        <v>177.56</v>
      </c>
      <c r="BW46" s="2">
        <v>208.44</v>
      </c>
      <c r="BX46" s="2">
        <v>157.81</v>
      </c>
    </row>
    <row r="47" spans="1:76" x14ac:dyDescent="0.2">
      <c r="A47" s="1">
        <v>38660</v>
      </c>
      <c r="B47" s="34">
        <v>1.1801999999999999</v>
      </c>
      <c r="C47" s="34">
        <v>1.4240999999999999</v>
      </c>
      <c r="E47" s="4"/>
      <c r="F47" s="4"/>
      <c r="G47" s="4"/>
      <c r="H47" s="4"/>
      <c r="I47" s="4">
        <v>93.55</v>
      </c>
      <c r="J47" s="4">
        <v>258.48</v>
      </c>
      <c r="K47" s="4">
        <v>239.27</v>
      </c>
      <c r="L47" s="4">
        <v>107.66</v>
      </c>
      <c r="M47" s="4"/>
      <c r="N47" s="4">
        <v>126.57</v>
      </c>
      <c r="O47" s="4">
        <v>223.04</v>
      </c>
      <c r="P47" s="4">
        <v>252</v>
      </c>
      <c r="Q47" s="4">
        <v>142</v>
      </c>
      <c r="R47" s="4">
        <v>61.56</v>
      </c>
      <c r="T47" s="4"/>
      <c r="U47" s="4"/>
      <c r="V47" s="4"/>
      <c r="Y47" s="4"/>
      <c r="Z47" s="4"/>
      <c r="AA47" s="4"/>
      <c r="AC47" s="4"/>
      <c r="AD47" s="4"/>
      <c r="AE47" s="4"/>
      <c r="AF47" s="4"/>
      <c r="AG47" s="4"/>
      <c r="AH47" s="4"/>
      <c r="AI47" s="4"/>
      <c r="AJ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BA47" s="20">
        <v>41879</v>
      </c>
      <c r="BB47" s="20">
        <v>41912</v>
      </c>
      <c r="BC47" s="2">
        <v>429.73</v>
      </c>
      <c r="BD47" s="2">
        <v>210.81</v>
      </c>
      <c r="BE47" s="4">
        <v>165.5</v>
      </c>
      <c r="BF47" s="8" t="s">
        <v>63</v>
      </c>
      <c r="BG47" s="2">
        <v>111.78</v>
      </c>
      <c r="BH47" s="8" t="s">
        <v>63</v>
      </c>
      <c r="BI47" s="2">
        <v>335.74</v>
      </c>
      <c r="BT47" s="21">
        <v>39479</v>
      </c>
      <c r="BU47" s="2">
        <v>338.4</v>
      </c>
      <c r="BV47" s="2">
        <v>197.25</v>
      </c>
      <c r="BW47" s="2">
        <v>208.12</v>
      </c>
      <c r="BX47" s="2">
        <v>84.95</v>
      </c>
    </row>
    <row r="48" spans="1:76" x14ac:dyDescent="0.2">
      <c r="A48" s="1">
        <v>38667</v>
      </c>
      <c r="B48" s="34">
        <v>1.1859999999999999</v>
      </c>
      <c r="C48" s="34">
        <v>1.3933</v>
      </c>
      <c r="E48" s="4"/>
      <c r="F48" s="4"/>
      <c r="G48" s="4"/>
      <c r="H48" s="4"/>
      <c r="I48" s="4">
        <v>95.75</v>
      </c>
      <c r="J48" s="4">
        <v>258.48</v>
      </c>
      <c r="K48" s="4">
        <v>249.17</v>
      </c>
      <c r="L48" s="4">
        <v>105.66</v>
      </c>
      <c r="M48" s="4"/>
      <c r="N48" s="4">
        <v>128.18</v>
      </c>
      <c r="O48" s="4">
        <v>227.08</v>
      </c>
      <c r="P48" s="4">
        <v>243</v>
      </c>
      <c r="Q48" s="4">
        <v>137</v>
      </c>
      <c r="R48" s="4">
        <v>61.56</v>
      </c>
      <c r="T48" s="4"/>
      <c r="U48" s="4"/>
      <c r="V48" s="4"/>
      <c r="Y48" s="4"/>
      <c r="Z48" s="4"/>
      <c r="AA48" s="4"/>
      <c r="AC48" s="4"/>
      <c r="AD48" s="4"/>
      <c r="AE48" s="4"/>
      <c r="AF48" s="4"/>
      <c r="AG48" s="4"/>
      <c r="AH48" s="4"/>
      <c r="AI48" s="4"/>
      <c r="AJ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BA48" s="20">
        <v>41880</v>
      </c>
      <c r="BB48" s="20">
        <v>41912</v>
      </c>
      <c r="BC48" s="2">
        <v>422.02</v>
      </c>
      <c r="BD48" s="2">
        <v>209.94</v>
      </c>
      <c r="BE48" s="2">
        <v>165.13</v>
      </c>
      <c r="BF48" s="8" t="s">
        <v>63</v>
      </c>
      <c r="BG48" s="2">
        <v>111.29</v>
      </c>
      <c r="BH48" s="8" t="s">
        <v>63</v>
      </c>
      <c r="BI48" s="2">
        <v>334.62</v>
      </c>
      <c r="BT48" s="21">
        <v>39508</v>
      </c>
      <c r="BU48" s="2">
        <v>323.2</v>
      </c>
      <c r="BV48" s="2">
        <v>218.14</v>
      </c>
      <c r="BW48" s="2">
        <v>276.93</v>
      </c>
      <c r="BX48" s="2">
        <v>84.46</v>
      </c>
    </row>
    <row r="49" spans="1:76" x14ac:dyDescent="0.2">
      <c r="A49" s="1">
        <v>38674</v>
      </c>
      <c r="B49" s="34">
        <v>1.1918</v>
      </c>
      <c r="C49" s="34">
        <v>1.3912</v>
      </c>
      <c r="E49" s="4"/>
      <c r="F49" s="4"/>
      <c r="G49" s="4"/>
      <c r="H49" s="4"/>
      <c r="I49" s="4">
        <v>96.25</v>
      </c>
      <c r="J49" s="4">
        <v>258.48</v>
      </c>
      <c r="K49" s="4">
        <v>243.07</v>
      </c>
      <c r="L49" s="4">
        <v>105.66</v>
      </c>
      <c r="M49" s="4"/>
      <c r="N49" s="4">
        <v>134.49</v>
      </c>
      <c r="O49" s="4">
        <v>230.02</v>
      </c>
      <c r="P49" s="4">
        <v>247</v>
      </c>
      <c r="Q49" s="4">
        <v>138</v>
      </c>
      <c r="R49" s="4">
        <v>61.56</v>
      </c>
      <c r="T49" s="4"/>
      <c r="U49" s="4"/>
      <c r="V49" s="4"/>
      <c r="Y49" s="4"/>
      <c r="Z49" s="4"/>
      <c r="AA49" s="4"/>
      <c r="AC49" s="4"/>
      <c r="AD49" s="4"/>
      <c r="AE49" s="4"/>
      <c r="AF49" s="4"/>
      <c r="AG49" s="4"/>
      <c r="AH49" s="4"/>
      <c r="AI49" s="4"/>
      <c r="AJ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BA49" s="20">
        <v>41884</v>
      </c>
      <c r="BB49" s="20">
        <v>41943</v>
      </c>
      <c r="BC49" s="2">
        <v>428.78</v>
      </c>
      <c r="BD49" s="2">
        <v>210.4</v>
      </c>
      <c r="BE49" s="2">
        <v>165.48</v>
      </c>
      <c r="BF49" s="8" t="s">
        <v>63</v>
      </c>
      <c r="BG49" s="2">
        <v>133.03</v>
      </c>
      <c r="BH49" s="8" t="s">
        <v>63</v>
      </c>
      <c r="BI49" s="2">
        <v>339.68</v>
      </c>
      <c r="BT49" s="21">
        <v>39539</v>
      </c>
      <c r="BU49" s="2">
        <v>320.38</v>
      </c>
      <c r="BV49" s="2">
        <v>243.78</v>
      </c>
      <c r="BW49" s="2">
        <v>207.77</v>
      </c>
      <c r="BX49" s="2">
        <v>138.30000000000001</v>
      </c>
    </row>
    <row r="50" spans="1:76" x14ac:dyDescent="0.2">
      <c r="A50" s="1">
        <v>38681</v>
      </c>
      <c r="B50" s="34">
        <v>1.1718999999999999</v>
      </c>
      <c r="C50" s="34">
        <v>1.3825000000000001</v>
      </c>
      <c r="E50" s="4"/>
      <c r="F50" s="4"/>
      <c r="G50" s="4"/>
      <c r="H50" s="4"/>
      <c r="I50" s="4">
        <v>99.25</v>
      </c>
      <c r="J50" s="4">
        <v>262.48</v>
      </c>
      <c r="K50" s="4">
        <v>240.67</v>
      </c>
      <c r="L50" s="4">
        <v>105.66</v>
      </c>
      <c r="M50" s="4"/>
      <c r="N50" s="4">
        <v>123.54</v>
      </c>
      <c r="O50" s="4">
        <v>220.1</v>
      </c>
      <c r="P50" s="4">
        <v>236</v>
      </c>
      <c r="Q50" s="4">
        <v>136</v>
      </c>
      <c r="R50" s="4">
        <v>81.56</v>
      </c>
      <c r="T50" s="4"/>
      <c r="U50" s="4"/>
      <c r="V50" s="4"/>
      <c r="Y50" s="4"/>
      <c r="Z50" s="4"/>
      <c r="AA50" s="4"/>
      <c r="AC50" s="4"/>
      <c r="AD50" s="4"/>
      <c r="AE50" s="4"/>
      <c r="AF50" s="4"/>
      <c r="AG50" s="4"/>
      <c r="AH50" s="4"/>
      <c r="AI50" s="4"/>
      <c r="AJ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BA50" s="20">
        <v>41885</v>
      </c>
      <c r="BB50" s="20">
        <v>41943</v>
      </c>
      <c r="BC50" s="2">
        <v>422.49</v>
      </c>
      <c r="BD50" s="2">
        <v>205.55</v>
      </c>
      <c r="BE50" s="2">
        <v>158.85</v>
      </c>
      <c r="BF50" s="8" t="s">
        <v>63</v>
      </c>
      <c r="BG50" s="2">
        <v>133.03</v>
      </c>
      <c r="BH50" s="8" t="s">
        <v>63</v>
      </c>
      <c r="BI50" s="2">
        <v>333.43</v>
      </c>
      <c r="BT50" s="21">
        <v>39569</v>
      </c>
      <c r="BU50" s="2">
        <v>311.77999999999997</v>
      </c>
      <c r="BV50" s="2">
        <v>273.33999999999997</v>
      </c>
      <c r="BW50" s="2">
        <v>207.59</v>
      </c>
      <c r="BX50" s="2">
        <v>149.41999999999999</v>
      </c>
    </row>
    <row r="51" spans="1:76" x14ac:dyDescent="0.2">
      <c r="A51" s="1">
        <v>38688</v>
      </c>
      <c r="B51" s="34">
        <v>1.1674</v>
      </c>
      <c r="C51" s="34">
        <v>1.3763000000000001</v>
      </c>
      <c r="E51" s="4"/>
      <c r="F51" s="4"/>
      <c r="G51" s="4"/>
      <c r="H51" s="4"/>
      <c r="I51" s="4">
        <v>100.85</v>
      </c>
      <c r="J51" s="4">
        <v>251.48</v>
      </c>
      <c r="K51" s="4">
        <v>205.9</v>
      </c>
      <c r="L51" s="4">
        <v>107.66</v>
      </c>
      <c r="M51" s="4"/>
      <c r="N51" s="4">
        <v>135.91999999999999</v>
      </c>
      <c r="O51" s="4">
        <v>219.36</v>
      </c>
      <c r="P51" s="4">
        <v>240</v>
      </c>
      <c r="Q51" s="4">
        <v>138</v>
      </c>
      <c r="R51" s="4">
        <v>79.56</v>
      </c>
      <c r="T51" s="4"/>
      <c r="U51" s="4"/>
      <c r="V51" s="4"/>
      <c r="Y51" s="4"/>
      <c r="Z51" s="4"/>
      <c r="AA51" s="4"/>
      <c r="AC51" s="4"/>
      <c r="AD51" s="4"/>
      <c r="AE51" s="4"/>
      <c r="AF51" s="4"/>
      <c r="AG51" s="4"/>
      <c r="AH51" s="4"/>
      <c r="AI51" s="4"/>
      <c r="AJ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BA51" s="20">
        <v>41886</v>
      </c>
      <c r="BB51" s="20">
        <v>41943</v>
      </c>
      <c r="BC51" s="2">
        <v>414.36</v>
      </c>
      <c r="BD51" s="2">
        <v>204.32</v>
      </c>
      <c r="BE51" s="2">
        <v>160.05000000000001</v>
      </c>
      <c r="BF51" s="8" t="s">
        <v>63</v>
      </c>
      <c r="BG51" s="2">
        <v>133.03</v>
      </c>
      <c r="BH51" s="8" t="s">
        <v>63</v>
      </c>
      <c r="BI51" s="2">
        <v>326.77999999999997</v>
      </c>
      <c r="BT51" s="21">
        <v>39600</v>
      </c>
      <c r="BU51" s="2">
        <v>317.58</v>
      </c>
      <c r="BV51" s="2">
        <v>273.45</v>
      </c>
      <c r="BW51" s="2">
        <v>215.31</v>
      </c>
      <c r="BX51" s="2">
        <v>157.13999999999999</v>
      </c>
    </row>
    <row r="52" spans="1:76" x14ac:dyDescent="0.2">
      <c r="A52" s="1">
        <v>38695</v>
      </c>
      <c r="B52" s="34">
        <v>1.1581999999999999</v>
      </c>
      <c r="C52" s="34">
        <v>1.3575999999999999</v>
      </c>
      <c r="E52" s="4"/>
      <c r="F52" s="4"/>
      <c r="G52" s="4"/>
      <c r="H52" s="4"/>
      <c r="I52" s="4">
        <v>100.95</v>
      </c>
      <c r="J52" s="4">
        <v>246.48</v>
      </c>
      <c r="K52" s="4">
        <v>227.77</v>
      </c>
      <c r="L52" s="4">
        <v>107.66</v>
      </c>
      <c r="M52" s="4"/>
      <c r="N52" s="4">
        <v>142.16</v>
      </c>
      <c r="O52" s="4">
        <v>218.99</v>
      </c>
      <c r="P52" s="4">
        <v>246</v>
      </c>
      <c r="Q52" s="4">
        <v>143</v>
      </c>
      <c r="R52" s="4">
        <v>79.56</v>
      </c>
      <c r="T52" s="4"/>
      <c r="U52" s="4"/>
      <c r="V52" s="4"/>
      <c r="Y52" s="4"/>
      <c r="Z52" s="4"/>
      <c r="AA52" s="4"/>
      <c r="AC52" s="4"/>
      <c r="AD52" s="4"/>
      <c r="AE52" s="4"/>
      <c r="AF52" s="4"/>
      <c r="AG52" s="4"/>
      <c r="AH52" s="4"/>
      <c r="AI52" s="4"/>
      <c r="AJ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BA52" s="20">
        <v>41887</v>
      </c>
      <c r="BB52" s="20">
        <v>41943</v>
      </c>
      <c r="BC52" s="2">
        <v>420.19</v>
      </c>
      <c r="BD52" s="2">
        <v>206.17</v>
      </c>
      <c r="BE52" s="4">
        <v>161.9</v>
      </c>
      <c r="BF52" s="8" t="s">
        <v>63</v>
      </c>
      <c r="BG52" s="2">
        <v>133.03</v>
      </c>
      <c r="BH52" s="8" t="s">
        <v>63</v>
      </c>
      <c r="BI52" s="2">
        <v>328.53</v>
      </c>
      <c r="BT52" s="21">
        <v>39630</v>
      </c>
      <c r="BU52" s="2">
        <v>315.63</v>
      </c>
      <c r="BV52" s="2">
        <v>284.62</v>
      </c>
      <c r="BW52" s="2">
        <v>208.12</v>
      </c>
      <c r="BX52" s="2">
        <v>149.94999999999999</v>
      </c>
    </row>
    <row r="53" spans="1:76" x14ac:dyDescent="0.2">
      <c r="A53" s="1">
        <v>38702</v>
      </c>
      <c r="B53" s="34">
        <v>1.1531</v>
      </c>
      <c r="C53" s="34">
        <v>1.3885000000000001</v>
      </c>
      <c r="E53" s="4"/>
      <c r="F53" s="4"/>
      <c r="G53" s="4"/>
      <c r="H53" s="4"/>
      <c r="I53" s="4">
        <v>101.45</v>
      </c>
      <c r="J53" s="4">
        <v>246.48</v>
      </c>
      <c r="K53" s="4">
        <v>223.67</v>
      </c>
      <c r="L53" s="4">
        <v>107.66</v>
      </c>
      <c r="M53" s="4"/>
      <c r="N53" s="4">
        <v>135.38</v>
      </c>
      <c r="O53" s="4">
        <v>225.98</v>
      </c>
      <c r="P53" s="4">
        <v>265</v>
      </c>
      <c r="Q53" s="4">
        <v>157</v>
      </c>
      <c r="R53" s="4">
        <v>79.56</v>
      </c>
      <c r="T53" s="4"/>
      <c r="U53" s="4"/>
      <c r="V53" s="4"/>
      <c r="Y53" s="4"/>
      <c r="Z53" s="4"/>
      <c r="AA53" s="4"/>
      <c r="AC53" s="4"/>
      <c r="AD53" s="4"/>
      <c r="AE53" s="4"/>
      <c r="AF53" s="4"/>
      <c r="AG53" s="4"/>
      <c r="AH53" s="4"/>
      <c r="AI53" s="4"/>
      <c r="AJ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BA53" s="20">
        <v>41890</v>
      </c>
      <c r="BB53" s="20">
        <v>41943</v>
      </c>
      <c r="BC53" s="2">
        <v>421.93</v>
      </c>
      <c r="BD53" s="2">
        <v>207.03</v>
      </c>
      <c r="BE53" s="2">
        <v>164.78</v>
      </c>
      <c r="BF53" s="8" t="s">
        <v>63</v>
      </c>
      <c r="BG53" s="2">
        <v>133.03</v>
      </c>
      <c r="BH53" s="8" t="s">
        <v>63</v>
      </c>
      <c r="BI53" s="2">
        <v>331.98</v>
      </c>
      <c r="BT53" s="21">
        <v>39661</v>
      </c>
      <c r="BU53" s="2">
        <v>251.59</v>
      </c>
      <c r="BV53" s="2">
        <v>171.61</v>
      </c>
      <c r="BW53" s="2">
        <v>200.78</v>
      </c>
      <c r="BX53" s="2">
        <v>150</v>
      </c>
    </row>
    <row r="54" spans="1:76" x14ac:dyDescent="0.2">
      <c r="A54" s="1">
        <v>38709</v>
      </c>
      <c r="B54" s="34">
        <v>1.1695</v>
      </c>
      <c r="C54" s="34">
        <v>1.3818999999999999</v>
      </c>
      <c r="E54" s="4"/>
      <c r="F54" s="4"/>
      <c r="G54" s="4"/>
      <c r="H54" s="4"/>
      <c r="I54" s="4">
        <v>108.35</v>
      </c>
      <c r="J54" s="4">
        <v>249.48</v>
      </c>
      <c r="K54" s="4">
        <v>230.47</v>
      </c>
      <c r="L54" s="4">
        <v>107.66</v>
      </c>
      <c r="M54" s="4"/>
      <c r="N54" s="4">
        <v>139.76</v>
      </c>
      <c r="O54" s="4">
        <v>241.04</v>
      </c>
      <c r="P54" s="4">
        <v>278</v>
      </c>
      <c r="Q54" s="4">
        <v>172</v>
      </c>
      <c r="R54" s="4">
        <v>74.56</v>
      </c>
      <c r="T54" s="4"/>
      <c r="U54" s="4"/>
      <c r="V54" s="4"/>
      <c r="Y54" s="4"/>
      <c r="Z54" s="4"/>
      <c r="AA54" s="4"/>
      <c r="AC54" s="4"/>
      <c r="AD54" s="4"/>
      <c r="AE54" s="4"/>
      <c r="AF54" s="4"/>
      <c r="AG54" s="4"/>
      <c r="AH54" s="4"/>
      <c r="AI54" s="4"/>
      <c r="AJ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BA54" s="20">
        <v>41891</v>
      </c>
      <c r="BB54" s="20">
        <v>41943</v>
      </c>
      <c r="BC54" s="2">
        <v>416.74</v>
      </c>
      <c r="BD54" s="2">
        <v>208.83</v>
      </c>
      <c r="BE54" s="2">
        <v>163.06</v>
      </c>
      <c r="BF54" s="8" t="s">
        <v>63</v>
      </c>
      <c r="BG54" s="2">
        <v>133.03</v>
      </c>
      <c r="BH54" s="8" t="s">
        <v>63</v>
      </c>
      <c r="BI54" s="2">
        <v>327.02</v>
      </c>
      <c r="BT54" s="21">
        <v>39692</v>
      </c>
      <c r="BU54" s="2">
        <v>249.87</v>
      </c>
      <c r="BV54" s="2">
        <v>154.68</v>
      </c>
      <c r="BW54" s="8" t="s">
        <v>62</v>
      </c>
      <c r="BX54" s="8" t="s">
        <v>62</v>
      </c>
    </row>
    <row r="55" spans="1:76" x14ac:dyDescent="0.2">
      <c r="A55" s="1">
        <v>38716</v>
      </c>
      <c r="B55" s="34">
        <v>1.1638999999999999</v>
      </c>
      <c r="C55" s="34">
        <v>1.3822000000000001</v>
      </c>
      <c r="E55" s="4"/>
      <c r="F55" s="4"/>
      <c r="G55" s="4"/>
      <c r="H55" s="4"/>
      <c r="I55" s="4">
        <v>106.45</v>
      </c>
      <c r="J55" s="4">
        <v>249.48</v>
      </c>
      <c r="K55" s="4">
        <v>225.27</v>
      </c>
      <c r="L55" s="4">
        <v>107.66</v>
      </c>
      <c r="M55" s="4"/>
      <c r="N55" s="4">
        <v>140.91</v>
      </c>
      <c r="O55" s="4">
        <v>241.41</v>
      </c>
      <c r="P55" s="4">
        <v>276</v>
      </c>
      <c r="Q55" s="4">
        <v>172</v>
      </c>
      <c r="R55" s="4">
        <v>74.56</v>
      </c>
      <c r="T55" s="4"/>
      <c r="U55" s="4"/>
      <c r="V55" s="4"/>
      <c r="Y55" s="4"/>
      <c r="Z55" s="4"/>
      <c r="AA55" s="4"/>
      <c r="AC55" s="4"/>
      <c r="AD55" s="4"/>
      <c r="AE55" s="4"/>
      <c r="AF55" s="4"/>
      <c r="AG55" s="4"/>
      <c r="AH55" s="4"/>
      <c r="AI55" s="4"/>
      <c r="AJ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BA55" s="20">
        <v>41892</v>
      </c>
      <c r="BB55" s="20">
        <v>41943</v>
      </c>
      <c r="BC55" s="2">
        <v>414.95</v>
      </c>
      <c r="BD55" s="2">
        <v>207.49</v>
      </c>
      <c r="BE55" s="2">
        <v>159.03</v>
      </c>
      <c r="BF55" s="8" t="s">
        <v>63</v>
      </c>
      <c r="BG55" s="2">
        <v>133.03</v>
      </c>
      <c r="BH55" s="8" t="s">
        <v>63</v>
      </c>
      <c r="BI55" s="2">
        <v>324.92</v>
      </c>
      <c r="BT55" s="21">
        <v>39722</v>
      </c>
      <c r="BU55" s="2">
        <v>253.81</v>
      </c>
      <c r="BV55" s="2">
        <v>156.51</v>
      </c>
      <c r="BW55" s="8" t="s">
        <v>62</v>
      </c>
      <c r="BX55" s="8" t="s">
        <v>62</v>
      </c>
    </row>
    <row r="56" spans="1:76" x14ac:dyDescent="0.2">
      <c r="A56" s="1">
        <v>38723</v>
      </c>
      <c r="B56" s="34">
        <v>1.1515</v>
      </c>
      <c r="C56" s="34">
        <v>1.3925000000000001</v>
      </c>
      <c r="E56" s="4"/>
      <c r="F56" s="4"/>
      <c r="G56" s="4"/>
      <c r="H56" s="4"/>
      <c r="I56" s="4">
        <v>105.35</v>
      </c>
      <c r="J56" s="4">
        <v>249.48</v>
      </c>
      <c r="K56" s="4">
        <v>229.07</v>
      </c>
      <c r="L56" s="4">
        <v>107.66</v>
      </c>
      <c r="M56" s="4"/>
      <c r="N56" s="4">
        <v>139.52000000000001</v>
      </c>
      <c r="O56" s="4">
        <v>236.26</v>
      </c>
      <c r="P56" s="4">
        <v>262</v>
      </c>
      <c r="Q56" s="4">
        <v>154</v>
      </c>
      <c r="R56" s="4">
        <v>68.56</v>
      </c>
      <c r="T56" s="4"/>
      <c r="U56" s="4"/>
      <c r="V56" s="4"/>
      <c r="Y56" s="4"/>
      <c r="Z56" s="4"/>
      <c r="AA56" s="4"/>
      <c r="AC56" s="4"/>
      <c r="AD56" s="4"/>
      <c r="AE56" s="4"/>
      <c r="AF56" s="4"/>
      <c r="AG56" s="4"/>
      <c r="AH56" s="4"/>
      <c r="AI56" s="4"/>
      <c r="AJ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BA56" s="20">
        <v>41893</v>
      </c>
      <c r="BB56" s="20">
        <v>41943</v>
      </c>
      <c r="BC56" s="2">
        <v>412.34</v>
      </c>
      <c r="BD56" s="2">
        <v>206.43</v>
      </c>
      <c r="BE56" s="2">
        <v>158.13999999999999</v>
      </c>
      <c r="BF56" s="8" t="s">
        <v>63</v>
      </c>
      <c r="BG56" s="2">
        <v>133.03</v>
      </c>
      <c r="BH56" s="8" t="s">
        <v>63</v>
      </c>
      <c r="BI56" s="2">
        <v>326.95</v>
      </c>
      <c r="BT56" s="21">
        <v>39753</v>
      </c>
      <c r="BU56" s="2">
        <v>250.79</v>
      </c>
      <c r="BV56" s="2">
        <v>157.81</v>
      </c>
      <c r="BW56" s="8" t="s">
        <v>62</v>
      </c>
      <c r="BX56" s="8" t="s">
        <v>62</v>
      </c>
    </row>
    <row r="57" spans="1:76" x14ac:dyDescent="0.2">
      <c r="A57" s="1">
        <v>38730</v>
      </c>
      <c r="B57" s="34">
        <v>1.1579999999999999</v>
      </c>
      <c r="C57" s="34">
        <v>1.4053</v>
      </c>
      <c r="E57" s="4"/>
      <c r="F57" s="4"/>
      <c r="G57" s="4"/>
      <c r="H57" s="4"/>
      <c r="I57" s="4">
        <v>103.65</v>
      </c>
      <c r="J57" s="4">
        <v>246.48</v>
      </c>
      <c r="K57" s="4">
        <v>228.77</v>
      </c>
      <c r="L57" s="4">
        <v>108.66</v>
      </c>
      <c r="M57" s="4"/>
      <c r="N57" s="4">
        <v>135.24</v>
      </c>
      <c r="O57" s="4">
        <v>214.58</v>
      </c>
      <c r="P57" s="4">
        <v>248</v>
      </c>
      <c r="Q57" s="4">
        <v>141</v>
      </c>
      <c r="R57" s="4">
        <v>68.56</v>
      </c>
      <c r="T57" s="4"/>
      <c r="U57" s="4"/>
      <c r="V57" s="4"/>
      <c r="Y57" s="4"/>
      <c r="Z57" s="4"/>
      <c r="AA57" s="4"/>
      <c r="AC57" s="4"/>
      <c r="AD57" s="4"/>
      <c r="AE57" s="4"/>
      <c r="AF57" s="4"/>
      <c r="AG57" s="4"/>
      <c r="AH57" s="4"/>
      <c r="AI57" s="4"/>
      <c r="AJ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BA57" s="20">
        <v>41894</v>
      </c>
      <c r="BB57" s="20">
        <v>41943</v>
      </c>
      <c r="BC57" s="2">
        <v>411.66</v>
      </c>
      <c r="BD57" s="2">
        <v>200.74</v>
      </c>
      <c r="BE57" s="4">
        <v>152.4</v>
      </c>
      <c r="BF57" s="8" t="s">
        <v>63</v>
      </c>
      <c r="BG57" s="2">
        <v>133.03</v>
      </c>
      <c r="BH57" s="8" t="s">
        <v>63</v>
      </c>
      <c r="BI57" s="2">
        <v>327.06</v>
      </c>
      <c r="BT57" s="21">
        <v>39783</v>
      </c>
      <c r="BU57" s="2">
        <v>253.39</v>
      </c>
      <c r="BV57" s="2">
        <v>159.38</v>
      </c>
      <c r="BW57" s="8" t="s">
        <v>62</v>
      </c>
      <c r="BX57" s="8" t="s">
        <v>62</v>
      </c>
    </row>
    <row r="58" spans="1:76" x14ac:dyDescent="0.2">
      <c r="A58" s="1">
        <v>38737</v>
      </c>
      <c r="B58" s="34">
        <v>1.1726000000000001</v>
      </c>
      <c r="C58" s="34">
        <v>1.4168000000000001</v>
      </c>
      <c r="E58" s="4"/>
      <c r="F58" s="4"/>
      <c r="G58" s="4"/>
      <c r="H58" s="4"/>
      <c r="I58" s="4">
        <v>99.05</v>
      </c>
      <c r="J58" s="4">
        <v>242.48</v>
      </c>
      <c r="K58" s="4">
        <v>226.87</v>
      </c>
      <c r="L58" s="4">
        <v>108.66</v>
      </c>
      <c r="M58" s="4"/>
      <c r="N58" s="4">
        <v>136.32</v>
      </c>
      <c r="O58" s="4">
        <v>217.34</v>
      </c>
      <c r="P58" s="4">
        <v>246</v>
      </c>
      <c r="Q58" s="4">
        <v>142</v>
      </c>
      <c r="R58" s="4">
        <v>63.56</v>
      </c>
      <c r="T58" s="4"/>
      <c r="U58" s="4"/>
      <c r="V58" s="4"/>
      <c r="Y58" s="4"/>
      <c r="Z58" s="4"/>
      <c r="AA58" s="4"/>
      <c r="AC58" s="4"/>
      <c r="AD58" s="4"/>
      <c r="AE58" s="4"/>
      <c r="AF58" s="4"/>
      <c r="AG58" s="4"/>
      <c r="AH58" s="4"/>
      <c r="AI58" s="4"/>
      <c r="AJ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BA58" s="20">
        <v>41897</v>
      </c>
      <c r="BB58" s="20">
        <v>41943</v>
      </c>
      <c r="BC58" s="2">
        <v>413.57</v>
      </c>
      <c r="BD58" s="2">
        <v>201.41</v>
      </c>
      <c r="BE58" s="2">
        <v>152.54</v>
      </c>
      <c r="BF58" s="8" t="s">
        <v>63</v>
      </c>
      <c r="BG58" s="2">
        <v>133.03</v>
      </c>
      <c r="BH58" s="8" t="s">
        <v>63</v>
      </c>
      <c r="BI58" s="2">
        <v>320.98</v>
      </c>
      <c r="BT58" s="21">
        <v>39814</v>
      </c>
      <c r="BU58" s="2">
        <v>250.82</v>
      </c>
      <c r="BV58" s="2">
        <v>159.94</v>
      </c>
      <c r="BW58" s="2">
        <v>114.85</v>
      </c>
      <c r="BX58" s="2">
        <v>73.209999999999994</v>
      </c>
    </row>
    <row r="59" spans="1:76" x14ac:dyDescent="0.2">
      <c r="A59" s="1">
        <v>38744</v>
      </c>
      <c r="B59" s="34">
        <v>1.1483000000000001</v>
      </c>
      <c r="C59" s="34">
        <v>1.4066000000000001</v>
      </c>
      <c r="E59" s="4"/>
      <c r="F59" s="4"/>
      <c r="G59" s="4"/>
      <c r="H59" s="4"/>
      <c r="I59" s="4">
        <v>96.45</v>
      </c>
      <c r="J59" s="4">
        <v>240.48</v>
      </c>
      <c r="K59" s="4">
        <v>223.87</v>
      </c>
      <c r="L59" s="4">
        <v>108.66</v>
      </c>
      <c r="M59" s="4"/>
      <c r="N59" s="4">
        <v>127.61</v>
      </c>
      <c r="O59" s="4">
        <v>219.36</v>
      </c>
      <c r="P59" s="4">
        <v>240</v>
      </c>
      <c r="Q59" s="4">
        <v>144</v>
      </c>
      <c r="R59" s="4">
        <v>57.77</v>
      </c>
      <c r="T59" s="4"/>
      <c r="U59" s="4"/>
      <c r="V59" s="4"/>
      <c r="Y59" s="4"/>
      <c r="Z59" s="4"/>
      <c r="AA59" s="4"/>
      <c r="AC59" s="4"/>
      <c r="AD59" s="4"/>
      <c r="AE59" s="4"/>
      <c r="AF59" s="4"/>
      <c r="AG59" s="4"/>
      <c r="AH59" s="4"/>
      <c r="AI59" s="4"/>
      <c r="AJ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BA59" s="20">
        <v>41898</v>
      </c>
      <c r="BB59" s="20">
        <v>41943</v>
      </c>
      <c r="BC59" s="2">
        <v>409.79</v>
      </c>
      <c r="BD59" s="2">
        <v>200.56</v>
      </c>
      <c r="BE59" s="2">
        <v>154.57</v>
      </c>
      <c r="BF59" s="8" t="s">
        <v>63</v>
      </c>
      <c r="BG59" s="2">
        <v>133.03</v>
      </c>
      <c r="BH59" s="8" t="s">
        <v>63</v>
      </c>
      <c r="BI59" s="2">
        <v>317.23</v>
      </c>
      <c r="BT59" s="21">
        <v>39845</v>
      </c>
      <c r="BU59" s="2">
        <v>242.12</v>
      </c>
      <c r="BV59" s="2">
        <v>169.27</v>
      </c>
      <c r="BW59" s="8" t="s">
        <v>62</v>
      </c>
      <c r="BX59" s="8" t="s">
        <v>62</v>
      </c>
    </row>
    <row r="60" spans="1:76" x14ac:dyDescent="0.2">
      <c r="A60" s="1">
        <v>38751</v>
      </c>
      <c r="B60" s="34">
        <v>1.1402000000000001</v>
      </c>
      <c r="C60" s="34">
        <v>1.3786</v>
      </c>
      <c r="E60" s="4"/>
      <c r="F60" s="4"/>
      <c r="G60" s="4"/>
      <c r="H60" s="4"/>
      <c r="I60" s="4">
        <v>95.71</v>
      </c>
      <c r="J60" s="4">
        <v>235.48</v>
      </c>
      <c r="K60" s="4">
        <v>225.77</v>
      </c>
      <c r="L60" s="4">
        <v>111.66</v>
      </c>
      <c r="M60" s="4"/>
      <c r="N60" s="4">
        <v>130.56</v>
      </c>
      <c r="O60" s="4">
        <v>217.52</v>
      </c>
      <c r="P60" s="4">
        <v>239</v>
      </c>
      <c r="Q60" s="4">
        <v>143</v>
      </c>
      <c r="R60" s="4">
        <v>57.75</v>
      </c>
      <c r="T60" s="4"/>
      <c r="U60" s="4"/>
      <c r="V60" s="4"/>
      <c r="Y60" s="4"/>
      <c r="Z60" s="4"/>
      <c r="AA60" s="4"/>
      <c r="AC60" s="4"/>
      <c r="AD60" s="4"/>
      <c r="AE60" s="4"/>
      <c r="AF60" s="4"/>
      <c r="AG60" s="4"/>
      <c r="AH60" s="4"/>
      <c r="AI60" s="4"/>
      <c r="AJ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BA60" s="20">
        <v>41899</v>
      </c>
      <c r="BB60" s="20">
        <v>41943</v>
      </c>
      <c r="BC60" s="2">
        <v>408.09</v>
      </c>
      <c r="BD60" s="2">
        <v>199.65</v>
      </c>
      <c r="BE60" s="2">
        <v>150.31</v>
      </c>
      <c r="BF60" s="8" t="s">
        <v>63</v>
      </c>
      <c r="BG60" s="2">
        <v>133.03</v>
      </c>
      <c r="BH60" s="8" t="s">
        <v>63</v>
      </c>
      <c r="BI60" s="2">
        <v>310.16000000000003</v>
      </c>
      <c r="BT60" s="21">
        <v>39873</v>
      </c>
      <c r="BU60" s="2">
        <v>246.93</v>
      </c>
      <c r="BV60" s="2">
        <v>187.09</v>
      </c>
      <c r="BW60" s="8" t="s">
        <v>62</v>
      </c>
      <c r="BX60" s="8" t="s">
        <v>62</v>
      </c>
    </row>
    <row r="61" spans="1:76" x14ac:dyDescent="0.2">
      <c r="A61" s="1">
        <v>38758</v>
      </c>
      <c r="B61" s="34">
        <v>1.1536</v>
      </c>
      <c r="C61" s="34">
        <v>1.3767</v>
      </c>
      <c r="E61" s="4"/>
      <c r="F61" s="4"/>
      <c r="G61" s="4"/>
      <c r="H61" s="4"/>
      <c r="I61" s="4">
        <v>93.81</v>
      </c>
      <c r="J61" s="4">
        <v>236.48</v>
      </c>
      <c r="K61" s="4">
        <v>230.17</v>
      </c>
      <c r="L61" s="4">
        <v>111.66</v>
      </c>
      <c r="M61" s="4"/>
      <c r="N61" s="4">
        <v>124.11</v>
      </c>
      <c r="O61" s="4">
        <v>222.67</v>
      </c>
      <c r="P61" s="4">
        <v>242</v>
      </c>
      <c r="Q61" s="4">
        <v>143</v>
      </c>
      <c r="R61" s="4">
        <v>57.75</v>
      </c>
      <c r="T61" s="4"/>
      <c r="U61" s="4"/>
      <c r="V61" s="4"/>
      <c r="Y61" s="4"/>
      <c r="Z61" s="4"/>
      <c r="AA61" s="4"/>
      <c r="AC61" s="4"/>
      <c r="AD61" s="4"/>
      <c r="AE61" s="4"/>
      <c r="AF61" s="4"/>
      <c r="AG61" s="4"/>
      <c r="AH61" s="4"/>
      <c r="AI61" s="4"/>
      <c r="AJ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BA61" s="20">
        <v>41900</v>
      </c>
      <c r="BB61" s="20">
        <v>41943</v>
      </c>
      <c r="BC61" s="2">
        <v>402.71</v>
      </c>
      <c r="BD61" s="2">
        <v>196.07</v>
      </c>
      <c r="BE61" s="2">
        <v>145.29</v>
      </c>
      <c r="BF61" s="8" t="s">
        <v>63</v>
      </c>
      <c r="BG61" s="2">
        <v>138.13</v>
      </c>
      <c r="BH61" s="8" t="s">
        <v>63</v>
      </c>
      <c r="BI61" s="2">
        <v>305.31</v>
      </c>
      <c r="BT61" s="21">
        <v>39904</v>
      </c>
      <c r="BU61" s="2">
        <v>244.75</v>
      </c>
      <c r="BV61" s="2">
        <v>186.53</v>
      </c>
      <c r="BW61" s="8" t="s">
        <v>62</v>
      </c>
      <c r="BX61" s="8" t="s">
        <v>62</v>
      </c>
    </row>
    <row r="62" spans="1:76" x14ac:dyDescent="0.2">
      <c r="A62" s="1">
        <v>38765</v>
      </c>
      <c r="B62" s="34">
        <v>1.1540999999999999</v>
      </c>
      <c r="C62" s="34">
        <v>1.3715999999999999</v>
      </c>
      <c r="E62" s="4"/>
      <c r="F62" s="4"/>
      <c r="G62" s="4"/>
      <c r="H62" s="4"/>
      <c r="I62" s="4">
        <v>95.11</v>
      </c>
      <c r="J62" s="4">
        <v>236.48</v>
      </c>
      <c r="K62" s="4">
        <v>228.77</v>
      </c>
      <c r="L62" s="4">
        <v>111.66</v>
      </c>
      <c r="M62" s="4"/>
      <c r="N62" s="4">
        <v>137.44999999999999</v>
      </c>
      <c r="O62" s="4">
        <v>222.67</v>
      </c>
      <c r="P62" s="4">
        <v>243</v>
      </c>
      <c r="Q62" s="4">
        <v>143</v>
      </c>
      <c r="R62" s="4">
        <v>57.75</v>
      </c>
      <c r="T62" s="4"/>
      <c r="U62" s="4"/>
      <c r="V62" s="4"/>
      <c r="Y62" s="4"/>
      <c r="Z62" s="4"/>
      <c r="AA62" s="4"/>
      <c r="AC62" s="4"/>
      <c r="AD62" s="4"/>
      <c r="AE62" s="4"/>
      <c r="AF62" s="4"/>
      <c r="AG62" s="4"/>
      <c r="AH62" s="4"/>
      <c r="AI62" s="4"/>
      <c r="AJ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BA62" s="20">
        <v>41901</v>
      </c>
      <c r="BB62" s="20">
        <v>41943</v>
      </c>
      <c r="BC62" s="2">
        <v>392.88</v>
      </c>
      <c r="BD62" s="2">
        <v>190.34</v>
      </c>
      <c r="BE62" s="4">
        <v>141.69999999999999</v>
      </c>
      <c r="BF62" s="8" t="s">
        <v>63</v>
      </c>
      <c r="BG62" s="2">
        <v>138.13</v>
      </c>
      <c r="BH62" s="8" t="s">
        <v>63</v>
      </c>
      <c r="BI62" s="2">
        <v>300.12</v>
      </c>
      <c r="BT62" s="21">
        <v>39934</v>
      </c>
      <c r="BU62" s="2">
        <v>245.73</v>
      </c>
      <c r="BV62" s="2">
        <v>186.53</v>
      </c>
      <c r="BW62" s="8" t="s">
        <v>62</v>
      </c>
      <c r="BX62" s="8" t="s">
        <v>62</v>
      </c>
    </row>
    <row r="63" spans="1:76" x14ac:dyDescent="0.2">
      <c r="A63" s="1">
        <v>38772</v>
      </c>
      <c r="B63" s="34">
        <v>1.1482000000000001</v>
      </c>
      <c r="C63" s="34">
        <v>1.3669</v>
      </c>
      <c r="E63" s="4"/>
      <c r="F63" s="4"/>
      <c r="G63" s="4"/>
      <c r="H63" s="4"/>
      <c r="I63" s="4">
        <v>94.05</v>
      </c>
      <c r="J63" s="4">
        <v>235.48</v>
      </c>
      <c r="K63" s="4">
        <v>240.27</v>
      </c>
      <c r="L63" s="4">
        <v>111.66</v>
      </c>
      <c r="M63" s="4"/>
      <c r="N63" s="4">
        <v>138.35</v>
      </c>
      <c r="O63" s="4">
        <v>218.63</v>
      </c>
      <c r="P63" s="4">
        <v>233</v>
      </c>
      <c r="Q63" s="4">
        <v>130</v>
      </c>
      <c r="R63" s="4">
        <v>57.75</v>
      </c>
      <c r="T63" s="4"/>
      <c r="U63" s="4"/>
      <c r="V63" s="4"/>
      <c r="Y63" s="4"/>
      <c r="Z63" s="4"/>
      <c r="AA63" s="4"/>
      <c r="AC63" s="4"/>
      <c r="AD63" s="4"/>
      <c r="AE63" s="4"/>
      <c r="AF63" s="4"/>
      <c r="AG63" s="4"/>
      <c r="AH63" s="4"/>
      <c r="AI63" s="4"/>
      <c r="AJ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BA63" s="20">
        <v>41904</v>
      </c>
      <c r="BB63" s="20">
        <v>41943</v>
      </c>
      <c r="BC63" s="2">
        <v>388.83</v>
      </c>
      <c r="BD63" s="2">
        <v>192.03</v>
      </c>
      <c r="BE63" s="2">
        <v>147.85</v>
      </c>
      <c r="BF63" s="8" t="s">
        <v>63</v>
      </c>
      <c r="BG63" s="2">
        <v>138.13</v>
      </c>
      <c r="BH63" s="8" t="s">
        <v>63</v>
      </c>
      <c r="BI63" s="2">
        <v>294.58999999999997</v>
      </c>
      <c r="BK63" s="2" t="s">
        <v>54</v>
      </c>
      <c r="BL63" s="2" t="s">
        <v>55</v>
      </c>
      <c r="BM63" s="2" t="s">
        <v>56</v>
      </c>
      <c r="BN63" s="2" t="s">
        <v>57</v>
      </c>
      <c r="BO63" s="2" t="s">
        <v>58</v>
      </c>
      <c r="BP63" s="2" t="s">
        <v>59</v>
      </c>
      <c r="BQ63" s="2" t="s">
        <v>60</v>
      </c>
      <c r="BR63" s="2" t="s">
        <v>61</v>
      </c>
      <c r="BT63" s="21">
        <v>39965</v>
      </c>
      <c r="BU63" s="2">
        <v>248.86</v>
      </c>
      <c r="BV63" s="2">
        <v>192.5</v>
      </c>
      <c r="BW63" s="8" t="s">
        <v>62</v>
      </c>
      <c r="BX63" s="8" t="s">
        <v>62</v>
      </c>
    </row>
    <row r="64" spans="1:76" x14ac:dyDescent="0.2">
      <c r="A64" s="1">
        <v>38779</v>
      </c>
      <c r="B64" s="34">
        <v>1.1369</v>
      </c>
      <c r="C64" s="34">
        <v>1.3523000000000001</v>
      </c>
      <c r="E64" s="4"/>
      <c r="F64" s="4"/>
      <c r="G64" s="4"/>
      <c r="H64" s="4"/>
      <c r="I64" s="4">
        <v>93.81</v>
      </c>
      <c r="J64" s="4">
        <v>235.29</v>
      </c>
      <c r="K64" s="4">
        <v>241.88</v>
      </c>
      <c r="L64" s="4">
        <v>111.66</v>
      </c>
      <c r="M64" s="4"/>
      <c r="N64" s="4">
        <v>133.97999999999999</v>
      </c>
      <c r="O64" s="4">
        <v>220.1</v>
      </c>
      <c r="P64" s="4">
        <v>237</v>
      </c>
      <c r="Q64" s="4">
        <v>128</v>
      </c>
      <c r="R64" s="4">
        <v>57.75</v>
      </c>
      <c r="T64" s="4"/>
      <c r="U64" s="4"/>
      <c r="V64" s="4"/>
      <c r="Y64" s="4"/>
      <c r="Z64" s="4"/>
      <c r="AA64" s="4"/>
      <c r="AC64" s="4"/>
      <c r="AD64" s="4"/>
      <c r="AE64" s="4"/>
      <c r="AF64" s="4"/>
      <c r="AG64" s="4"/>
      <c r="AH64" s="4"/>
      <c r="AI64" s="4"/>
      <c r="AJ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BA64" s="24">
        <v>41906</v>
      </c>
      <c r="BB64" s="20">
        <v>41943</v>
      </c>
      <c r="BC64" s="2">
        <v>395.18</v>
      </c>
      <c r="BD64" s="2">
        <v>194.22</v>
      </c>
      <c r="BE64" s="2">
        <v>146.88999999999999</v>
      </c>
      <c r="BF64" s="8" t="s">
        <v>63</v>
      </c>
      <c r="BG64" s="2">
        <v>138.13</v>
      </c>
      <c r="BH64" s="8" t="s">
        <v>63</v>
      </c>
      <c r="BI64" s="2">
        <v>295.23</v>
      </c>
      <c r="BK64" s="24">
        <v>41943</v>
      </c>
      <c r="BL64" s="14">
        <v>391.94</v>
      </c>
      <c r="BM64" s="14">
        <v>192.11</v>
      </c>
      <c r="BN64" s="14">
        <v>149.09</v>
      </c>
      <c r="BO64" s="25" t="s">
        <v>65</v>
      </c>
      <c r="BP64" s="14">
        <v>138.13</v>
      </c>
      <c r="BQ64" s="25" t="s">
        <v>63</v>
      </c>
      <c r="BR64" s="14">
        <v>295.39</v>
      </c>
      <c r="BT64" s="21">
        <v>39995</v>
      </c>
      <c r="BU64" s="2">
        <v>249.53</v>
      </c>
      <c r="BV64" s="2">
        <v>205.94</v>
      </c>
      <c r="BW64" s="2">
        <v>92.35</v>
      </c>
      <c r="BX64" s="2">
        <v>26.71</v>
      </c>
    </row>
    <row r="65" spans="1:76" x14ac:dyDescent="0.2">
      <c r="A65" s="1">
        <v>38786</v>
      </c>
      <c r="B65" s="34">
        <v>1.1574</v>
      </c>
      <c r="C65" s="34">
        <v>1.3789</v>
      </c>
      <c r="E65" s="4"/>
      <c r="F65" s="4"/>
      <c r="G65" s="4"/>
      <c r="H65" s="4"/>
      <c r="I65" s="4">
        <v>90.81</v>
      </c>
      <c r="J65" s="4">
        <v>235.29</v>
      </c>
      <c r="K65" s="4">
        <v>242.18</v>
      </c>
      <c r="L65" s="4">
        <v>111.47</v>
      </c>
      <c r="M65" s="4"/>
      <c r="N65" s="4">
        <v>135.76</v>
      </c>
      <c r="O65" s="4">
        <v>218.26</v>
      </c>
      <c r="P65" s="4">
        <v>233</v>
      </c>
      <c r="Q65" s="4">
        <v>124</v>
      </c>
      <c r="R65" s="4">
        <v>57.75</v>
      </c>
      <c r="T65" s="4"/>
      <c r="U65" s="4"/>
      <c r="V65" s="4"/>
      <c r="Y65" s="4"/>
      <c r="Z65" s="4"/>
      <c r="AA65" s="4"/>
      <c r="AC65" s="4"/>
      <c r="AD65" s="4"/>
      <c r="AE65" s="4"/>
      <c r="AF65" s="4"/>
      <c r="AG65" s="4"/>
      <c r="AH65" s="4"/>
      <c r="AI65" s="4"/>
      <c r="AJ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BA65" s="20">
        <v>41907</v>
      </c>
      <c r="BB65" s="20">
        <v>41943</v>
      </c>
      <c r="BC65" s="2">
        <v>396.94</v>
      </c>
      <c r="BD65" s="2">
        <v>194.96</v>
      </c>
      <c r="BE65" s="2">
        <v>145.58000000000001</v>
      </c>
      <c r="BF65" s="8" t="s">
        <v>63</v>
      </c>
      <c r="BG65" s="2">
        <v>138.13</v>
      </c>
      <c r="BH65" s="8" t="s">
        <v>63</v>
      </c>
      <c r="BI65" s="2">
        <v>294.95999999999998</v>
      </c>
      <c r="BT65" s="21">
        <v>40026</v>
      </c>
      <c r="BU65" s="2">
        <v>239.27</v>
      </c>
      <c r="BV65" s="2">
        <v>192.49</v>
      </c>
      <c r="BW65" s="2">
        <v>110.78</v>
      </c>
      <c r="BX65" s="2">
        <v>31.78</v>
      </c>
    </row>
    <row r="66" spans="1:76" x14ac:dyDescent="0.2">
      <c r="A66" s="1">
        <v>38793</v>
      </c>
      <c r="B66" s="34">
        <v>1.1553</v>
      </c>
      <c r="C66" s="34">
        <v>1.3916999999999999</v>
      </c>
      <c r="E66" s="4"/>
      <c r="F66" s="4"/>
      <c r="G66" s="4"/>
      <c r="H66" s="4"/>
      <c r="I66" s="4">
        <v>93.65</v>
      </c>
      <c r="J66" s="4">
        <v>235.29</v>
      </c>
      <c r="K66" s="4">
        <v>244.88</v>
      </c>
      <c r="L66" s="4">
        <v>111.47</v>
      </c>
      <c r="M66" s="4"/>
      <c r="N66" s="4">
        <v>126.67</v>
      </c>
      <c r="O66" s="4">
        <v>220.1</v>
      </c>
      <c r="P66" s="4">
        <v>235</v>
      </c>
      <c r="Q66" s="4">
        <v>122</v>
      </c>
      <c r="R66" s="4">
        <v>57.75</v>
      </c>
      <c r="T66" s="4"/>
      <c r="U66" s="4"/>
      <c r="V66" s="4"/>
      <c r="Y66" s="4"/>
      <c r="Z66" s="4"/>
      <c r="AA66" s="4"/>
      <c r="AC66" s="4"/>
      <c r="AD66" s="4"/>
      <c r="AE66" s="4"/>
      <c r="AF66" s="4"/>
      <c r="AG66" s="4"/>
      <c r="AH66" s="4"/>
      <c r="AI66" s="4"/>
      <c r="AJ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BA66" s="20">
        <v>41908</v>
      </c>
      <c r="BB66" s="20">
        <v>41943</v>
      </c>
      <c r="BC66" s="2">
        <v>390.72</v>
      </c>
      <c r="BD66" s="2">
        <v>195.07</v>
      </c>
      <c r="BE66" s="2">
        <v>147.46</v>
      </c>
      <c r="BF66" s="8" t="s">
        <v>63</v>
      </c>
      <c r="BG66" s="2">
        <v>138.13</v>
      </c>
      <c r="BH66" s="8" t="s">
        <v>63</v>
      </c>
      <c r="BI66" s="2">
        <v>288.14999999999998</v>
      </c>
      <c r="BT66" s="21">
        <v>40057</v>
      </c>
      <c r="BU66" s="2">
        <v>180.75</v>
      </c>
      <c r="BV66" s="2">
        <v>127.16</v>
      </c>
      <c r="BW66" s="8" t="s">
        <v>62</v>
      </c>
      <c r="BX66" s="8" t="s">
        <v>62</v>
      </c>
    </row>
    <row r="67" spans="1:76" x14ac:dyDescent="0.2">
      <c r="A67" s="1">
        <v>38800</v>
      </c>
      <c r="B67" s="34">
        <v>1.1653</v>
      </c>
      <c r="C67" s="34">
        <v>1.4093</v>
      </c>
      <c r="E67" s="4"/>
      <c r="F67" s="4"/>
      <c r="G67" s="4"/>
      <c r="H67" s="4"/>
      <c r="I67" s="4">
        <v>91.15</v>
      </c>
      <c r="J67" s="4">
        <v>239.29</v>
      </c>
      <c r="K67" s="4">
        <v>250.38</v>
      </c>
      <c r="L67" s="4">
        <v>111.47</v>
      </c>
      <c r="M67" s="4"/>
      <c r="N67" s="4">
        <v>125.26</v>
      </c>
      <c r="O67" s="4">
        <v>214.58</v>
      </c>
      <c r="P67" s="4">
        <v>241</v>
      </c>
      <c r="Q67" s="4">
        <v>120</v>
      </c>
      <c r="R67" s="4">
        <v>52.75</v>
      </c>
      <c r="T67" s="4"/>
      <c r="U67" s="4"/>
      <c r="V67" s="4"/>
      <c r="Y67" s="4"/>
      <c r="Z67" s="4"/>
      <c r="AA67" s="4"/>
      <c r="AC67" s="4"/>
      <c r="AD67" s="4"/>
      <c r="AE67" s="4"/>
      <c r="AF67" s="4"/>
      <c r="AG67" s="4"/>
      <c r="AH67" s="4"/>
      <c r="AI67" s="4"/>
      <c r="AJ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BA67" s="20">
        <v>41911</v>
      </c>
      <c r="BB67" s="20">
        <v>41943</v>
      </c>
      <c r="BC67" s="2">
        <v>392.73</v>
      </c>
      <c r="BD67" s="2">
        <v>196.07</v>
      </c>
      <c r="BE67" s="2">
        <v>144.68</v>
      </c>
      <c r="BF67" s="8" t="s">
        <v>63</v>
      </c>
      <c r="BG67" s="2">
        <v>128.13</v>
      </c>
      <c r="BH67" s="8" t="s">
        <v>63</v>
      </c>
      <c r="BI67" s="2">
        <v>289.29000000000002</v>
      </c>
      <c r="BT67" s="21">
        <v>40087</v>
      </c>
      <c r="BU67" s="2">
        <v>180.87</v>
      </c>
      <c r="BV67" s="2">
        <v>128.12</v>
      </c>
      <c r="BW67" s="8" t="s">
        <v>62</v>
      </c>
      <c r="BX67" s="8" t="s">
        <v>62</v>
      </c>
    </row>
    <row r="68" spans="1:76" x14ac:dyDescent="0.2">
      <c r="A68" s="1">
        <v>38807</v>
      </c>
      <c r="B68" s="34">
        <v>1.1724000000000001</v>
      </c>
      <c r="C68" s="34">
        <v>1.4103000000000001</v>
      </c>
      <c r="E68" s="4"/>
      <c r="F68" s="4"/>
      <c r="G68" s="4"/>
      <c r="H68" s="4"/>
      <c r="I68" s="4">
        <v>97.75</v>
      </c>
      <c r="J68" s="4">
        <v>242.29</v>
      </c>
      <c r="K68" s="4">
        <v>255.28</v>
      </c>
      <c r="L68" s="4">
        <v>111.47</v>
      </c>
      <c r="M68" s="4"/>
      <c r="N68" s="4">
        <v>125.39</v>
      </c>
      <c r="O68" s="4">
        <v>218.26</v>
      </c>
      <c r="P68" s="4">
        <v>248</v>
      </c>
      <c r="Q68" s="4">
        <v>126</v>
      </c>
      <c r="R68" s="4">
        <v>81.75</v>
      </c>
      <c r="T68" s="4"/>
      <c r="U68" s="4"/>
      <c r="V68" s="4"/>
      <c r="Y68" s="4"/>
      <c r="Z68" s="4"/>
      <c r="AA68" s="4"/>
      <c r="AC68" s="4"/>
      <c r="AD68" s="4"/>
      <c r="AE68" s="4"/>
      <c r="AF68" s="4"/>
      <c r="AG68" s="4"/>
      <c r="AH68" s="4"/>
      <c r="AI68" s="4"/>
      <c r="AJ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BA68" s="24">
        <v>41912</v>
      </c>
      <c r="BB68" s="20">
        <v>41943</v>
      </c>
      <c r="BC68" s="2">
        <v>391.28</v>
      </c>
      <c r="BD68" s="2">
        <v>194.07</v>
      </c>
      <c r="BE68" s="2">
        <v>141.97999999999999</v>
      </c>
      <c r="BF68" s="8" t="s">
        <v>63</v>
      </c>
      <c r="BG68" s="2">
        <v>127.56</v>
      </c>
      <c r="BH68" s="8" t="s">
        <v>63</v>
      </c>
      <c r="BI68" s="4">
        <v>289.8</v>
      </c>
      <c r="BT68" s="21">
        <v>40118</v>
      </c>
      <c r="BU68" s="2">
        <v>184.8</v>
      </c>
      <c r="BV68" s="2">
        <v>131.41</v>
      </c>
      <c r="BW68" s="8" t="s">
        <v>62</v>
      </c>
      <c r="BX68" s="8" t="s">
        <v>62</v>
      </c>
    </row>
    <row r="69" spans="1:76" x14ac:dyDescent="0.2">
      <c r="A69" s="1">
        <v>38814</v>
      </c>
      <c r="B69" s="34">
        <v>1.1618999999999999</v>
      </c>
      <c r="C69" s="34">
        <v>1.4257</v>
      </c>
      <c r="E69" s="4"/>
      <c r="F69" s="4"/>
      <c r="G69" s="4"/>
      <c r="H69" s="4"/>
      <c r="I69" s="4">
        <v>98.95</v>
      </c>
      <c r="J69" s="4">
        <v>245.29</v>
      </c>
      <c r="K69" s="4">
        <v>249.58</v>
      </c>
      <c r="L69" s="4">
        <v>113.47</v>
      </c>
      <c r="M69" s="4"/>
      <c r="N69" s="4">
        <v>126.21</v>
      </c>
      <c r="O69" s="4">
        <v>210.91</v>
      </c>
      <c r="P69" s="4">
        <v>242.5</v>
      </c>
      <c r="Q69" s="4">
        <v>119</v>
      </c>
      <c r="R69" s="4">
        <v>81.75</v>
      </c>
      <c r="T69" s="4"/>
      <c r="U69" s="4"/>
      <c r="V69" s="4"/>
      <c r="Y69" s="4"/>
      <c r="Z69" s="4"/>
      <c r="AA69" s="4"/>
      <c r="AC69" s="4"/>
      <c r="AD69" s="4"/>
      <c r="AE69" s="4"/>
      <c r="AF69" s="4"/>
      <c r="AG69" s="4"/>
      <c r="AH69" s="4"/>
      <c r="AI69" s="4"/>
      <c r="AJ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BA69" s="26">
        <v>41913</v>
      </c>
      <c r="BB69" s="20">
        <v>41973</v>
      </c>
      <c r="BC69" s="2">
        <v>392.68</v>
      </c>
      <c r="BD69" s="2">
        <v>201.37</v>
      </c>
      <c r="BE69" s="2">
        <v>169.69</v>
      </c>
      <c r="BF69" s="8" t="s">
        <v>63</v>
      </c>
      <c r="BG69" s="2">
        <v>128.13</v>
      </c>
      <c r="BH69" s="8" t="s">
        <v>63</v>
      </c>
      <c r="BI69" s="2">
        <v>287.57</v>
      </c>
      <c r="BT69" s="21">
        <v>40148</v>
      </c>
      <c r="BU69" s="2">
        <v>183.66</v>
      </c>
      <c r="BV69" s="2">
        <v>131.86000000000001</v>
      </c>
      <c r="BW69" s="8" t="s">
        <v>62</v>
      </c>
      <c r="BX69" s="8" t="s">
        <v>62</v>
      </c>
    </row>
    <row r="70" spans="1:76" x14ac:dyDescent="0.2">
      <c r="A70" s="1">
        <v>38821</v>
      </c>
      <c r="B70" s="34">
        <v>1.1477999999999999</v>
      </c>
      <c r="C70" s="34">
        <v>1.3895999999999999</v>
      </c>
      <c r="E70" s="4"/>
      <c r="F70" s="4"/>
      <c r="G70" s="4"/>
      <c r="H70" s="4"/>
      <c r="I70" s="4">
        <v>92.25</v>
      </c>
      <c r="J70" s="4">
        <v>245.78</v>
      </c>
      <c r="K70" s="4">
        <v>248.58</v>
      </c>
      <c r="L70" s="4">
        <v>113.47</v>
      </c>
      <c r="M70" s="4"/>
      <c r="N70" s="4">
        <v>127.85</v>
      </c>
      <c r="O70" s="4">
        <v>210.18</v>
      </c>
      <c r="P70" s="4">
        <v>242</v>
      </c>
      <c r="Q70" s="4">
        <v>119</v>
      </c>
      <c r="R70" s="4">
        <v>71.75</v>
      </c>
      <c r="T70" s="4"/>
      <c r="U70" s="4"/>
      <c r="V70" s="4"/>
      <c r="Y70" s="4"/>
      <c r="Z70" s="4"/>
      <c r="AA70" s="4"/>
      <c r="AC70" s="4"/>
      <c r="AD70" s="4"/>
      <c r="AE70" s="4"/>
      <c r="AF70" s="4"/>
      <c r="AG70" s="4"/>
      <c r="AH70" s="4"/>
      <c r="AI70" s="4"/>
      <c r="AJ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BA70" s="26">
        <v>41914</v>
      </c>
      <c r="BB70" s="20">
        <v>41973</v>
      </c>
      <c r="BC70" s="2">
        <v>392.93</v>
      </c>
      <c r="BD70" s="2">
        <v>203.67</v>
      </c>
      <c r="BE70" s="2">
        <v>174.16</v>
      </c>
      <c r="BF70" s="8" t="s">
        <v>63</v>
      </c>
      <c r="BG70" s="2">
        <v>128.13</v>
      </c>
      <c r="BH70" s="8" t="s">
        <v>63</v>
      </c>
      <c r="BI70" s="2">
        <v>299.43</v>
      </c>
      <c r="BT70" s="21">
        <v>40179</v>
      </c>
      <c r="BU70" s="2">
        <v>183.9</v>
      </c>
      <c r="BV70" s="2">
        <v>131.44999999999999</v>
      </c>
      <c r="BW70" s="8" t="s">
        <v>62</v>
      </c>
      <c r="BX70" s="8" t="s">
        <v>62</v>
      </c>
    </row>
    <row r="71" spans="1:76" x14ac:dyDescent="0.2">
      <c r="A71" s="1">
        <v>38828</v>
      </c>
      <c r="B71" s="34">
        <v>1.1364000000000001</v>
      </c>
      <c r="C71" s="34">
        <v>1.4029</v>
      </c>
      <c r="E71" s="4"/>
      <c r="F71" s="4"/>
      <c r="G71" s="4"/>
      <c r="H71" s="4"/>
      <c r="I71" s="4">
        <v>93.45</v>
      </c>
      <c r="J71" s="4">
        <v>245.29</v>
      </c>
      <c r="K71" s="4">
        <v>255.18</v>
      </c>
      <c r="L71" s="4">
        <v>113.47</v>
      </c>
      <c r="M71" s="4"/>
      <c r="N71" s="4">
        <v>125.89</v>
      </c>
      <c r="O71" s="4">
        <v>215.32</v>
      </c>
      <c r="P71" s="4">
        <v>242</v>
      </c>
      <c r="Q71" s="4">
        <v>118</v>
      </c>
      <c r="R71" s="4">
        <v>71.75</v>
      </c>
      <c r="T71" s="4"/>
      <c r="U71" s="4"/>
      <c r="V71" s="4"/>
      <c r="Y71" s="4"/>
      <c r="Z71" s="4"/>
      <c r="AA71" s="4"/>
      <c r="AC71" s="4"/>
      <c r="AD71" s="4"/>
      <c r="AE71" s="4"/>
      <c r="AF71" s="4"/>
      <c r="AG71" s="4"/>
      <c r="AH71" s="4"/>
      <c r="AI71" s="4"/>
      <c r="AJ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BA71" s="26">
        <v>41915</v>
      </c>
      <c r="BB71" s="20">
        <v>41973</v>
      </c>
      <c r="BC71" s="2">
        <v>399.38</v>
      </c>
      <c r="BD71" s="2">
        <v>205.48</v>
      </c>
      <c r="BE71" s="2">
        <v>174.06</v>
      </c>
      <c r="BF71" s="8" t="s">
        <v>63</v>
      </c>
      <c r="BG71" s="2">
        <v>128.13</v>
      </c>
      <c r="BH71" s="8" t="s">
        <v>63</v>
      </c>
      <c r="BI71" s="2">
        <v>302.55</v>
      </c>
      <c r="BT71" s="21">
        <v>40210</v>
      </c>
      <c r="BU71" s="2">
        <v>183.43</v>
      </c>
      <c r="BV71" s="2">
        <v>131.80000000000001</v>
      </c>
      <c r="BW71" s="8" t="s">
        <v>62</v>
      </c>
      <c r="BX71" s="8" t="s">
        <v>62</v>
      </c>
    </row>
    <row r="72" spans="1:76" x14ac:dyDescent="0.2">
      <c r="A72" s="1">
        <v>38835</v>
      </c>
      <c r="B72" s="34">
        <v>1.127</v>
      </c>
      <c r="C72" s="34">
        <v>1.405</v>
      </c>
      <c r="E72" s="4"/>
      <c r="F72" s="4"/>
      <c r="G72" s="4"/>
      <c r="H72" s="4"/>
      <c r="I72" s="4">
        <v>92.15</v>
      </c>
      <c r="J72" s="4">
        <v>240.29</v>
      </c>
      <c r="K72" s="4">
        <v>262.88</v>
      </c>
      <c r="L72" s="4">
        <v>113.47</v>
      </c>
      <c r="M72" s="4"/>
      <c r="N72" s="4">
        <v>125.89</v>
      </c>
      <c r="O72" s="4">
        <v>211.65</v>
      </c>
      <c r="P72" s="4">
        <v>233</v>
      </c>
      <c r="Q72" s="4">
        <v>117</v>
      </c>
      <c r="R72" s="4">
        <v>71.75</v>
      </c>
      <c r="T72" s="4"/>
      <c r="U72" s="4"/>
      <c r="V72" s="4"/>
      <c r="Y72" s="4"/>
      <c r="Z72" s="4"/>
      <c r="AA72" s="4"/>
      <c r="AC72" s="4"/>
      <c r="AD72" s="4"/>
      <c r="AE72" s="4"/>
      <c r="AF72" s="4"/>
      <c r="AG72" s="4"/>
      <c r="AH72" s="4"/>
      <c r="AI72" s="4"/>
      <c r="AJ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BA72" s="26">
        <v>41918</v>
      </c>
      <c r="BB72" s="20">
        <v>41973</v>
      </c>
      <c r="BC72" s="2">
        <v>410.12</v>
      </c>
      <c r="BD72" s="2">
        <v>209.46</v>
      </c>
      <c r="BE72" s="2">
        <v>176.02</v>
      </c>
      <c r="BF72" s="8" t="s">
        <v>63</v>
      </c>
      <c r="BG72" s="2">
        <v>128.15</v>
      </c>
      <c r="BH72" s="8" t="s">
        <v>63</v>
      </c>
      <c r="BI72" s="4">
        <v>314.2</v>
      </c>
      <c r="BT72" s="21">
        <v>40238</v>
      </c>
      <c r="BU72" s="2">
        <v>178.95</v>
      </c>
      <c r="BV72" s="2">
        <v>129.46</v>
      </c>
      <c r="BW72" s="8" t="s">
        <v>62</v>
      </c>
      <c r="BX72" s="8" t="s">
        <v>62</v>
      </c>
    </row>
    <row r="73" spans="1:76" x14ac:dyDescent="0.2">
      <c r="A73" s="1">
        <v>38842</v>
      </c>
      <c r="B73" s="34">
        <v>1.1072</v>
      </c>
      <c r="C73" s="34">
        <v>1.3993</v>
      </c>
      <c r="E73" s="4"/>
      <c r="F73" s="4"/>
      <c r="G73" s="4"/>
      <c r="H73" s="4"/>
      <c r="I73" s="4">
        <v>92.75</v>
      </c>
      <c r="J73" s="4">
        <v>237.29</v>
      </c>
      <c r="K73" s="4">
        <v>265.88</v>
      </c>
      <c r="L73" s="4">
        <v>116.47</v>
      </c>
      <c r="M73" s="4"/>
      <c r="N73" s="4">
        <v>130.85</v>
      </c>
      <c r="O73" s="4">
        <v>215.69</v>
      </c>
      <c r="P73" s="4">
        <v>234</v>
      </c>
      <c r="Q73" s="4">
        <v>123</v>
      </c>
      <c r="R73" s="4">
        <v>91.75</v>
      </c>
      <c r="T73" s="4"/>
      <c r="U73" s="4"/>
      <c r="V73" s="4"/>
      <c r="Y73" s="4"/>
      <c r="Z73" s="4"/>
      <c r="AA73" s="4"/>
      <c r="AC73" s="4"/>
      <c r="AD73" s="4"/>
      <c r="AE73" s="4"/>
      <c r="AF73" s="4"/>
      <c r="AG73" s="4"/>
      <c r="AH73" s="4"/>
      <c r="AI73" s="4"/>
      <c r="AJ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BA73" s="26">
        <v>41919</v>
      </c>
      <c r="BB73" s="20">
        <v>41973</v>
      </c>
      <c r="BC73" s="2">
        <v>409.42</v>
      </c>
      <c r="BD73" s="4">
        <v>213.2</v>
      </c>
      <c r="BE73" s="4">
        <v>178.9</v>
      </c>
      <c r="BF73" s="8" t="s">
        <v>63</v>
      </c>
      <c r="BG73" s="2">
        <v>128.13999999999999</v>
      </c>
      <c r="BH73" s="8" t="s">
        <v>63</v>
      </c>
      <c r="BI73" s="2">
        <v>316.52</v>
      </c>
      <c r="BT73" s="21">
        <v>40269</v>
      </c>
      <c r="BU73" s="2">
        <v>180.41</v>
      </c>
      <c r="BV73" s="2">
        <v>130.51</v>
      </c>
      <c r="BW73" s="8" t="s">
        <v>62</v>
      </c>
      <c r="BX73" s="8" t="s">
        <v>62</v>
      </c>
    </row>
    <row r="74" spans="1:76" x14ac:dyDescent="0.2">
      <c r="A74" s="1">
        <v>38849</v>
      </c>
      <c r="B74" s="34">
        <v>1.1007</v>
      </c>
      <c r="C74" s="34">
        <v>1.4087000000000001</v>
      </c>
      <c r="E74" s="4"/>
      <c r="F74" s="4"/>
      <c r="G74" s="4"/>
      <c r="H74" s="4"/>
      <c r="I74" s="4">
        <v>94.25</v>
      </c>
      <c r="J74" s="4">
        <v>239.29</v>
      </c>
      <c r="K74" s="4">
        <v>267.88</v>
      </c>
      <c r="L74" s="4">
        <v>116.47</v>
      </c>
      <c r="M74" s="4"/>
      <c r="N74" s="4">
        <v>131.79</v>
      </c>
      <c r="O74" s="4">
        <v>216.42</v>
      </c>
      <c r="P74" s="4">
        <v>229</v>
      </c>
      <c r="Q74" s="4">
        <v>123</v>
      </c>
      <c r="R74" s="4">
        <v>91.75</v>
      </c>
      <c r="T74" s="4"/>
      <c r="U74" s="4"/>
      <c r="V74" s="4"/>
      <c r="Y74" s="4"/>
      <c r="Z74" s="4"/>
      <c r="AA74" s="4"/>
      <c r="AC74" s="4"/>
      <c r="AD74" s="4"/>
      <c r="AE74" s="4"/>
      <c r="AF74" s="4"/>
      <c r="AG74" s="4"/>
      <c r="AH74" s="4"/>
      <c r="AI74" s="4"/>
      <c r="AJ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BA74" s="26">
        <v>41920</v>
      </c>
      <c r="BB74" s="20">
        <v>41973</v>
      </c>
      <c r="BC74" s="2">
        <v>403.71</v>
      </c>
      <c r="BD74" s="2">
        <v>215.04</v>
      </c>
      <c r="BE74" s="2">
        <v>177.01</v>
      </c>
      <c r="BF74" s="8" t="s">
        <v>63</v>
      </c>
      <c r="BG74" s="2">
        <v>128.13</v>
      </c>
      <c r="BH74" s="8" t="s">
        <v>63</v>
      </c>
      <c r="BI74" s="2">
        <v>312.04000000000002</v>
      </c>
      <c r="BT74" s="21">
        <v>40299</v>
      </c>
      <c r="BU74" s="2">
        <v>181.99</v>
      </c>
      <c r="BV74" s="2">
        <v>131.31</v>
      </c>
      <c r="BW74" s="8" t="s">
        <v>62</v>
      </c>
      <c r="BX74" s="8" t="s">
        <v>62</v>
      </c>
    </row>
    <row r="75" spans="1:76" x14ac:dyDescent="0.2">
      <c r="A75" s="1">
        <v>38856</v>
      </c>
      <c r="B75" s="34">
        <v>1.1125</v>
      </c>
      <c r="C75" s="34">
        <v>1.4155</v>
      </c>
      <c r="E75" s="4"/>
      <c r="F75" s="4"/>
      <c r="G75" s="4"/>
      <c r="H75" s="4"/>
      <c r="I75" s="4">
        <v>97.65</v>
      </c>
      <c r="J75" s="4">
        <v>241.29</v>
      </c>
      <c r="K75" s="4">
        <v>275.27999999999997</v>
      </c>
      <c r="L75" s="4">
        <v>116.47</v>
      </c>
      <c r="M75" s="4"/>
      <c r="N75" s="4">
        <v>142.35</v>
      </c>
      <c r="O75" s="4">
        <v>218.63</v>
      </c>
      <c r="P75" s="4">
        <v>226</v>
      </c>
      <c r="Q75" s="4">
        <v>118.27</v>
      </c>
      <c r="R75" s="4">
        <v>71.75</v>
      </c>
      <c r="T75" s="4"/>
      <c r="U75" s="4"/>
      <c r="V75" s="4"/>
      <c r="Y75" s="4"/>
      <c r="Z75" s="4"/>
      <c r="AA75" s="4"/>
      <c r="AC75" s="4"/>
      <c r="AD75" s="4"/>
      <c r="AE75" s="4"/>
      <c r="AF75" s="4"/>
      <c r="AG75" s="4"/>
      <c r="AH75" s="4"/>
      <c r="AI75" s="4"/>
      <c r="AJ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BA75" s="26">
        <v>41921</v>
      </c>
      <c r="BB75" s="20">
        <v>41973</v>
      </c>
      <c r="BC75" s="4">
        <v>401.9</v>
      </c>
      <c r="BD75" s="4">
        <v>211.6</v>
      </c>
      <c r="BE75" s="2">
        <v>172.67</v>
      </c>
      <c r="BF75" s="8" t="s">
        <v>63</v>
      </c>
      <c r="BG75" s="2">
        <v>128.13</v>
      </c>
      <c r="BH75" s="8" t="s">
        <v>63</v>
      </c>
      <c r="BI75" s="2">
        <v>316.95999999999998</v>
      </c>
      <c r="BT75" s="21">
        <v>40330</v>
      </c>
      <c r="BU75" s="2">
        <v>181.79</v>
      </c>
      <c r="BV75" s="2">
        <v>151.44999999999999</v>
      </c>
      <c r="BW75" s="8" t="s">
        <v>62</v>
      </c>
      <c r="BX75" s="8" t="s">
        <v>62</v>
      </c>
    </row>
    <row r="76" spans="1:76" x14ac:dyDescent="0.2">
      <c r="A76" s="1">
        <v>38863</v>
      </c>
      <c r="B76" s="34">
        <v>1.1229</v>
      </c>
      <c r="C76" s="34">
        <v>1.4313</v>
      </c>
      <c r="E76" s="4"/>
      <c r="F76" s="4"/>
      <c r="G76" s="4"/>
      <c r="H76" s="4"/>
      <c r="I76" s="4">
        <v>96.95</v>
      </c>
      <c r="J76" s="4">
        <v>243.24</v>
      </c>
      <c r="K76" s="4">
        <v>272.38</v>
      </c>
      <c r="L76" s="4">
        <v>117.47</v>
      </c>
      <c r="M76" s="4"/>
      <c r="N76" s="4">
        <v>125.46</v>
      </c>
      <c r="O76" s="4">
        <v>212.01</v>
      </c>
      <c r="P76" s="4">
        <v>228</v>
      </c>
      <c r="Q76" s="4">
        <v>120</v>
      </c>
      <c r="R76" s="4">
        <v>71.75</v>
      </c>
      <c r="T76" s="4"/>
      <c r="U76" s="4"/>
      <c r="V76" s="4"/>
      <c r="Y76" s="4"/>
      <c r="Z76" s="4"/>
      <c r="AA76" s="4"/>
      <c r="AC76" s="4"/>
      <c r="AD76" s="4"/>
      <c r="AE76" s="4"/>
      <c r="AF76" s="4"/>
      <c r="AG76" s="4"/>
      <c r="AH76" s="4"/>
      <c r="AI76" s="4"/>
      <c r="AJ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BA76" s="26">
        <v>41922</v>
      </c>
      <c r="BB76" s="20">
        <v>41973</v>
      </c>
      <c r="BC76" s="2">
        <v>396.77</v>
      </c>
      <c r="BD76" s="2">
        <v>211.34</v>
      </c>
      <c r="BE76" s="2">
        <v>175.68</v>
      </c>
      <c r="BF76" s="8" t="s">
        <v>63</v>
      </c>
      <c r="BG76" s="2">
        <v>128.13</v>
      </c>
      <c r="BH76" s="8" t="s">
        <v>63</v>
      </c>
      <c r="BI76" s="4">
        <v>310.5</v>
      </c>
      <c r="BT76" s="21">
        <v>40360</v>
      </c>
      <c r="BU76" s="2">
        <v>183.96</v>
      </c>
      <c r="BV76" s="2">
        <v>154.31</v>
      </c>
      <c r="BW76" s="8" t="s">
        <v>62</v>
      </c>
      <c r="BX76" s="8" t="s">
        <v>62</v>
      </c>
    </row>
    <row r="77" spans="1:76" x14ac:dyDescent="0.2">
      <c r="A77" s="1">
        <v>38870</v>
      </c>
      <c r="B77" s="34">
        <v>1.1028</v>
      </c>
      <c r="C77" s="34">
        <v>1.4152</v>
      </c>
      <c r="E77" s="4"/>
      <c r="F77" s="4"/>
      <c r="G77" s="4"/>
      <c r="H77" s="4"/>
      <c r="I77" s="4">
        <v>97.75</v>
      </c>
      <c r="J77" s="4">
        <v>241.29</v>
      </c>
      <c r="K77" s="4">
        <v>272.08</v>
      </c>
      <c r="L77" s="4">
        <v>117.47</v>
      </c>
      <c r="M77" s="4"/>
      <c r="N77" s="4">
        <v>128.15</v>
      </c>
      <c r="O77" s="4">
        <v>208.71</v>
      </c>
      <c r="P77" s="4">
        <v>227</v>
      </c>
      <c r="Q77" s="4">
        <v>119</v>
      </c>
      <c r="R77" s="4">
        <v>71.77</v>
      </c>
      <c r="T77" s="4"/>
      <c r="U77" s="4"/>
      <c r="V77" s="4"/>
      <c r="Y77" s="4"/>
      <c r="Z77" s="4"/>
      <c r="AA77" s="4"/>
      <c r="AC77" s="4"/>
      <c r="AD77" s="4"/>
      <c r="AE77" s="4"/>
      <c r="AF77" s="4"/>
      <c r="AG77" s="4"/>
      <c r="AH77" s="4"/>
      <c r="AI77" s="4"/>
      <c r="AJ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BA77" s="26">
        <v>41926</v>
      </c>
      <c r="BB77" s="20">
        <v>41973</v>
      </c>
      <c r="BC77" s="2">
        <v>403.98</v>
      </c>
      <c r="BD77" s="2">
        <v>217.49</v>
      </c>
      <c r="BE77" s="2">
        <v>172.65</v>
      </c>
      <c r="BF77" s="8" t="s">
        <v>63</v>
      </c>
      <c r="BG77" s="2">
        <v>128.13</v>
      </c>
      <c r="BH77" s="8" t="s">
        <v>63</v>
      </c>
      <c r="BI77" s="2">
        <v>330.64</v>
      </c>
      <c r="BT77" s="21">
        <v>40391</v>
      </c>
      <c r="BU77" s="2">
        <v>220.05</v>
      </c>
      <c r="BV77" s="2">
        <v>95.21</v>
      </c>
      <c r="BW77" s="2">
        <v>131.36000000000001</v>
      </c>
      <c r="BX77" s="2">
        <v>6.36</v>
      </c>
    </row>
    <row r="78" spans="1:76" x14ac:dyDescent="0.2">
      <c r="A78" s="1">
        <v>38877</v>
      </c>
      <c r="B78" s="34">
        <v>1.1115999999999999</v>
      </c>
      <c r="C78" s="34">
        <v>1.4229000000000001</v>
      </c>
      <c r="E78" s="4"/>
      <c r="F78" s="4"/>
      <c r="G78" s="4"/>
      <c r="H78" s="4"/>
      <c r="I78" s="4">
        <v>95.05</v>
      </c>
      <c r="J78" s="4">
        <v>241.29</v>
      </c>
      <c r="K78" s="4">
        <v>267.08</v>
      </c>
      <c r="L78" s="4">
        <v>118.47</v>
      </c>
      <c r="M78" s="4"/>
      <c r="N78" s="4">
        <v>130.84</v>
      </c>
      <c r="O78" s="4">
        <v>214.58</v>
      </c>
      <c r="P78" s="4">
        <v>240</v>
      </c>
      <c r="Q78" s="4">
        <v>127</v>
      </c>
      <c r="R78" s="4">
        <v>71.75</v>
      </c>
      <c r="T78" s="4"/>
      <c r="U78" s="4"/>
      <c r="V78" s="4"/>
      <c r="Y78" s="4"/>
      <c r="Z78" s="4"/>
      <c r="AA78" s="4"/>
      <c r="AC78" s="4"/>
      <c r="AD78" s="4"/>
      <c r="AE78" s="4"/>
      <c r="AF78" s="4"/>
      <c r="AG78" s="4"/>
      <c r="AH78" s="4"/>
      <c r="AI78" s="4"/>
      <c r="AJ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BA78" s="26">
        <v>41927</v>
      </c>
      <c r="BB78" s="20">
        <v>41973</v>
      </c>
      <c r="BC78" s="2">
        <v>407.86</v>
      </c>
      <c r="BD78" s="2">
        <v>216.85</v>
      </c>
      <c r="BE78" s="2">
        <v>173.22</v>
      </c>
      <c r="BF78" s="8" t="s">
        <v>63</v>
      </c>
      <c r="BG78" s="2">
        <v>128.13</v>
      </c>
      <c r="BH78" s="8" t="s">
        <v>63</v>
      </c>
      <c r="BI78" s="2">
        <v>321.49</v>
      </c>
      <c r="BT78" s="21">
        <v>40422</v>
      </c>
      <c r="BU78" s="2">
        <v>250.55</v>
      </c>
      <c r="BV78" s="2">
        <v>80.22</v>
      </c>
      <c r="BW78" s="2">
        <v>131.5</v>
      </c>
      <c r="BX78" s="2">
        <v>6.5</v>
      </c>
    </row>
    <row r="79" spans="1:76" x14ac:dyDescent="0.2">
      <c r="A79" s="1">
        <v>38884</v>
      </c>
      <c r="B79" s="34">
        <v>1.1122000000000001</v>
      </c>
      <c r="C79" s="34">
        <v>1.405</v>
      </c>
      <c r="E79" s="4"/>
      <c r="F79" s="4"/>
      <c r="G79" s="4"/>
      <c r="H79" s="4"/>
      <c r="I79" s="4">
        <v>92.45</v>
      </c>
      <c r="J79" s="4">
        <v>241.29</v>
      </c>
      <c r="K79" s="4">
        <v>267.48</v>
      </c>
      <c r="L79" s="4">
        <v>118.47</v>
      </c>
      <c r="M79" s="4"/>
      <c r="N79" s="4">
        <v>135.71</v>
      </c>
      <c r="O79" s="4">
        <v>215.69</v>
      </c>
      <c r="P79" s="4">
        <v>241</v>
      </c>
      <c r="Q79" s="4">
        <v>123</v>
      </c>
      <c r="R79" s="4">
        <v>71.75</v>
      </c>
      <c r="T79" s="4"/>
      <c r="U79" s="4"/>
      <c r="V79" s="4"/>
      <c r="Y79" s="4"/>
      <c r="Z79" s="4"/>
      <c r="AA79" s="4"/>
      <c r="AC79" s="4"/>
      <c r="AD79" s="4"/>
      <c r="AE79" s="4"/>
      <c r="AF79" s="4"/>
      <c r="AG79" s="4"/>
      <c r="AH79" s="4"/>
      <c r="AI79" s="4"/>
      <c r="AJ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BA79" s="26">
        <v>41928</v>
      </c>
      <c r="BB79" s="20">
        <v>41973</v>
      </c>
      <c r="BC79" s="2">
        <v>410.24</v>
      </c>
      <c r="BD79" s="2">
        <v>230.14</v>
      </c>
      <c r="BE79" s="2">
        <v>177.86</v>
      </c>
      <c r="BF79" s="8" t="s">
        <v>63</v>
      </c>
      <c r="BG79" s="2">
        <v>128.13</v>
      </c>
      <c r="BH79" s="8" t="s">
        <v>63</v>
      </c>
      <c r="BI79" s="2">
        <v>325.75</v>
      </c>
      <c r="BT79" s="21">
        <v>40452</v>
      </c>
      <c r="BU79" s="2">
        <v>265.51</v>
      </c>
      <c r="BV79" s="2">
        <v>88.87</v>
      </c>
      <c r="BW79" s="2">
        <v>133.44</v>
      </c>
      <c r="BX79" s="2">
        <v>8.4499999999999993</v>
      </c>
    </row>
    <row r="80" spans="1:76" x14ac:dyDescent="0.2">
      <c r="A80" s="1">
        <v>38891</v>
      </c>
      <c r="B80" s="34">
        <v>1.1042000000000001</v>
      </c>
      <c r="C80" s="34">
        <v>1.3985000000000001</v>
      </c>
      <c r="E80" s="4"/>
      <c r="F80" s="4"/>
      <c r="G80" s="4"/>
      <c r="H80" s="4"/>
      <c r="I80" s="4">
        <v>90.55</v>
      </c>
      <c r="J80" s="4">
        <v>233.29</v>
      </c>
      <c r="K80" s="4">
        <v>261.58</v>
      </c>
      <c r="L80" s="4">
        <v>118.47</v>
      </c>
      <c r="M80" s="4"/>
      <c r="N80" s="4">
        <v>139.85</v>
      </c>
      <c r="O80" s="4">
        <v>212.75</v>
      </c>
      <c r="P80" s="4">
        <v>246</v>
      </c>
      <c r="Q80" s="4">
        <v>122</v>
      </c>
      <c r="R80" s="4">
        <v>71.75</v>
      </c>
      <c r="T80" s="4"/>
      <c r="U80" s="4"/>
      <c r="V80" s="4"/>
      <c r="Y80" s="4"/>
      <c r="Z80" s="4"/>
      <c r="AA80" s="4"/>
      <c r="AC80" s="4"/>
      <c r="AD80" s="4"/>
      <c r="AE80" s="4"/>
      <c r="AF80" s="4"/>
      <c r="AG80" s="4"/>
      <c r="AH80" s="4"/>
      <c r="AI80" s="4"/>
      <c r="AJ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BA80" s="26">
        <v>41929</v>
      </c>
      <c r="BB80" s="20">
        <v>41973</v>
      </c>
      <c r="BC80" s="2">
        <v>407.78</v>
      </c>
      <c r="BD80" s="2">
        <v>228.09</v>
      </c>
      <c r="BE80" s="2">
        <v>176.92</v>
      </c>
      <c r="BF80" s="8" t="s">
        <v>63</v>
      </c>
      <c r="BG80" s="2">
        <v>128.13</v>
      </c>
      <c r="BH80" s="8" t="s">
        <v>63</v>
      </c>
      <c r="BI80" s="2">
        <v>320.37</v>
      </c>
      <c r="BT80" s="21">
        <v>40483</v>
      </c>
      <c r="BU80" s="2">
        <v>267.35000000000002</v>
      </c>
      <c r="BV80" s="2">
        <v>88.51</v>
      </c>
      <c r="BW80" s="2">
        <v>130.80000000000001</v>
      </c>
      <c r="BX80" s="2">
        <v>8.69</v>
      </c>
    </row>
    <row r="81" spans="1:76" x14ac:dyDescent="0.2">
      <c r="A81" s="1">
        <v>38898</v>
      </c>
      <c r="B81" s="34">
        <v>1.1245000000000001</v>
      </c>
      <c r="C81" s="34">
        <v>1.4091</v>
      </c>
      <c r="E81" s="4"/>
      <c r="F81" s="4"/>
      <c r="G81" s="4"/>
      <c r="H81" s="4"/>
      <c r="I81" s="4">
        <v>89.35</v>
      </c>
      <c r="J81" s="4">
        <v>229.29</v>
      </c>
      <c r="K81" s="4">
        <v>258.98</v>
      </c>
      <c r="L81" s="4">
        <v>113.5</v>
      </c>
      <c r="M81" s="4"/>
      <c r="N81" s="4">
        <v>131.03</v>
      </c>
      <c r="O81" s="4">
        <v>209.07</v>
      </c>
      <c r="P81" s="4">
        <v>229</v>
      </c>
      <c r="Q81" s="4">
        <v>119</v>
      </c>
      <c r="R81" s="4">
        <v>51.75</v>
      </c>
      <c r="T81" s="4"/>
      <c r="U81" s="4"/>
      <c r="V81" s="4"/>
      <c r="Y81" s="4"/>
      <c r="Z81" s="4"/>
      <c r="AA81" s="4"/>
      <c r="AC81" s="4"/>
      <c r="AD81" s="4"/>
      <c r="AE81" s="4"/>
      <c r="AF81" s="4"/>
      <c r="AG81" s="4"/>
      <c r="AH81" s="4"/>
      <c r="AI81" s="4"/>
      <c r="AJ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BA81" s="26">
        <v>41932</v>
      </c>
      <c r="BB81" s="20">
        <v>41973</v>
      </c>
      <c r="BC81" s="2">
        <v>401.84</v>
      </c>
      <c r="BD81" s="2">
        <v>227.11</v>
      </c>
      <c r="BE81" s="4">
        <v>176.8</v>
      </c>
      <c r="BF81" s="8" t="s">
        <v>63</v>
      </c>
      <c r="BG81" s="2">
        <v>128.13</v>
      </c>
      <c r="BH81" s="8" t="s">
        <v>63</v>
      </c>
      <c r="BI81" s="2">
        <v>317.58999999999997</v>
      </c>
      <c r="BT81" s="21">
        <v>40513</v>
      </c>
      <c r="BU81" s="2">
        <v>267.92</v>
      </c>
      <c r="BV81" s="2">
        <v>133.85</v>
      </c>
      <c r="BW81" s="2">
        <v>132.08000000000001</v>
      </c>
      <c r="BX81" s="2">
        <v>71.36</v>
      </c>
    </row>
    <row r="82" spans="1:76" x14ac:dyDescent="0.2">
      <c r="A82" s="1">
        <v>38905</v>
      </c>
      <c r="B82" s="34">
        <v>1.1116999999999999</v>
      </c>
      <c r="C82" s="34">
        <v>1.4147000000000001</v>
      </c>
      <c r="E82" s="4"/>
      <c r="F82" s="4"/>
      <c r="G82" s="4"/>
      <c r="H82" s="4"/>
      <c r="I82" s="4">
        <v>88.35</v>
      </c>
      <c r="J82" s="4">
        <v>221.29</v>
      </c>
      <c r="K82" s="4">
        <v>276.48</v>
      </c>
      <c r="L82" s="4">
        <v>113.5</v>
      </c>
      <c r="M82" s="4"/>
      <c r="N82" s="4">
        <v>135.24</v>
      </c>
      <c r="O82" s="4">
        <v>205.4</v>
      </c>
      <c r="P82" s="4">
        <v>242</v>
      </c>
      <c r="Q82" s="4">
        <v>121.47</v>
      </c>
      <c r="R82" s="4">
        <v>51.75</v>
      </c>
      <c r="T82" s="4"/>
      <c r="U82" s="4"/>
      <c r="V82" s="4"/>
      <c r="Y82" s="4"/>
      <c r="Z82" s="4"/>
      <c r="AA82" s="4"/>
      <c r="AC82" s="4"/>
      <c r="AD82" s="4"/>
      <c r="AE82" s="4"/>
      <c r="AF82" s="4"/>
      <c r="AG82" s="4"/>
      <c r="AH82" s="4"/>
      <c r="AI82" s="4"/>
      <c r="AJ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BA82" s="26">
        <v>41933</v>
      </c>
      <c r="BB82" s="20">
        <v>41973</v>
      </c>
      <c r="BC82" s="2">
        <v>404.88</v>
      </c>
      <c r="BD82" s="2">
        <v>227.26</v>
      </c>
      <c r="BE82" s="2">
        <v>176.06</v>
      </c>
      <c r="BF82" s="8" t="s">
        <v>63</v>
      </c>
      <c r="BG82" s="2">
        <v>128.13</v>
      </c>
      <c r="BH82" s="8" t="s">
        <v>63</v>
      </c>
      <c r="BI82" s="2">
        <v>323.95999999999998</v>
      </c>
      <c r="BT82" s="21">
        <v>40544</v>
      </c>
      <c r="BU82" s="2">
        <v>275.17</v>
      </c>
      <c r="BV82" s="2">
        <v>141.80000000000001</v>
      </c>
      <c r="BW82" s="2">
        <v>131.36000000000001</v>
      </c>
      <c r="BX82" s="2">
        <v>94.76</v>
      </c>
    </row>
    <row r="83" spans="1:76" x14ac:dyDescent="0.2">
      <c r="A83" s="1">
        <v>38912</v>
      </c>
      <c r="B83" s="34">
        <v>1.1355</v>
      </c>
      <c r="C83" s="34">
        <v>1.4427000000000001</v>
      </c>
      <c r="E83" s="4"/>
      <c r="F83" s="4"/>
      <c r="G83" s="4"/>
      <c r="H83" s="4"/>
      <c r="I83" s="4">
        <v>88.55</v>
      </c>
      <c r="J83" s="4">
        <v>225.29</v>
      </c>
      <c r="K83" s="4">
        <v>276.68</v>
      </c>
      <c r="L83" s="4">
        <v>107.5</v>
      </c>
      <c r="M83" s="4"/>
      <c r="N83" s="4">
        <v>136.93</v>
      </c>
      <c r="O83" s="4">
        <v>217.71</v>
      </c>
      <c r="P83" s="4">
        <v>228</v>
      </c>
      <c r="Q83" s="4">
        <v>117</v>
      </c>
      <c r="R83" s="4">
        <v>51.75</v>
      </c>
      <c r="T83" s="4"/>
      <c r="U83" s="4"/>
      <c r="V83" s="4"/>
      <c r="Y83" s="4"/>
      <c r="Z83" s="4"/>
      <c r="AA83" s="4"/>
      <c r="AC83" s="4"/>
      <c r="AD83" s="4"/>
      <c r="AE83" s="4"/>
      <c r="AF83" s="4"/>
      <c r="AG83" s="4"/>
      <c r="AH83" s="4"/>
      <c r="AI83" s="4"/>
      <c r="AJ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BA83" s="26">
        <v>41934</v>
      </c>
      <c r="BB83" s="20">
        <v>41973</v>
      </c>
      <c r="BC83" s="2">
        <v>415.23</v>
      </c>
      <c r="BD83" s="2">
        <v>227.57</v>
      </c>
      <c r="BE83" s="4">
        <v>177.5</v>
      </c>
      <c r="BF83" s="8" t="s">
        <v>63</v>
      </c>
      <c r="BG83" s="2">
        <v>138.13</v>
      </c>
      <c r="BH83" s="8" t="s">
        <v>63</v>
      </c>
      <c r="BI83" s="4">
        <v>322.60000000000002</v>
      </c>
      <c r="BT83" s="21">
        <v>40575</v>
      </c>
      <c r="BU83" s="2">
        <v>276.18</v>
      </c>
      <c r="BV83" s="2">
        <v>172.55</v>
      </c>
      <c r="BW83" s="8" t="s">
        <v>62</v>
      </c>
      <c r="BX83" s="8" t="s">
        <v>62</v>
      </c>
    </row>
    <row r="84" spans="1:76" x14ac:dyDescent="0.2">
      <c r="A84" s="1">
        <v>38919</v>
      </c>
      <c r="B84" s="34">
        <v>1.1353</v>
      </c>
      <c r="C84" s="34">
        <v>1.4258</v>
      </c>
      <c r="E84" s="4"/>
      <c r="F84" s="4"/>
      <c r="G84" s="4"/>
      <c r="H84" s="4"/>
      <c r="I84" s="4">
        <v>87.75</v>
      </c>
      <c r="J84" s="4">
        <v>227.29</v>
      </c>
      <c r="K84" s="4">
        <v>277.68</v>
      </c>
      <c r="L84" s="4">
        <v>107.5</v>
      </c>
      <c r="M84" s="4"/>
      <c r="N84" s="4">
        <v>132.59</v>
      </c>
      <c r="O84" s="4">
        <v>205.28</v>
      </c>
      <c r="P84" s="4">
        <v>229</v>
      </c>
      <c r="Q84" s="4">
        <v>112</v>
      </c>
      <c r="R84" s="4">
        <v>64.75</v>
      </c>
      <c r="T84" s="4"/>
      <c r="U84" s="4"/>
      <c r="V84" s="4"/>
      <c r="Y84" s="4"/>
      <c r="Z84" s="4"/>
      <c r="AA84" s="4"/>
      <c r="AC84" s="4"/>
      <c r="AD84" s="4"/>
      <c r="AE84" s="4"/>
      <c r="AF84" s="4"/>
      <c r="AG84" s="4"/>
      <c r="AH84" s="4"/>
      <c r="AI84" s="4"/>
      <c r="AJ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BA84" s="26">
        <v>41935</v>
      </c>
      <c r="BB84" s="20">
        <v>41973</v>
      </c>
      <c r="BC84" s="2">
        <v>419.04</v>
      </c>
      <c r="BD84" s="2">
        <v>230.82</v>
      </c>
      <c r="BE84" s="4">
        <v>177.6</v>
      </c>
      <c r="BF84" s="8" t="s">
        <v>63</v>
      </c>
      <c r="BG84" s="2">
        <v>139.13</v>
      </c>
      <c r="BH84" s="8" t="s">
        <v>63</v>
      </c>
      <c r="BI84" s="2">
        <v>335.84</v>
      </c>
      <c r="BT84" s="21">
        <v>40603</v>
      </c>
      <c r="BU84" s="2">
        <v>272.25</v>
      </c>
      <c r="BV84" s="2">
        <v>170.55</v>
      </c>
      <c r="BW84" s="8" t="s">
        <v>62</v>
      </c>
      <c r="BX84" s="8" t="s">
        <v>62</v>
      </c>
    </row>
    <row r="85" spans="1:76" x14ac:dyDescent="0.2">
      <c r="A85" s="1">
        <v>38926</v>
      </c>
      <c r="B85" s="34">
        <v>1.1377999999999999</v>
      </c>
      <c r="C85" s="34">
        <v>1.4368000000000001</v>
      </c>
      <c r="E85" s="4"/>
      <c r="F85" s="4"/>
      <c r="G85" s="4"/>
      <c r="H85" s="4"/>
      <c r="I85" s="4">
        <v>93.05</v>
      </c>
      <c r="J85" s="4">
        <v>229.39</v>
      </c>
      <c r="K85" s="4">
        <v>275.18</v>
      </c>
      <c r="L85" s="4">
        <v>111.5</v>
      </c>
      <c r="M85" s="4"/>
      <c r="N85" s="4">
        <v>136.96</v>
      </c>
      <c r="O85" s="4">
        <v>187.39</v>
      </c>
      <c r="P85" s="4">
        <v>226</v>
      </c>
      <c r="Q85" s="4">
        <v>111</v>
      </c>
      <c r="R85" s="4">
        <v>24.75</v>
      </c>
      <c r="T85" s="4"/>
      <c r="U85" s="4"/>
      <c r="V85" s="4"/>
      <c r="Y85" s="4"/>
      <c r="Z85" s="4"/>
      <c r="AA85" s="4"/>
      <c r="AC85" s="4"/>
      <c r="AD85" s="4"/>
      <c r="AE85" s="4"/>
      <c r="AF85" s="4"/>
      <c r="AG85" s="4"/>
      <c r="AH85" s="4"/>
      <c r="AI85" s="4"/>
      <c r="AJ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BA85" s="26">
        <v>41936</v>
      </c>
      <c r="BB85" s="20">
        <v>41973</v>
      </c>
      <c r="BC85" s="2">
        <v>411.02</v>
      </c>
      <c r="BD85" s="4">
        <v>229.1</v>
      </c>
      <c r="BE85" s="2">
        <v>172.76</v>
      </c>
      <c r="BF85" s="8" t="s">
        <v>63</v>
      </c>
      <c r="BG85" s="2">
        <v>139.13</v>
      </c>
      <c r="BH85" s="8" t="s">
        <v>63</v>
      </c>
      <c r="BI85" s="4">
        <v>328.6</v>
      </c>
      <c r="BT85" s="21">
        <v>40634</v>
      </c>
      <c r="BU85" s="2">
        <v>275.68</v>
      </c>
      <c r="BV85" s="2">
        <v>206.96</v>
      </c>
      <c r="BW85" s="8" t="s">
        <v>62</v>
      </c>
      <c r="BX85" s="8" t="s">
        <v>62</v>
      </c>
    </row>
    <row r="86" spans="1:76" x14ac:dyDescent="0.2">
      <c r="A86" s="1">
        <v>38933</v>
      </c>
      <c r="B86" s="34">
        <v>1.1258999999999999</v>
      </c>
      <c r="C86" s="34">
        <v>1.4409000000000001</v>
      </c>
      <c r="E86" s="4"/>
      <c r="F86" s="4"/>
      <c r="G86" s="4"/>
      <c r="H86" s="4"/>
      <c r="I86" s="4">
        <v>88.85</v>
      </c>
      <c r="J86" s="4">
        <v>239.04</v>
      </c>
      <c r="K86" s="4">
        <v>276.52999999999997</v>
      </c>
      <c r="L86" s="4">
        <v>112.97</v>
      </c>
      <c r="M86" s="4"/>
      <c r="N86" s="4">
        <v>132.81</v>
      </c>
      <c r="O86" s="4">
        <v>200.87</v>
      </c>
      <c r="P86" s="4">
        <v>219</v>
      </c>
      <c r="Q86" s="4">
        <v>108</v>
      </c>
      <c r="R86" s="4">
        <v>21.83</v>
      </c>
      <c r="T86" s="4"/>
      <c r="U86" s="4"/>
      <c r="V86" s="4"/>
      <c r="Y86" s="4"/>
      <c r="Z86" s="4"/>
      <c r="AA86" s="4"/>
      <c r="AC86" s="4"/>
      <c r="AD86" s="4"/>
      <c r="AE86" s="4"/>
      <c r="AF86" s="4"/>
      <c r="AG86" s="4"/>
      <c r="AH86" s="4"/>
      <c r="AI86" s="4"/>
      <c r="AJ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BA86" s="26">
        <v>41939</v>
      </c>
      <c r="BB86" s="20">
        <v>41973</v>
      </c>
      <c r="BC86" s="2">
        <v>420.42</v>
      </c>
      <c r="BD86" s="2">
        <v>230.28</v>
      </c>
      <c r="BE86" s="2">
        <v>173.22</v>
      </c>
      <c r="BF86" s="8" t="s">
        <v>63</v>
      </c>
      <c r="BG86" s="2">
        <v>145.82</v>
      </c>
      <c r="BH86" s="8" t="s">
        <v>63</v>
      </c>
      <c r="BI86" s="2">
        <v>341.06</v>
      </c>
      <c r="BT86" s="21">
        <v>40664</v>
      </c>
      <c r="BU86" s="2">
        <v>276.68</v>
      </c>
      <c r="BV86" s="2">
        <v>205.59</v>
      </c>
      <c r="BW86" s="8" t="s">
        <v>62</v>
      </c>
      <c r="BX86" s="8" t="s">
        <v>62</v>
      </c>
    </row>
    <row r="87" spans="1:76" x14ac:dyDescent="0.2">
      <c r="A87" s="1">
        <v>38940</v>
      </c>
      <c r="B87" s="34">
        <v>1.1198999999999999</v>
      </c>
      <c r="C87" s="34">
        <v>1.4433</v>
      </c>
      <c r="E87" s="4"/>
      <c r="F87" s="4"/>
      <c r="G87" s="4"/>
      <c r="H87" s="4"/>
      <c r="I87" s="4">
        <v>87.95</v>
      </c>
      <c r="J87" s="4">
        <v>239.04</v>
      </c>
      <c r="K87" s="4">
        <v>270.83</v>
      </c>
      <c r="L87" s="4">
        <v>116.97</v>
      </c>
      <c r="M87" s="4"/>
      <c r="N87" s="4">
        <v>125.9</v>
      </c>
      <c r="O87" s="4">
        <v>184.64</v>
      </c>
      <c r="P87" s="4">
        <v>219</v>
      </c>
      <c r="Q87" s="4">
        <v>110</v>
      </c>
      <c r="R87" s="4">
        <v>21.83</v>
      </c>
      <c r="T87" s="4"/>
      <c r="U87" s="4"/>
      <c r="V87" s="4"/>
      <c r="Y87" s="4"/>
      <c r="Z87" s="4"/>
      <c r="AA87" s="4"/>
      <c r="AC87" s="4"/>
      <c r="AD87" s="4"/>
      <c r="AE87" s="4"/>
      <c r="AF87" s="4"/>
      <c r="AG87" s="4"/>
      <c r="AH87" s="4"/>
      <c r="AI87" s="4"/>
      <c r="AJ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BA87" s="26">
        <v>41940</v>
      </c>
      <c r="BB87" s="20">
        <v>41973</v>
      </c>
      <c r="BC87" s="2">
        <v>429.83</v>
      </c>
      <c r="BD87" s="2">
        <v>231.45</v>
      </c>
      <c r="BE87" s="2">
        <v>174.49</v>
      </c>
      <c r="BF87" s="8" t="s">
        <v>63</v>
      </c>
      <c r="BG87" s="2">
        <v>145.82</v>
      </c>
      <c r="BH87" s="8" t="s">
        <v>63</v>
      </c>
      <c r="BI87" s="2">
        <v>340.21</v>
      </c>
      <c r="BT87" s="21">
        <v>40695</v>
      </c>
      <c r="BU87" s="2">
        <v>283.07</v>
      </c>
      <c r="BV87" s="2">
        <v>211.99</v>
      </c>
      <c r="BW87" s="8" t="s">
        <v>62</v>
      </c>
      <c r="BX87" s="8" t="s">
        <v>62</v>
      </c>
    </row>
    <row r="88" spans="1:76" x14ac:dyDescent="0.2">
      <c r="A88" s="1">
        <v>38947</v>
      </c>
      <c r="B88" s="34">
        <v>1.1161000000000001</v>
      </c>
      <c r="C88" s="34">
        <v>1.4356</v>
      </c>
      <c r="E88" s="4"/>
      <c r="F88" s="4"/>
      <c r="G88" s="4"/>
      <c r="H88" s="4"/>
      <c r="I88" s="4">
        <v>88.05</v>
      </c>
      <c r="J88" s="4">
        <v>235.04</v>
      </c>
      <c r="K88" s="4">
        <v>260.33</v>
      </c>
      <c r="L88" s="4">
        <v>120.97</v>
      </c>
      <c r="M88" s="4"/>
      <c r="N88" s="4">
        <v>121.45</v>
      </c>
      <c r="O88" s="4">
        <v>186.84</v>
      </c>
      <c r="P88" s="4"/>
      <c r="Q88" s="4"/>
      <c r="R88" s="4">
        <v>21.83</v>
      </c>
      <c r="T88" s="4"/>
      <c r="U88" s="4"/>
      <c r="V88" s="4"/>
      <c r="Y88" s="4"/>
      <c r="Z88" s="4"/>
      <c r="AA88" s="4"/>
      <c r="AC88" s="4"/>
      <c r="AD88" s="4"/>
      <c r="AE88" s="4"/>
      <c r="AF88" s="4"/>
      <c r="AG88" s="4"/>
      <c r="AH88" s="4"/>
      <c r="AI88" s="4"/>
      <c r="AJ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BA88" s="26">
        <v>41941</v>
      </c>
      <c r="BB88" s="20">
        <v>41973</v>
      </c>
      <c r="BC88" s="2">
        <v>433.06</v>
      </c>
      <c r="BD88" s="2">
        <v>234.06</v>
      </c>
      <c r="BE88" s="4">
        <v>177.1</v>
      </c>
      <c r="BF88" s="8" t="s">
        <v>63</v>
      </c>
      <c r="BG88" s="2">
        <v>145.82</v>
      </c>
      <c r="BH88" s="8" t="s">
        <v>63</v>
      </c>
      <c r="BI88" s="2">
        <v>354.37</v>
      </c>
      <c r="BT88" s="21">
        <v>40725</v>
      </c>
      <c r="BU88" s="2">
        <v>285.72000000000003</v>
      </c>
      <c r="BV88" s="2">
        <v>241.69</v>
      </c>
      <c r="BW88" s="8" t="s">
        <v>62</v>
      </c>
      <c r="BX88" s="8" t="s">
        <v>62</v>
      </c>
    </row>
    <row r="89" spans="1:76" x14ac:dyDescent="0.2">
      <c r="A89" s="1">
        <v>38954</v>
      </c>
      <c r="B89" s="34">
        <v>1.1101000000000001</v>
      </c>
      <c r="C89" s="34">
        <v>1.4202999999999999</v>
      </c>
      <c r="E89" s="4"/>
      <c r="F89" s="4"/>
      <c r="G89" s="4"/>
      <c r="H89" s="4"/>
      <c r="I89" s="4">
        <v>89.35</v>
      </c>
      <c r="J89" s="4">
        <v>231.04</v>
      </c>
      <c r="K89" s="4">
        <v>266.23</v>
      </c>
      <c r="L89" s="4">
        <v>120.97</v>
      </c>
      <c r="M89" s="4"/>
      <c r="N89" s="4">
        <v>121.46</v>
      </c>
      <c r="O89" s="4">
        <v>183.12</v>
      </c>
      <c r="P89" s="4">
        <v>215</v>
      </c>
      <c r="Q89" s="4">
        <v>114</v>
      </c>
      <c r="R89" s="4">
        <v>21.81</v>
      </c>
      <c r="T89" s="4"/>
      <c r="U89" s="4"/>
      <c r="V89" s="4"/>
      <c r="Y89" s="4"/>
      <c r="Z89" s="4"/>
      <c r="AA89" s="4"/>
      <c r="AC89" s="4"/>
      <c r="AD89" s="4"/>
      <c r="AE89" s="4"/>
      <c r="AF89" s="4"/>
      <c r="AG89" s="4"/>
      <c r="AH89" s="4"/>
      <c r="AI89" s="4"/>
      <c r="AJ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BA89" s="26">
        <v>41942</v>
      </c>
      <c r="BB89" s="20">
        <v>41973</v>
      </c>
      <c r="BC89" s="2">
        <v>430.23</v>
      </c>
      <c r="BD89" s="2">
        <v>232.37</v>
      </c>
      <c r="BE89" s="4">
        <v>175.2</v>
      </c>
      <c r="BF89" s="8" t="s">
        <v>63</v>
      </c>
      <c r="BG89" s="2">
        <v>145.82</v>
      </c>
      <c r="BH89" s="8" t="s">
        <v>63</v>
      </c>
      <c r="BI89" s="2">
        <v>349.12</v>
      </c>
      <c r="BT89" s="21">
        <v>40756</v>
      </c>
      <c r="BU89" s="2">
        <v>280.13</v>
      </c>
      <c r="BV89" s="2">
        <v>207.04</v>
      </c>
      <c r="BW89" s="8" t="s">
        <v>62</v>
      </c>
      <c r="BX89" s="8" t="s">
        <v>62</v>
      </c>
    </row>
    <row r="90" spans="1:76" x14ac:dyDescent="0.2">
      <c r="A90" s="1">
        <v>38961</v>
      </c>
      <c r="B90" s="34">
        <v>1.1100000000000001</v>
      </c>
      <c r="C90" s="34">
        <v>1.4233</v>
      </c>
      <c r="E90" s="4"/>
      <c r="F90" s="4"/>
      <c r="G90" s="4"/>
      <c r="H90" s="4"/>
      <c r="I90" s="4">
        <v>89.15</v>
      </c>
      <c r="J90" s="4">
        <v>231.04</v>
      </c>
      <c r="K90" s="4">
        <v>265.83</v>
      </c>
      <c r="L90" s="4">
        <v>120.97</v>
      </c>
      <c r="M90" s="4"/>
      <c r="N90" s="4">
        <v>122.91</v>
      </c>
      <c r="O90" s="4">
        <v>178.21</v>
      </c>
      <c r="P90" s="4">
        <v>212</v>
      </c>
      <c r="Q90" s="4">
        <v>108</v>
      </c>
      <c r="R90" s="4">
        <v>21.83</v>
      </c>
      <c r="T90" s="4"/>
      <c r="U90" s="4"/>
      <c r="V90" s="4"/>
      <c r="Y90" s="4"/>
      <c r="Z90" s="4"/>
      <c r="AA90" s="4"/>
      <c r="AC90" s="4"/>
      <c r="AD90" s="4"/>
      <c r="AE90" s="4"/>
      <c r="AF90" s="4"/>
      <c r="AG90" s="4"/>
      <c r="AH90" s="4"/>
      <c r="AI90" s="4"/>
      <c r="AJ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BA90" s="26">
        <v>41943</v>
      </c>
      <c r="BB90" s="20">
        <v>42004</v>
      </c>
      <c r="BC90" s="2">
        <v>440.78</v>
      </c>
      <c r="BD90" s="2">
        <v>232.09</v>
      </c>
      <c r="BE90" s="2">
        <v>185.24</v>
      </c>
      <c r="BF90" s="8" t="s">
        <v>63</v>
      </c>
      <c r="BG90" s="2">
        <v>150.82</v>
      </c>
      <c r="BH90" s="8" t="s">
        <v>63</v>
      </c>
      <c r="BI90" s="2">
        <v>369.46</v>
      </c>
      <c r="BT90" s="21">
        <v>40787</v>
      </c>
      <c r="BU90" s="2">
        <v>270.75</v>
      </c>
      <c r="BV90" s="2">
        <v>164.05</v>
      </c>
      <c r="BW90" s="8" t="s">
        <v>62</v>
      </c>
      <c r="BX90" s="8" t="s">
        <v>62</v>
      </c>
    </row>
    <row r="91" spans="1:76" x14ac:dyDescent="0.2">
      <c r="A91" s="1">
        <v>38968</v>
      </c>
      <c r="B91" s="34">
        <v>1.1052999999999999</v>
      </c>
      <c r="C91" s="34">
        <v>1.4133</v>
      </c>
      <c r="E91" s="4"/>
      <c r="F91" s="4"/>
      <c r="G91" s="4"/>
      <c r="H91" s="4"/>
      <c r="I91" s="4">
        <v>98.5</v>
      </c>
      <c r="J91" s="4">
        <v>227.04</v>
      </c>
      <c r="K91" s="4">
        <v>260.13</v>
      </c>
      <c r="L91" s="4">
        <v>120.97</v>
      </c>
      <c r="M91" s="4"/>
      <c r="N91" s="4">
        <v>128.31</v>
      </c>
      <c r="O91" s="4">
        <v>187.39</v>
      </c>
      <c r="P91" s="4"/>
      <c r="Q91" s="4">
        <v>108</v>
      </c>
      <c r="R91" s="4">
        <v>22.66</v>
      </c>
      <c r="T91" s="4"/>
      <c r="U91" s="4"/>
      <c r="V91" s="4"/>
      <c r="Y91" s="4"/>
      <c r="Z91" s="4"/>
      <c r="AA91" s="4"/>
      <c r="AC91" s="4"/>
      <c r="AD91" s="4"/>
      <c r="AE91" s="4"/>
      <c r="AF91" s="4"/>
      <c r="AG91" s="4"/>
      <c r="AH91" s="4"/>
      <c r="AI91" s="4"/>
      <c r="AJ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BA91" s="26">
        <v>41946</v>
      </c>
      <c r="BB91" s="20">
        <v>42004</v>
      </c>
      <c r="BC91" s="2">
        <v>433.94</v>
      </c>
      <c r="BD91" s="2">
        <v>234.03</v>
      </c>
      <c r="BE91" s="2">
        <v>188.77</v>
      </c>
      <c r="BF91" s="8" t="s">
        <v>63</v>
      </c>
      <c r="BG91" s="2">
        <v>150.82</v>
      </c>
      <c r="BH91" s="8" t="s">
        <v>63</v>
      </c>
      <c r="BI91" s="4">
        <v>364.8</v>
      </c>
      <c r="BK91" s="2" t="s">
        <v>54</v>
      </c>
      <c r="BL91" s="2" t="s">
        <v>55</v>
      </c>
      <c r="BM91" s="2" t="s">
        <v>56</v>
      </c>
      <c r="BN91" s="2" t="s">
        <v>57</v>
      </c>
      <c r="BO91" s="2" t="s">
        <v>58</v>
      </c>
      <c r="BP91" s="2" t="s">
        <v>59</v>
      </c>
      <c r="BQ91" s="2" t="s">
        <v>60</v>
      </c>
      <c r="BR91" s="2" t="s">
        <v>61</v>
      </c>
      <c r="BT91" s="21">
        <v>40817</v>
      </c>
      <c r="BU91" s="2">
        <v>269.08</v>
      </c>
      <c r="BV91" s="2">
        <v>163.15</v>
      </c>
      <c r="BW91" s="8" t="s">
        <v>62</v>
      </c>
      <c r="BX91" s="8" t="s">
        <v>62</v>
      </c>
    </row>
    <row r="92" spans="1:76" x14ac:dyDescent="0.2">
      <c r="A92" s="1">
        <v>38975</v>
      </c>
      <c r="B92" s="34">
        <v>1.1191</v>
      </c>
      <c r="C92" s="34">
        <v>1.4220999999999999</v>
      </c>
      <c r="E92" s="4"/>
      <c r="F92" s="4"/>
      <c r="G92" s="4"/>
      <c r="H92" s="4"/>
      <c r="I92" s="4">
        <v>99</v>
      </c>
      <c r="J92" s="4">
        <v>234.04</v>
      </c>
      <c r="K92" s="4">
        <v>272.13</v>
      </c>
      <c r="L92" s="4">
        <v>124.97</v>
      </c>
      <c r="M92" s="4"/>
      <c r="N92" s="4">
        <v>135.07</v>
      </c>
      <c r="O92" s="4">
        <v>185.92</v>
      </c>
      <c r="P92" s="4">
        <v>216.5</v>
      </c>
      <c r="Q92" s="4">
        <v>108.69</v>
      </c>
      <c r="R92" s="4">
        <v>22.66</v>
      </c>
      <c r="T92" s="4"/>
      <c r="U92" s="4"/>
      <c r="V92" s="4"/>
      <c r="Y92" s="4"/>
      <c r="Z92" s="4"/>
      <c r="AA92" s="4"/>
      <c r="AC92" s="4"/>
      <c r="AD92" s="4"/>
      <c r="AE92" s="4"/>
      <c r="AF92" s="4"/>
      <c r="AG92" s="4"/>
      <c r="AH92" s="4"/>
      <c r="AI92" s="4"/>
      <c r="AJ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BA92" s="24">
        <v>41947</v>
      </c>
      <c r="BB92" s="20">
        <v>42004</v>
      </c>
      <c r="BC92" s="2">
        <v>430.18</v>
      </c>
      <c r="BD92" s="2">
        <v>231.61</v>
      </c>
      <c r="BE92" s="2">
        <v>186.67</v>
      </c>
      <c r="BF92" s="8" t="s">
        <v>63</v>
      </c>
      <c r="BG92" s="2">
        <v>151.82</v>
      </c>
      <c r="BH92" s="8" t="s">
        <v>63</v>
      </c>
      <c r="BI92" s="2">
        <v>346.29</v>
      </c>
      <c r="BK92" s="24">
        <v>42004</v>
      </c>
      <c r="BL92" s="14">
        <v>434.43</v>
      </c>
      <c r="BM92" s="14">
        <v>229.04</v>
      </c>
      <c r="BN92" s="14">
        <v>184.44</v>
      </c>
      <c r="BO92" s="25" t="s">
        <v>63</v>
      </c>
      <c r="BP92" s="14">
        <v>151.82</v>
      </c>
      <c r="BQ92" s="25" t="s">
        <v>63</v>
      </c>
      <c r="BR92" s="14">
        <v>350.57</v>
      </c>
      <c r="BT92" s="21">
        <v>40848</v>
      </c>
      <c r="BU92" s="2">
        <v>267.07</v>
      </c>
      <c r="BV92" s="2">
        <v>163.35</v>
      </c>
      <c r="BW92" s="8" t="s">
        <v>62</v>
      </c>
      <c r="BX92" s="8" t="s">
        <v>62</v>
      </c>
    </row>
    <row r="93" spans="1:76" x14ac:dyDescent="0.2">
      <c r="A93" s="1">
        <v>38982</v>
      </c>
      <c r="B93" s="34">
        <v>1.1273</v>
      </c>
      <c r="C93" s="34">
        <v>1.4317</v>
      </c>
      <c r="E93" s="4"/>
      <c r="F93" s="4"/>
      <c r="G93" s="4"/>
      <c r="H93" s="4"/>
      <c r="I93" s="4">
        <v>106</v>
      </c>
      <c r="J93" s="4">
        <v>246.04</v>
      </c>
      <c r="K93" s="4">
        <v>279.23</v>
      </c>
      <c r="L93" s="4">
        <v>124.97</v>
      </c>
      <c r="M93" s="4"/>
      <c r="N93" s="4">
        <v>136.79</v>
      </c>
      <c r="O93" s="4">
        <v>187.03</v>
      </c>
      <c r="P93" s="4">
        <v>224</v>
      </c>
      <c r="Q93" s="4">
        <v>119</v>
      </c>
      <c r="R93" s="4">
        <v>22.66</v>
      </c>
      <c r="T93" s="4"/>
      <c r="U93" s="4"/>
      <c r="V93" s="4"/>
      <c r="Y93" s="4"/>
      <c r="Z93" s="4"/>
      <c r="AA93" s="4"/>
      <c r="AC93" s="4"/>
      <c r="AD93" s="4"/>
      <c r="AE93" s="4"/>
      <c r="AF93" s="4"/>
      <c r="AG93" s="4"/>
      <c r="AH93" s="4"/>
      <c r="AI93" s="4"/>
      <c r="AJ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BA93" s="26">
        <v>41949</v>
      </c>
      <c r="BB93" s="20">
        <v>42004</v>
      </c>
      <c r="BC93" s="2">
        <v>435.71</v>
      </c>
      <c r="BD93" s="2">
        <v>226.86</v>
      </c>
      <c r="BE93" s="2">
        <v>182.65</v>
      </c>
      <c r="BF93" s="8" t="s">
        <v>63</v>
      </c>
      <c r="BG93" s="2">
        <v>151.82</v>
      </c>
      <c r="BH93" s="8" t="s">
        <v>63</v>
      </c>
      <c r="BI93" s="2">
        <v>333.28</v>
      </c>
      <c r="BT93" s="21">
        <v>40878</v>
      </c>
      <c r="BU93" s="2">
        <v>266.61</v>
      </c>
      <c r="BV93" s="2">
        <v>164.17</v>
      </c>
      <c r="BW93" s="8" t="s">
        <v>62</v>
      </c>
      <c r="BX93" s="8" t="s">
        <v>62</v>
      </c>
    </row>
    <row r="94" spans="1:76" x14ac:dyDescent="0.2">
      <c r="A94" s="1">
        <v>38989</v>
      </c>
      <c r="B94" s="34">
        <v>1.1151</v>
      </c>
      <c r="C94" s="34">
        <v>1.4160999999999999</v>
      </c>
      <c r="E94" s="4"/>
      <c r="F94" s="4"/>
      <c r="G94" s="4"/>
      <c r="H94" s="4"/>
      <c r="I94" s="4">
        <v>110.4</v>
      </c>
      <c r="J94" s="4">
        <v>246.04</v>
      </c>
      <c r="K94" s="4">
        <v>281.02999999999997</v>
      </c>
      <c r="L94" s="4">
        <v>124.97</v>
      </c>
      <c r="M94" s="4"/>
      <c r="N94" s="4">
        <v>139.76</v>
      </c>
      <c r="O94" s="4">
        <v>183.72</v>
      </c>
      <c r="P94" s="4">
        <v>215</v>
      </c>
      <c r="Q94" s="4">
        <v>113</v>
      </c>
      <c r="R94" s="4">
        <v>22.66</v>
      </c>
      <c r="T94" s="4"/>
      <c r="U94" s="4"/>
      <c r="V94" s="4"/>
      <c r="Y94" s="4"/>
      <c r="Z94" s="4"/>
      <c r="AA94" s="4"/>
      <c r="AC94" s="4"/>
      <c r="AD94" s="4"/>
      <c r="AE94" s="4"/>
      <c r="AF94" s="4"/>
      <c r="AG94" s="4"/>
      <c r="AH94" s="4"/>
      <c r="AI94" s="4"/>
      <c r="AJ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BA94" s="26">
        <v>41950</v>
      </c>
      <c r="BB94" s="20">
        <v>42004</v>
      </c>
      <c r="BC94" s="2">
        <v>433.47</v>
      </c>
      <c r="BD94" s="2">
        <v>221.11</v>
      </c>
      <c r="BE94" s="2">
        <v>176.47</v>
      </c>
      <c r="BF94" s="8" t="s">
        <v>63</v>
      </c>
      <c r="BG94" s="2">
        <v>155.82</v>
      </c>
      <c r="BH94" s="8" t="s">
        <v>63</v>
      </c>
      <c r="BI94" s="2">
        <v>333.72</v>
      </c>
      <c r="BT94" s="21">
        <v>40909</v>
      </c>
      <c r="BU94" s="2">
        <v>264.97000000000003</v>
      </c>
      <c r="BV94" s="2">
        <v>163.82</v>
      </c>
      <c r="BW94" s="8" t="s">
        <v>62</v>
      </c>
      <c r="BX94" s="8" t="s">
        <v>62</v>
      </c>
    </row>
    <row r="95" spans="1:76" x14ac:dyDescent="0.2">
      <c r="A95" s="1">
        <v>38996</v>
      </c>
      <c r="B95" s="34">
        <v>1.1287</v>
      </c>
      <c r="C95" s="34">
        <v>1.4321999999999999</v>
      </c>
      <c r="E95" s="4"/>
      <c r="F95" s="4"/>
      <c r="G95" s="4"/>
      <c r="H95" s="4"/>
      <c r="I95" s="4">
        <v>120.1</v>
      </c>
      <c r="J95" s="4">
        <v>240.04</v>
      </c>
      <c r="K95" s="4">
        <v>281.52999999999997</v>
      </c>
      <c r="L95" s="4">
        <v>124.97</v>
      </c>
      <c r="M95" s="4"/>
      <c r="N95" s="4">
        <v>143.47</v>
      </c>
      <c r="O95" s="4">
        <v>192.17</v>
      </c>
      <c r="P95" s="4">
        <v>230</v>
      </c>
      <c r="Q95" s="4">
        <v>112</v>
      </c>
      <c r="R95" s="4">
        <v>22.66</v>
      </c>
      <c r="T95" s="4"/>
      <c r="U95" s="4"/>
      <c r="V95" s="4"/>
      <c r="Y95" s="4"/>
      <c r="Z95" s="4"/>
      <c r="AA95" s="4"/>
      <c r="AC95" s="4"/>
      <c r="AD95" s="4"/>
      <c r="AE95" s="4"/>
      <c r="AF95" s="4"/>
      <c r="AG95" s="4"/>
      <c r="AH95" s="4"/>
      <c r="AI95" s="4"/>
      <c r="AJ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BA95" s="24">
        <v>41953</v>
      </c>
      <c r="BB95" s="20">
        <v>42004</v>
      </c>
      <c r="BC95" s="2">
        <v>435.61</v>
      </c>
      <c r="BD95" s="2">
        <v>224.91</v>
      </c>
      <c r="BE95" s="2">
        <v>156.22999999999999</v>
      </c>
      <c r="BF95" s="8" t="s">
        <v>63</v>
      </c>
      <c r="BG95" s="2">
        <v>155.82</v>
      </c>
      <c r="BH95" s="8" t="s">
        <v>63</v>
      </c>
      <c r="BI95" s="2">
        <v>330.6</v>
      </c>
      <c r="BK95" s="24">
        <v>42004</v>
      </c>
      <c r="BL95" s="14">
        <v>432.03</v>
      </c>
      <c r="BM95" s="14">
        <v>221.22</v>
      </c>
      <c r="BN95" s="14">
        <v>121.53</v>
      </c>
      <c r="BO95" s="25" t="s">
        <v>63</v>
      </c>
      <c r="BP95" s="25" t="s">
        <v>63</v>
      </c>
      <c r="BQ95" s="25" t="s">
        <v>63</v>
      </c>
      <c r="BR95" s="25" t="s">
        <v>63</v>
      </c>
      <c r="BT95" s="21">
        <v>40940</v>
      </c>
      <c r="BU95" s="2">
        <v>265.10000000000002</v>
      </c>
      <c r="BV95" s="2">
        <v>176.29</v>
      </c>
      <c r="BW95" s="2">
        <v>170.13</v>
      </c>
      <c r="BX95" s="2">
        <v>80.13</v>
      </c>
    </row>
    <row r="96" spans="1:76" x14ac:dyDescent="0.2">
      <c r="A96" s="1">
        <v>39003</v>
      </c>
      <c r="B96" s="34">
        <v>1.1357999999999999</v>
      </c>
      <c r="C96" s="34">
        <v>1.425</v>
      </c>
      <c r="E96" s="4"/>
      <c r="F96" s="4"/>
      <c r="G96" s="4"/>
      <c r="H96" s="4"/>
      <c r="I96" s="4">
        <v>123</v>
      </c>
      <c r="J96" s="4">
        <v>240.04</v>
      </c>
      <c r="K96" s="4">
        <v>294.23</v>
      </c>
      <c r="L96" s="4">
        <v>120.97</v>
      </c>
      <c r="M96" s="4"/>
      <c r="N96" s="4">
        <v>157.96</v>
      </c>
      <c r="O96" s="4">
        <v>203.38</v>
      </c>
      <c r="P96" s="4">
        <v>245.87</v>
      </c>
      <c r="Q96" s="4">
        <v>127</v>
      </c>
      <c r="R96" s="4">
        <v>22.66</v>
      </c>
      <c r="T96" s="4"/>
      <c r="U96" s="4"/>
      <c r="V96" s="4"/>
      <c r="Y96" s="4"/>
      <c r="Z96" s="4"/>
      <c r="AA96" s="4"/>
      <c r="AC96" s="4"/>
      <c r="AD96" s="4"/>
      <c r="AE96" s="4"/>
      <c r="AF96" s="4"/>
      <c r="AG96" s="4"/>
      <c r="AH96" s="4"/>
      <c r="AI96" s="4"/>
      <c r="AJ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BA96" s="26">
        <v>41955</v>
      </c>
      <c r="BB96" s="20">
        <v>42004</v>
      </c>
      <c r="BC96" s="2">
        <v>426.73</v>
      </c>
      <c r="BD96" s="4">
        <v>231.1</v>
      </c>
      <c r="BE96" s="2">
        <v>165.17</v>
      </c>
      <c r="BF96" s="8" t="s">
        <v>63</v>
      </c>
      <c r="BG96" s="2">
        <v>155.82</v>
      </c>
      <c r="BH96" s="8" t="s">
        <v>63</v>
      </c>
      <c r="BI96" s="2">
        <v>320.94</v>
      </c>
      <c r="BT96" s="21">
        <v>40969</v>
      </c>
      <c r="BU96" s="2">
        <v>266.14999999999998</v>
      </c>
      <c r="BV96" s="2">
        <v>181.92</v>
      </c>
      <c r="BW96" s="2">
        <v>170.13</v>
      </c>
      <c r="BX96" s="2">
        <v>80.13</v>
      </c>
    </row>
    <row r="97" spans="1:76" x14ac:dyDescent="0.2">
      <c r="A97" s="1">
        <v>39010</v>
      </c>
      <c r="B97" s="34">
        <v>1.1378999999999999</v>
      </c>
      <c r="C97" s="34">
        <v>1.4239999999999999</v>
      </c>
      <c r="E97" s="4"/>
      <c r="F97" s="4"/>
      <c r="G97" s="4"/>
      <c r="H97" s="4"/>
      <c r="I97" s="4">
        <v>129.1</v>
      </c>
      <c r="J97" s="4">
        <v>238.04</v>
      </c>
      <c r="K97" s="4">
        <v>314.73</v>
      </c>
      <c r="L97" s="4">
        <v>120.97</v>
      </c>
      <c r="M97" s="4"/>
      <c r="N97" s="4">
        <v>152.96</v>
      </c>
      <c r="O97" s="4">
        <v>209.07</v>
      </c>
      <c r="P97" s="4">
        <v>235</v>
      </c>
      <c r="Q97" s="4">
        <v>130</v>
      </c>
      <c r="R97" s="4">
        <v>22.66</v>
      </c>
      <c r="T97" s="4"/>
      <c r="U97" s="4"/>
      <c r="V97" s="4"/>
      <c r="Y97" s="4"/>
      <c r="Z97" s="4"/>
      <c r="AA97" s="4"/>
      <c r="AC97" s="4"/>
      <c r="AD97" s="4"/>
      <c r="AE97" s="4"/>
      <c r="AF97" s="4"/>
      <c r="AG97" s="4"/>
      <c r="AH97" s="4"/>
      <c r="AI97" s="4"/>
      <c r="AJ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BA97" s="26">
        <v>41956</v>
      </c>
      <c r="BB97" s="20">
        <v>42004</v>
      </c>
      <c r="BC97" s="2">
        <v>420.91</v>
      </c>
      <c r="BD97" s="2">
        <v>232.62</v>
      </c>
      <c r="BE97" s="2">
        <v>168.49</v>
      </c>
      <c r="BF97" s="8" t="s">
        <v>63</v>
      </c>
      <c r="BG97" s="2">
        <v>155.82</v>
      </c>
      <c r="BH97" s="8" t="s">
        <v>63</v>
      </c>
      <c r="BI97" s="2">
        <v>326.31</v>
      </c>
      <c r="BT97" s="21">
        <v>41000</v>
      </c>
      <c r="BU97" s="2">
        <v>265.01</v>
      </c>
      <c r="BV97" s="2">
        <v>190.22</v>
      </c>
      <c r="BW97" s="2">
        <v>170.13</v>
      </c>
      <c r="BX97" s="2">
        <v>80.13</v>
      </c>
    </row>
    <row r="98" spans="1:76" x14ac:dyDescent="0.2">
      <c r="A98" s="1">
        <v>39017</v>
      </c>
      <c r="B98" s="34">
        <v>1.1248</v>
      </c>
      <c r="C98" s="34">
        <v>1.4160999999999999</v>
      </c>
      <c r="E98" s="4"/>
      <c r="F98" s="4"/>
      <c r="G98" s="4"/>
      <c r="H98" s="4"/>
      <c r="I98" s="4">
        <v>133.19999999999999</v>
      </c>
      <c r="J98" s="4">
        <v>236.04</v>
      </c>
      <c r="K98" s="4">
        <v>315.83</v>
      </c>
      <c r="L98" s="4">
        <v>120.97</v>
      </c>
      <c r="M98" s="4"/>
      <c r="N98" s="4">
        <v>156.38999999999999</v>
      </c>
      <c r="O98" s="4">
        <v>214.22</v>
      </c>
      <c r="P98" s="4">
        <v>248</v>
      </c>
      <c r="Q98" s="4">
        <v>140</v>
      </c>
      <c r="R98" s="4">
        <v>62.66</v>
      </c>
      <c r="T98" s="4"/>
      <c r="U98" s="4"/>
      <c r="V98" s="4"/>
      <c r="Y98" s="4"/>
      <c r="Z98" s="4"/>
      <c r="AA98" s="4"/>
      <c r="AC98" s="4"/>
      <c r="AD98" s="4"/>
      <c r="AE98" s="4"/>
      <c r="AF98" s="4"/>
      <c r="AG98" s="4"/>
      <c r="AH98" s="4"/>
      <c r="AI98" s="4"/>
      <c r="AJ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BA98" s="26">
        <v>41957</v>
      </c>
      <c r="BB98" s="20">
        <v>42004</v>
      </c>
      <c r="BC98" s="2">
        <v>424.11</v>
      </c>
      <c r="BD98" s="2">
        <v>233.36</v>
      </c>
      <c r="BE98" s="2">
        <v>168.32</v>
      </c>
      <c r="BF98" s="8" t="s">
        <v>63</v>
      </c>
      <c r="BG98" s="2">
        <v>155.82</v>
      </c>
      <c r="BH98" s="8" t="s">
        <v>63</v>
      </c>
      <c r="BI98" s="2">
        <v>309.36</v>
      </c>
      <c r="BT98" s="21">
        <v>41030</v>
      </c>
      <c r="BU98" s="2">
        <v>268</v>
      </c>
      <c r="BV98" s="2">
        <v>200.11</v>
      </c>
      <c r="BW98" s="2">
        <v>170.13</v>
      </c>
      <c r="BX98" s="2">
        <v>80.13</v>
      </c>
    </row>
    <row r="99" spans="1:76" x14ac:dyDescent="0.2">
      <c r="A99" s="1">
        <v>39024</v>
      </c>
      <c r="B99" s="34">
        <v>1.1315</v>
      </c>
      <c r="C99" s="34">
        <v>1.4450000000000001</v>
      </c>
      <c r="E99" s="4"/>
      <c r="F99" s="4"/>
      <c r="G99" s="4"/>
      <c r="H99" s="4"/>
      <c r="I99" s="4">
        <v>139.5</v>
      </c>
      <c r="J99" s="4">
        <v>236.04</v>
      </c>
      <c r="K99" s="4">
        <v>321.13</v>
      </c>
      <c r="L99" s="4">
        <v>132.97</v>
      </c>
      <c r="M99" s="4"/>
      <c r="N99" s="4">
        <v>173.62</v>
      </c>
      <c r="O99" s="4">
        <v>230.38</v>
      </c>
      <c r="P99" s="4">
        <v>259</v>
      </c>
      <c r="Q99" s="4">
        <v>146</v>
      </c>
      <c r="R99" s="4">
        <v>67.67</v>
      </c>
      <c r="T99" s="4"/>
      <c r="U99" s="4"/>
      <c r="V99" s="4"/>
      <c r="Y99" s="4"/>
      <c r="Z99" s="4"/>
      <c r="AA99" s="4"/>
      <c r="AC99" s="4"/>
      <c r="AD99" s="4"/>
      <c r="AE99" s="4"/>
      <c r="AF99" s="4"/>
      <c r="AG99" s="4"/>
      <c r="AH99" s="4"/>
      <c r="AI99" s="4"/>
      <c r="AJ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BA99" s="26">
        <v>41960</v>
      </c>
      <c r="BB99" s="20">
        <v>42004</v>
      </c>
      <c r="BC99" s="2">
        <v>427.77</v>
      </c>
      <c r="BD99" s="2">
        <v>229.23</v>
      </c>
      <c r="BE99" s="2">
        <v>165.71</v>
      </c>
      <c r="BF99" s="8" t="s">
        <v>63</v>
      </c>
      <c r="BG99" s="2">
        <v>163.82</v>
      </c>
      <c r="BH99" s="8" t="s">
        <v>63</v>
      </c>
      <c r="BI99" s="2">
        <v>316.25</v>
      </c>
      <c r="BT99" s="21">
        <v>41061</v>
      </c>
      <c r="BU99" s="2">
        <v>270.17</v>
      </c>
      <c r="BV99" s="2">
        <v>219.14</v>
      </c>
      <c r="BW99" s="2">
        <v>170.13</v>
      </c>
      <c r="BX99" s="2">
        <v>80.13</v>
      </c>
    </row>
    <row r="100" spans="1:76" x14ac:dyDescent="0.2">
      <c r="A100" s="1">
        <v>39031</v>
      </c>
      <c r="B100" s="34">
        <v>1.1276999999999999</v>
      </c>
      <c r="C100" s="34">
        <v>1.4406000000000001</v>
      </c>
      <c r="E100" s="4"/>
      <c r="F100" s="4"/>
      <c r="G100" s="4"/>
      <c r="H100" s="4"/>
      <c r="I100" s="4">
        <v>134.30000000000001</v>
      </c>
      <c r="J100" s="4">
        <v>242.04</v>
      </c>
      <c r="K100" s="4">
        <v>327.23</v>
      </c>
      <c r="L100" s="4">
        <v>132.97</v>
      </c>
      <c r="M100" s="4"/>
      <c r="N100" s="4">
        <v>176.18</v>
      </c>
      <c r="O100" s="4">
        <v>237</v>
      </c>
      <c r="P100" s="4">
        <v>260</v>
      </c>
      <c r="Q100" s="4">
        <v>144</v>
      </c>
      <c r="R100" s="4">
        <v>22.66</v>
      </c>
      <c r="T100" s="4"/>
      <c r="U100" s="4"/>
      <c r="V100" s="4"/>
      <c r="Y100" s="4"/>
      <c r="Z100" s="4"/>
      <c r="AA100" s="4"/>
      <c r="AC100" s="4"/>
      <c r="AD100" s="4"/>
      <c r="AE100" s="4"/>
      <c r="AF100" s="4"/>
      <c r="AG100" s="4"/>
      <c r="AH100" s="4"/>
      <c r="AI100" s="4"/>
      <c r="AJ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BA100" s="26">
        <v>41962</v>
      </c>
      <c r="BB100" s="20">
        <v>42004</v>
      </c>
      <c r="BC100" s="2">
        <v>424.02</v>
      </c>
      <c r="BD100" s="4">
        <v>225.4</v>
      </c>
      <c r="BE100" s="2">
        <v>161.97999999999999</v>
      </c>
      <c r="BF100" s="8" t="s">
        <v>63</v>
      </c>
      <c r="BG100" s="2">
        <v>163.82</v>
      </c>
      <c r="BH100" s="8" t="s">
        <v>63</v>
      </c>
      <c r="BI100" s="2">
        <v>324.69</v>
      </c>
      <c r="BT100" s="21">
        <v>41091</v>
      </c>
      <c r="BU100" s="2">
        <v>268.45</v>
      </c>
      <c r="BV100" s="2">
        <v>227.24</v>
      </c>
      <c r="BW100" s="8" t="s">
        <v>62</v>
      </c>
      <c r="BX100" s="8" t="s">
        <v>62</v>
      </c>
    </row>
    <row r="101" spans="1:76" x14ac:dyDescent="0.2">
      <c r="A101" s="1">
        <v>39038</v>
      </c>
      <c r="B101" s="34">
        <v>1.139</v>
      </c>
      <c r="C101" s="34">
        <v>1.4590000000000001</v>
      </c>
      <c r="E101" s="4"/>
      <c r="F101" s="4"/>
      <c r="G101" s="4"/>
      <c r="H101" s="4"/>
      <c r="I101" s="4">
        <v>130.5</v>
      </c>
      <c r="J101" s="4">
        <v>244.04</v>
      </c>
      <c r="K101" s="4">
        <v>328.03</v>
      </c>
      <c r="L101" s="4">
        <v>141.97</v>
      </c>
      <c r="M101" s="4"/>
      <c r="N101" s="4">
        <v>171.67</v>
      </c>
      <c r="O101" s="4">
        <v>231.85</v>
      </c>
      <c r="P101" s="4">
        <v>253</v>
      </c>
      <c r="Q101" s="4">
        <v>138</v>
      </c>
      <c r="R101" s="4">
        <v>22.66</v>
      </c>
      <c r="T101" s="4"/>
      <c r="U101" s="4"/>
      <c r="V101" s="4"/>
      <c r="Y101" s="4"/>
      <c r="Z101" s="4"/>
      <c r="AA101" s="4"/>
      <c r="AC101" s="4"/>
      <c r="AD101" s="4"/>
      <c r="AE101" s="4"/>
      <c r="AF101" s="4"/>
      <c r="AG101" s="4"/>
      <c r="AH101" s="4"/>
      <c r="AI101" s="4"/>
      <c r="AJ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BA101" s="26">
        <v>41963</v>
      </c>
      <c r="BB101" s="20">
        <v>42004</v>
      </c>
      <c r="BC101" s="2">
        <v>426.81</v>
      </c>
      <c r="BD101" s="2">
        <v>229.16</v>
      </c>
      <c r="BE101" s="2">
        <v>168.09</v>
      </c>
      <c r="BF101" s="8" t="s">
        <v>63</v>
      </c>
      <c r="BG101" s="2">
        <v>163.82</v>
      </c>
      <c r="BH101" s="8" t="s">
        <v>63</v>
      </c>
      <c r="BI101" s="2">
        <v>330.18</v>
      </c>
      <c r="BT101" s="21">
        <v>41122</v>
      </c>
      <c r="BU101" s="8" t="s">
        <v>66</v>
      </c>
      <c r="BV101" s="8" t="s">
        <v>66</v>
      </c>
      <c r="BW101" s="8" t="s">
        <v>62</v>
      </c>
      <c r="BX101" s="8" t="s">
        <v>62</v>
      </c>
    </row>
    <row r="102" spans="1:76" x14ac:dyDescent="0.2">
      <c r="A102" s="1">
        <v>39045</v>
      </c>
      <c r="B102" s="34">
        <v>1.1413</v>
      </c>
      <c r="C102" s="34">
        <v>1.4754</v>
      </c>
      <c r="E102" s="4"/>
      <c r="F102" s="4"/>
      <c r="G102" s="4"/>
      <c r="H102" s="4"/>
      <c r="I102" s="4">
        <v>133</v>
      </c>
      <c r="J102" s="4">
        <v>254.04</v>
      </c>
      <c r="K102" s="4">
        <v>343.33</v>
      </c>
      <c r="L102" s="4">
        <v>142.97</v>
      </c>
      <c r="M102" s="4"/>
      <c r="N102" s="4">
        <v>180.64</v>
      </c>
      <c r="O102" s="4">
        <v>234.43</v>
      </c>
      <c r="P102" s="4">
        <v>259</v>
      </c>
      <c r="Q102" s="4">
        <v>142</v>
      </c>
      <c r="R102" s="4">
        <v>62.66</v>
      </c>
      <c r="T102" s="4"/>
      <c r="U102" s="4"/>
      <c r="V102" s="4"/>
      <c r="Y102" s="4"/>
      <c r="Z102" s="4"/>
      <c r="AA102" s="4"/>
      <c r="AC102" s="4"/>
      <c r="AD102" s="4"/>
      <c r="AE102" s="4"/>
      <c r="AF102" s="4"/>
      <c r="AG102" s="4"/>
      <c r="AH102" s="4"/>
      <c r="AI102" s="4"/>
      <c r="AJ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BA102" s="26">
        <v>41964</v>
      </c>
      <c r="BB102" s="20">
        <v>42004</v>
      </c>
      <c r="BC102" s="2">
        <v>427.63</v>
      </c>
      <c r="BD102" s="2">
        <v>228.66</v>
      </c>
      <c r="BE102" s="2">
        <v>167.46</v>
      </c>
      <c r="BF102" s="8" t="s">
        <v>63</v>
      </c>
      <c r="BG102" s="2">
        <v>163.82</v>
      </c>
      <c r="BH102" s="8" t="s">
        <v>63</v>
      </c>
      <c r="BI102" s="2">
        <v>335.29</v>
      </c>
      <c r="BT102" s="21">
        <v>41153</v>
      </c>
      <c r="BU102" s="8" t="s">
        <v>62</v>
      </c>
      <c r="BV102" s="8" t="s">
        <v>62</v>
      </c>
      <c r="BW102" s="8" t="s">
        <v>62</v>
      </c>
      <c r="BX102" s="8" t="s">
        <v>62</v>
      </c>
    </row>
    <row r="103" spans="1:76" x14ac:dyDescent="0.2">
      <c r="A103" s="1">
        <v>39052</v>
      </c>
      <c r="B103" s="34">
        <v>1.1359999999999999</v>
      </c>
      <c r="C103" s="34">
        <v>1.4933000000000001</v>
      </c>
      <c r="E103" s="4"/>
      <c r="F103" s="4"/>
      <c r="G103" s="4"/>
      <c r="H103" s="4"/>
      <c r="I103" s="4">
        <v>140</v>
      </c>
      <c r="J103" s="4">
        <v>252.04</v>
      </c>
      <c r="K103" s="4">
        <v>348.13</v>
      </c>
      <c r="L103" s="4">
        <v>142.97</v>
      </c>
      <c r="M103" s="4"/>
      <c r="N103" s="4">
        <v>181.19</v>
      </c>
      <c r="O103" s="4">
        <v>230.75</v>
      </c>
      <c r="P103" s="4">
        <v>257</v>
      </c>
      <c r="Q103" s="4">
        <v>142</v>
      </c>
      <c r="R103" s="4">
        <v>62.66</v>
      </c>
      <c r="T103" s="4"/>
      <c r="U103" s="4"/>
      <c r="V103" s="4"/>
      <c r="Y103" s="4"/>
      <c r="Z103" s="4"/>
      <c r="AA103" s="4"/>
      <c r="AC103" s="4"/>
      <c r="AD103" s="4"/>
      <c r="AE103" s="4"/>
      <c r="AF103" s="4"/>
      <c r="AG103" s="4"/>
      <c r="AH103" s="4"/>
      <c r="AI103" s="4"/>
      <c r="AJ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BA103" s="26">
        <v>41967</v>
      </c>
      <c r="BB103" s="20">
        <v>42004</v>
      </c>
      <c r="BC103" s="2">
        <v>428.86</v>
      </c>
      <c r="BD103" s="2">
        <v>228.32</v>
      </c>
      <c r="BE103" s="2">
        <v>167.82</v>
      </c>
      <c r="BF103" s="8" t="s">
        <v>63</v>
      </c>
      <c r="BG103" s="2">
        <v>163.82</v>
      </c>
      <c r="BH103" s="8" t="s">
        <v>63</v>
      </c>
      <c r="BI103" s="2">
        <v>335.56</v>
      </c>
      <c r="BT103" s="21">
        <v>41183</v>
      </c>
      <c r="BU103" s="8" t="s">
        <v>62</v>
      </c>
      <c r="BV103" s="8" t="s">
        <v>62</v>
      </c>
      <c r="BW103" s="8" t="s">
        <v>62</v>
      </c>
      <c r="BX103" s="8" t="s">
        <v>62</v>
      </c>
    </row>
    <row r="104" spans="1:76" x14ac:dyDescent="0.2">
      <c r="A104" s="1">
        <v>39059</v>
      </c>
      <c r="B104" s="34">
        <v>1.1469</v>
      </c>
      <c r="C104" s="34">
        <v>1.5262</v>
      </c>
      <c r="E104" s="4"/>
      <c r="F104" s="4"/>
      <c r="G104" s="4"/>
      <c r="H104" s="4"/>
      <c r="I104" s="4">
        <v>136.1</v>
      </c>
      <c r="J104" s="4">
        <v>256.04000000000002</v>
      </c>
      <c r="K104" s="4">
        <v>346.33</v>
      </c>
      <c r="L104" s="4">
        <v>142.97</v>
      </c>
      <c r="M104" s="4"/>
      <c r="N104" s="4">
        <v>179.56</v>
      </c>
      <c r="O104" s="4">
        <v>203.19</v>
      </c>
      <c r="P104" s="4">
        <v>248</v>
      </c>
      <c r="Q104" s="4">
        <v>131</v>
      </c>
      <c r="R104" s="4">
        <v>62.66</v>
      </c>
      <c r="T104" s="4"/>
      <c r="U104" s="4"/>
      <c r="V104" s="4"/>
      <c r="Y104" s="4"/>
      <c r="Z104" s="4"/>
      <c r="AA104" s="4"/>
      <c r="AC104" s="4"/>
      <c r="AD104" s="4"/>
      <c r="AE104" s="4"/>
      <c r="AF104" s="4"/>
      <c r="AG104" s="4"/>
      <c r="AH104" s="4"/>
      <c r="AI104" s="4"/>
      <c r="AJ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BA104" s="26">
        <v>41968</v>
      </c>
      <c r="BB104" s="20">
        <v>42004</v>
      </c>
      <c r="BC104" s="2">
        <v>431.46</v>
      </c>
      <c r="BD104" s="2">
        <v>232.25</v>
      </c>
      <c r="BE104" s="2">
        <v>172.19</v>
      </c>
      <c r="BF104" s="8" t="s">
        <v>63</v>
      </c>
      <c r="BG104" s="2">
        <v>163.82</v>
      </c>
      <c r="BH104" s="8" t="s">
        <v>63</v>
      </c>
      <c r="BI104" s="2">
        <v>341.03</v>
      </c>
      <c r="BT104" s="21">
        <v>41214</v>
      </c>
      <c r="BU104" s="8" t="s">
        <v>62</v>
      </c>
      <c r="BV104" s="8" t="s">
        <v>62</v>
      </c>
      <c r="BW104" s="8" t="s">
        <v>62</v>
      </c>
      <c r="BX104" s="8" t="s">
        <v>62</v>
      </c>
    </row>
    <row r="105" spans="1:76" x14ac:dyDescent="0.2">
      <c r="A105" s="1">
        <v>39066</v>
      </c>
      <c r="B105" s="34">
        <v>1.1568000000000001</v>
      </c>
      <c r="C105" s="34">
        <v>1.524</v>
      </c>
      <c r="E105" s="4"/>
      <c r="F105" s="4"/>
      <c r="G105" s="4"/>
      <c r="H105" s="4"/>
      <c r="I105" s="4">
        <v>143.5</v>
      </c>
      <c r="J105" s="4">
        <v>256.04000000000002</v>
      </c>
      <c r="K105" s="4">
        <v>341.33</v>
      </c>
      <c r="L105" s="4">
        <v>142.97</v>
      </c>
      <c r="M105" s="4"/>
      <c r="N105" s="4">
        <v>186.48</v>
      </c>
      <c r="O105" s="4">
        <v>221.93</v>
      </c>
      <c r="P105" s="4">
        <v>247</v>
      </c>
      <c r="Q105" s="4">
        <v>143</v>
      </c>
      <c r="R105" s="4">
        <v>90.66</v>
      </c>
      <c r="T105" s="4"/>
      <c r="U105" s="4"/>
      <c r="V105" s="4"/>
      <c r="Y105" s="4"/>
      <c r="Z105" s="4"/>
      <c r="AA105" s="4"/>
      <c r="AC105" s="4"/>
      <c r="AD105" s="4"/>
      <c r="AE105" s="4"/>
      <c r="AF105" s="4"/>
      <c r="AG105" s="4"/>
      <c r="AH105" s="4"/>
      <c r="AI105" s="4"/>
      <c r="AJ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BA105" s="24">
        <v>41969</v>
      </c>
      <c r="BB105" s="20">
        <v>42004</v>
      </c>
      <c r="BC105" s="4">
        <v>424.9</v>
      </c>
      <c r="BD105" s="2">
        <v>230.34</v>
      </c>
      <c r="BE105" s="2">
        <v>170.57</v>
      </c>
      <c r="BF105" s="8" t="s">
        <v>63</v>
      </c>
      <c r="BG105" s="2">
        <v>163.82</v>
      </c>
      <c r="BH105" s="8" t="s">
        <v>63</v>
      </c>
      <c r="BI105" s="2">
        <v>336.92</v>
      </c>
      <c r="BK105" s="24">
        <v>42004</v>
      </c>
      <c r="BL105" s="14">
        <v>421.74</v>
      </c>
      <c r="BM105" s="14">
        <v>229.12</v>
      </c>
      <c r="BN105" s="14">
        <v>175.32</v>
      </c>
      <c r="BO105" s="25" t="s">
        <v>63</v>
      </c>
      <c r="BP105" s="14">
        <v>163.82</v>
      </c>
      <c r="BQ105" s="25" t="s">
        <v>63</v>
      </c>
      <c r="BR105" s="14">
        <v>342.91</v>
      </c>
      <c r="BT105" s="21">
        <v>41244</v>
      </c>
      <c r="BU105" s="8" t="s">
        <v>62</v>
      </c>
      <c r="BV105" s="8" t="s">
        <v>62</v>
      </c>
      <c r="BW105" s="8" t="s">
        <v>62</v>
      </c>
      <c r="BX105" s="8" t="s">
        <v>62</v>
      </c>
    </row>
    <row r="106" spans="1:76" x14ac:dyDescent="0.2">
      <c r="A106" s="1">
        <v>39073</v>
      </c>
      <c r="B106" s="34">
        <v>1.1486000000000001</v>
      </c>
      <c r="C106" s="34">
        <v>1.5143</v>
      </c>
      <c r="E106" s="4"/>
      <c r="F106" s="4"/>
      <c r="G106" s="4"/>
      <c r="H106" s="4"/>
      <c r="I106" s="4">
        <v>146.4</v>
      </c>
      <c r="J106" s="4">
        <v>256.04000000000002</v>
      </c>
      <c r="K106" s="4">
        <v>346.93</v>
      </c>
      <c r="L106" s="4">
        <v>142.97</v>
      </c>
      <c r="M106" s="4"/>
      <c r="N106" s="4">
        <v>190.64</v>
      </c>
      <c r="O106" s="4">
        <v>217.89</v>
      </c>
      <c r="P106" s="4">
        <v>245</v>
      </c>
      <c r="Q106" s="4">
        <v>141</v>
      </c>
      <c r="R106" s="4">
        <v>90.66</v>
      </c>
      <c r="T106" s="4"/>
      <c r="U106" s="4"/>
      <c r="V106" s="4"/>
      <c r="Y106" s="4"/>
      <c r="Z106" s="4"/>
      <c r="AA106" s="4"/>
      <c r="AC106" s="4"/>
      <c r="AD106" s="4"/>
      <c r="AE106" s="4"/>
      <c r="AF106" s="4"/>
      <c r="AG106" s="4"/>
      <c r="AH106" s="4"/>
      <c r="AI106" s="4"/>
      <c r="AJ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BA106" s="26">
        <v>41971</v>
      </c>
      <c r="BB106" s="20">
        <v>42004</v>
      </c>
      <c r="BC106" s="2">
        <v>420.59</v>
      </c>
      <c r="BD106" s="4">
        <v>231.8</v>
      </c>
      <c r="BE106" s="2">
        <v>179.04</v>
      </c>
      <c r="BF106" s="8" t="s">
        <v>63</v>
      </c>
      <c r="BG106" s="2">
        <v>163.82</v>
      </c>
      <c r="BH106" s="8" t="s">
        <v>63</v>
      </c>
      <c r="BI106" s="2">
        <v>333.28</v>
      </c>
      <c r="BT106" s="21">
        <v>41275</v>
      </c>
      <c r="BU106" s="8" t="s">
        <v>62</v>
      </c>
      <c r="BV106" s="8" t="s">
        <v>62</v>
      </c>
      <c r="BW106" s="8" t="s">
        <v>62</v>
      </c>
      <c r="BX106" s="8" t="s">
        <v>62</v>
      </c>
    </row>
    <row r="107" spans="1:76" x14ac:dyDescent="0.2">
      <c r="A107" s="1">
        <v>39080</v>
      </c>
      <c r="B107" s="34">
        <v>1.1612</v>
      </c>
      <c r="C107" s="34">
        <v>1.5241</v>
      </c>
      <c r="E107" s="4"/>
      <c r="F107" s="4"/>
      <c r="G107" s="4"/>
      <c r="H107" s="4"/>
      <c r="I107" s="4">
        <v>149.19999999999999</v>
      </c>
      <c r="J107" s="4">
        <v>256.04000000000002</v>
      </c>
      <c r="K107" s="4">
        <v>363.13</v>
      </c>
      <c r="L107" s="4">
        <v>142.97</v>
      </c>
      <c r="M107" s="4"/>
      <c r="N107" s="4">
        <v>191.82</v>
      </c>
      <c r="O107" s="4">
        <v>226.71</v>
      </c>
      <c r="P107" s="4">
        <v>259</v>
      </c>
      <c r="Q107" s="4">
        <v>141</v>
      </c>
      <c r="R107" s="4">
        <v>90.66</v>
      </c>
      <c r="T107" s="4"/>
      <c r="U107" s="4"/>
      <c r="V107" s="4"/>
      <c r="Y107" s="4"/>
      <c r="Z107" s="4"/>
      <c r="AA107" s="4"/>
      <c r="AC107" s="4"/>
      <c r="AD107" s="4"/>
      <c r="AE107" s="4"/>
      <c r="AF107" s="4"/>
      <c r="AG107" s="4"/>
      <c r="AH107" s="4"/>
      <c r="AI107" s="4"/>
      <c r="AJ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BA107" s="26">
        <v>41974</v>
      </c>
      <c r="BB107" s="20">
        <v>42035</v>
      </c>
      <c r="BC107" s="2">
        <v>419.03</v>
      </c>
      <c r="BD107" s="2">
        <v>235.84</v>
      </c>
      <c r="BE107" s="2">
        <v>187.12</v>
      </c>
      <c r="BF107" s="8" t="s">
        <v>63</v>
      </c>
      <c r="BG107" s="2">
        <v>163.82</v>
      </c>
      <c r="BH107" s="8" t="s">
        <v>63</v>
      </c>
      <c r="BI107" s="2">
        <v>311.81</v>
      </c>
      <c r="BT107" s="21">
        <v>41306</v>
      </c>
      <c r="BU107" s="8" t="s">
        <v>62</v>
      </c>
      <c r="BV107" s="8" t="s">
        <v>62</v>
      </c>
      <c r="BW107" s="8" t="s">
        <v>62</v>
      </c>
      <c r="BX107" s="8" t="s">
        <v>62</v>
      </c>
    </row>
    <row r="108" spans="1:76" x14ac:dyDescent="0.2">
      <c r="A108" s="1">
        <v>39087</v>
      </c>
      <c r="B108" s="34">
        <v>1.1767000000000001</v>
      </c>
      <c r="C108" s="34">
        <v>1.5407</v>
      </c>
      <c r="E108" s="4"/>
      <c r="F108" s="4"/>
      <c r="G108" s="4"/>
      <c r="H108" s="4"/>
      <c r="I108" s="4">
        <v>146.6</v>
      </c>
      <c r="J108" s="4">
        <v>256.04000000000002</v>
      </c>
      <c r="K108" s="4">
        <v>348.23</v>
      </c>
      <c r="L108" s="4">
        <v>144.97</v>
      </c>
      <c r="M108" s="4"/>
      <c r="N108" s="4">
        <v>182.37</v>
      </c>
      <c r="O108" s="4">
        <v>232.59</v>
      </c>
      <c r="P108" s="4">
        <v>255</v>
      </c>
      <c r="Q108" s="4">
        <v>146</v>
      </c>
      <c r="R108" s="4">
        <v>90.66</v>
      </c>
      <c r="T108" s="4"/>
      <c r="U108" s="4"/>
      <c r="V108" s="4"/>
      <c r="Y108" s="4"/>
      <c r="Z108" s="4"/>
      <c r="AA108" s="4"/>
      <c r="AC108" s="4"/>
      <c r="AD108" s="4"/>
      <c r="AE108" s="4"/>
      <c r="AF108" s="4"/>
      <c r="AG108" s="4"/>
      <c r="AH108" s="4"/>
      <c r="AI108" s="4"/>
      <c r="AJ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BA108" s="26">
        <v>41975</v>
      </c>
      <c r="BB108" s="20">
        <v>42035</v>
      </c>
      <c r="BC108" s="4">
        <v>417.5</v>
      </c>
      <c r="BD108" s="2">
        <v>238.73</v>
      </c>
      <c r="BE108" s="4">
        <v>188.9</v>
      </c>
      <c r="BF108" s="8" t="s">
        <v>63</v>
      </c>
      <c r="BG108" s="2">
        <v>163.82</v>
      </c>
      <c r="BH108" s="8" t="s">
        <v>63</v>
      </c>
      <c r="BI108" s="2">
        <v>308.42</v>
      </c>
      <c r="BT108" s="21">
        <v>41334</v>
      </c>
      <c r="BU108" s="8" t="s">
        <v>62</v>
      </c>
      <c r="BV108" s="8" t="s">
        <v>62</v>
      </c>
      <c r="BW108" s="8" t="s">
        <v>62</v>
      </c>
      <c r="BX108" s="8" t="s">
        <v>62</v>
      </c>
    </row>
    <row r="109" spans="1:76" x14ac:dyDescent="0.2">
      <c r="A109" s="1">
        <v>39094</v>
      </c>
      <c r="B109" s="34">
        <v>1.1761999999999999</v>
      </c>
      <c r="C109" s="34">
        <v>1.5177</v>
      </c>
      <c r="E109" s="4"/>
      <c r="F109" s="4"/>
      <c r="G109" s="4"/>
      <c r="H109" s="4"/>
      <c r="I109" s="4">
        <v>147.5</v>
      </c>
      <c r="J109" s="4">
        <v>260.04000000000002</v>
      </c>
      <c r="K109" s="4">
        <v>352.03</v>
      </c>
      <c r="L109" s="4">
        <v>145.97</v>
      </c>
      <c r="M109" s="4"/>
      <c r="N109" s="4">
        <v>183.65</v>
      </c>
      <c r="O109" s="4">
        <v>228.55</v>
      </c>
      <c r="P109" s="4">
        <v>256</v>
      </c>
      <c r="Q109" s="4">
        <v>160</v>
      </c>
      <c r="R109" s="4">
        <v>90.66</v>
      </c>
      <c r="T109" s="4"/>
      <c r="U109" s="4"/>
      <c r="V109" s="4"/>
      <c r="Y109" s="4"/>
      <c r="Z109" s="4"/>
      <c r="AA109" s="4"/>
      <c r="AC109" s="4"/>
      <c r="AD109" s="4"/>
      <c r="AE109" s="4"/>
      <c r="AF109" s="4"/>
      <c r="AG109" s="4"/>
      <c r="AH109" s="4"/>
      <c r="AI109" s="4"/>
      <c r="AJ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BA109" s="26">
        <v>41977</v>
      </c>
      <c r="BB109" s="20">
        <v>42035</v>
      </c>
      <c r="BC109" s="2">
        <v>407.97</v>
      </c>
      <c r="BD109" s="2">
        <v>230.77</v>
      </c>
      <c r="BE109" s="2">
        <v>183.41</v>
      </c>
      <c r="BF109" s="8" t="s">
        <v>63</v>
      </c>
      <c r="BG109" s="2">
        <v>163.82</v>
      </c>
      <c r="BH109" s="8" t="s">
        <v>63</v>
      </c>
      <c r="BI109" s="2">
        <v>309.24</v>
      </c>
      <c r="BT109" s="21">
        <v>41365</v>
      </c>
      <c r="BU109" s="8" t="s">
        <v>62</v>
      </c>
      <c r="BV109" s="8" t="s">
        <v>62</v>
      </c>
      <c r="BW109" s="8" t="s">
        <v>62</v>
      </c>
      <c r="BX109" s="8" t="s">
        <v>62</v>
      </c>
    </row>
    <row r="110" spans="1:76" x14ac:dyDescent="0.2">
      <c r="A110" s="1">
        <v>39101</v>
      </c>
      <c r="B110" s="34">
        <v>1.1752</v>
      </c>
      <c r="C110" s="34">
        <v>1.5207999999999999</v>
      </c>
      <c r="E110" s="4"/>
      <c r="F110" s="4"/>
      <c r="G110" s="4"/>
      <c r="H110" s="4"/>
      <c r="I110" s="4">
        <v>149.80000000000001</v>
      </c>
      <c r="J110" s="4">
        <v>272.04000000000002</v>
      </c>
      <c r="K110" s="4">
        <v>354.93</v>
      </c>
      <c r="L110" s="4">
        <v>148.97</v>
      </c>
      <c r="M110" s="4"/>
      <c r="N110" s="4">
        <v>197.88</v>
      </c>
      <c r="O110" s="4">
        <v>247.29</v>
      </c>
      <c r="P110" s="4">
        <v>280</v>
      </c>
      <c r="Q110" s="4">
        <v>175</v>
      </c>
      <c r="R110" s="4">
        <v>90.66</v>
      </c>
      <c r="T110" s="4"/>
      <c r="U110" s="4"/>
      <c r="V110" s="4"/>
      <c r="Y110" s="4"/>
      <c r="Z110" s="4"/>
      <c r="AA110" s="4"/>
      <c r="AC110" s="4"/>
      <c r="AD110" s="4"/>
      <c r="AE110" s="4"/>
      <c r="AF110" s="4"/>
      <c r="AG110" s="4"/>
      <c r="AH110" s="4"/>
      <c r="AI110" s="4"/>
      <c r="AJ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BA110" s="26">
        <v>41978</v>
      </c>
      <c r="BB110" s="20">
        <v>42035</v>
      </c>
      <c r="BC110" s="2">
        <v>418.15</v>
      </c>
      <c r="BD110" s="2">
        <v>233.63</v>
      </c>
      <c r="BE110" s="2">
        <v>185.59</v>
      </c>
      <c r="BF110" s="8" t="s">
        <v>63</v>
      </c>
      <c r="BG110" s="2">
        <v>168.82</v>
      </c>
      <c r="BH110" s="8" t="s">
        <v>63</v>
      </c>
      <c r="BI110" s="2">
        <v>318.64999999999998</v>
      </c>
      <c r="BT110" s="21">
        <v>41395</v>
      </c>
      <c r="BU110" s="8" t="s">
        <v>62</v>
      </c>
      <c r="BV110" s="8" t="s">
        <v>62</v>
      </c>
      <c r="BW110" s="8" t="s">
        <v>62</v>
      </c>
      <c r="BX110" s="8" t="s">
        <v>62</v>
      </c>
    </row>
    <row r="111" spans="1:76" x14ac:dyDescent="0.2">
      <c r="A111" s="1">
        <v>39108</v>
      </c>
      <c r="B111" s="34">
        <v>1.1782999999999999</v>
      </c>
      <c r="C111" s="34">
        <v>1.5293000000000001</v>
      </c>
      <c r="E111" s="4"/>
      <c r="F111" s="4"/>
      <c r="G111" s="4"/>
      <c r="H111" s="4"/>
      <c r="I111" s="4">
        <v>145.9</v>
      </c>
      <c r="J111" s="4">
        <v>284.04000000000002</v>
      </c>
      <c r="K111" s="4">
        <v>354.53</v>
      </c>
      <c r="L111" s="4">
        <v>148.97</v>
      </c>
      <c r="M111" s="4"/>
      <c r="N111" s="4">
        <v>194.4</v>
      </c>
      <c r="O111" s="4">
        <v>248.94</v>
      </c>
      <c r="P111" s="4">
        <v>273</v>
      </c>
      <c r="Q111" s="4">
        <v>170</v>
      </c>
      <c r="R111" s="4">
        <v>90.66</v>
      </c>
      <c r="T111" s="4"/>
      <c r="U111" s="4"/>
      <c r="V111" s="4"/>
      <c r="Y111" s="4"/>
      <c r="Z111" s="4"/>
      <c r="AA111" s="4"/>
      <c r="AC111" s="4"/>
      <c r="AD111" s="4"/>
      <c r="AE111" s="4"/>
      <c r="AF111" s="4"/>
      <c r="AG111" s="4"/>
      <c r="AH111" s="4"/>
      <c r="AI111" s="4"/>
      <c r="AJ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BA111" s="26">
        <v>41981</v>
      </c>
      <c r="BB111" s="20">
        <v>42035</v>
      </c>
      <c r="BC111" s="2">
        <v>422.77</v>
      </c>
      <c r="BD111" s="2">
        <v>233.93</v>
      </c>
      <c r="BE111" s="2">
        <v>185.98</v>
      </c>
      <c r="BF111" s="8" t="s">
        <v>63</v>
      </c>
      <c r="BG111" s="2">
        <v>168.82</v>
      </c>
      <c r="BH111" s="8" t="s">
        <v>63</v>
      </c>
      <c r="BI111" s="2">
        <v>325.20999999999998</v>
      </c>
      <c r="BT111" s="21">
        <v>41426</v>
      </c>
      <c r="BU111" s="8" t="s">
        <v>62</v>
      </c>
      <c r="BV111" s="8" t="s">
        <v>62</v>
      </c>
      <c r="BW111" s="8" t="s">
        <v>62</v>
      </c>
      <c r="BX111" s="8" t="s">
        <v>62</v>
      </c>
    </row>
    <row r="112" spans="1:76" x14ac:dyDescent="0.2">
      <c r="A112" s="1">
        <v>39115</v>
      </c>
      <c r="B112" s="34">
        <v>1.1755</v>
      </c>
      <c r="C112" s="34">
        <v>1.5306</v>
      </c>
      <c r="E112" s="4"/>
      <c r="F112" s="4"/>
      <c r="G112" s="4"/>
      <c r="H112" s="4"/>
      <c r="I112" s="4">
        <v>142.9</v>
      </c>
      <c r="J112" s="4">
        <v>284.04000000000002</v>
      </c>
      <c r="K112" s="4">
        <v>358.33</v>
      </c>
      <c r="L112" s="4">
        <v>160.97</v>
      </c>
      <c r="M112" s="4"/>
      <c r="N112" s="4">
        <v>186.66</v>
      </c>
      <c r="O112" s="4">
        <v>246.39</v>
      </c>
      <c r="P112" s="4">
        <v>273</v>
      </c>
      <c r="Q112" s="4">
        <v>168</v>
      </c>
      <c r="R112" s="4">
        <v>87.66</v>
      </c>
      <c r="T112" s="4"/>
      <c r="U112" s="4"/>
      <c r="V112" s="4"/>
      <c r="Y112" s="4"/>
      <c r="Z112" s="4"/>
      <c r="AA112" s="4"/>
      <c r="AC112" s="4"/>
      <c r="AD112" s="4"/>
      <c r="AE112" s="4"/>
      <c r="AF112" s="4"/>
      <c r="AG112" s="4"/>
      <c r="AH112" s="4"/>
      <c r="AI112" s="4"/>
      <c r="AJ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BA112" s="26">
        <v>41982</v>
      </c>
      <c r="BB112" s="20">
        <v>42035</v>
      </c>
      <c r="BC112" s="2">
        <v>429.28</v>
      </c>
      <c r="BD112" s="2">
        <v>227.23</v>
      </c>
      <c r="BE112" s="2">
        <v>179.34</v>
      </c>
      <c r="BF112" s="8" t="s">
        <v>63</v>
      </c>
      <c r="BG112" s="2">
        <v>168.82</v>
      </c>
      <c r="BH112" s="8" t="s">
        <v>63</v>
      </c>
      <c r="BI112" s="2">
        <v>331.66</v>
      </c>
      <c r="BT112" s="21">
        <v>41456</v>
      </c>
      <c r="BU112" s="8" t="s">
        <v>62</v>
      </c>
      <c r="BV112" s="8" t="s">
        <v>62</v>
      </c>
      <c r="BW112" s="8" t="s">
        <v>62</v>
      </c>
      <c r="BX112" s="8" t="s">
        <v>62</v>
      </c>
    </row>
    <row r="113" spans="1:76" x14ac:dyDescent="0.2">
      <c r="A113" s="1">
        <v>39122</v>
      </c>
      <c r="B113" s="34">
        <v>1.1853</v>
      </c>
      <c r="C113" s="34">
        <v>1.5449999999999999</v>
      </c>
      <c r="E113" s="4"/>
      <c r="F113" s="4"/>
      <c r="G113" s="4"/>
      <c r="H113" s="4"/>
      <c r="I113" s="4">
        <v>142</v>
      </c>
      <c r="J113" s="4">
        <v>288.04000000000002</v>
      </c>
      <c r="K113" s="4">
        <v>356.03</v>
      </c>
      <c r="L113" s="4">
        <v>162.97</v>
      </c>
      <c r="M113" s="4"/>
      <c r="N113" s="4">
        <v>181.76</v>
      </c>
      <c r="O113" s="4">
        <v>257.20999999999998</v>
      </c>
      <c r="P113" s="4">
        <v>280</v>
      </c>
      <c r="Q113" s="4">
        <v>177</v>
      </c>
      <c r="R113" s="4">
        <v>87.66</v>
      </c>
      <c r="T113" s="4"/>
      <c r="U113" s="4"/>
      <c r="V113" s="4"/>
      <c r="Y113" s="4"/>
      <c r="Z113" s="4"/>
      <c r="AA113" s="4"/>
      <c r="AC113" s="4"/>
      <c r="AD113" s="4"/>
      <c r="AE113" s="4"/>
      <c r="AF113" s="4"/>
      <c r="AG113" s="4"/>
      <c r="AH113" s="4"/>
      <c r="AI113" s="4"/>
      <c r="AJ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BA113" s="26">
        <v>41983</v>
      </c>
      <c r="BB113" s="20">
        <v>42035</v>
      </c>
      <c r="BC113" s="2">
        <v>426.74</v>
      </c>
      <c r="BD113" s="2">
        <v>226.18</v>
      </c>
      <c r="BE113" s="2">
        <v>178.77</v>
      </c>
      <c r="BF113" s="8" t="s">
        <v>63</v>
      </c>
      <c r="BG113" s="2">
        <v>168.82</v>
      </c>
      <c r="BH113" s="8" t="s">
        <v>63</v>
      </c>
      <c r="BI113" s="2">
        <v>327.92</v>
      </c>
      <c r="BT113" s="21">
        <v>41487</v>
      </c>
      <c r="BU113" s="8" t="s">
        <v>62</v>
      </c>
      <c r="BV113" s="8" t="s">
        <v>62</v>
      </c>
      <c r="BW113" s="8" t="s">
        <v>62</v>
      </c>
      <c r="BX113" s="8" t="s">
        <v>62</v>
      </c>
    </row>
    <row r="114" spans="1:76" x14ac:dyDescent="0.2">
      <c r="A114" s="1">
        <v>39129</v>
      </c>
      <c r="B114" s="34">
        <v>1.1638999999999999</v>
      </c>
      <c r="C114" s="34">
        <v>1.5293000000000001</v>
      </c>
      <c r="E114" s="4"/>
      <c r="F114" s="4"/>
      <c r="G114" s="4"/>
      <c r="H114" s="4"/>
      <c r="I114" s="4">
        <v>143.30000000000001</v>
      </c>
      <c r="J114" s="4">
        <v>292.04000000000002</v>
      </c>
      <c r="K114" s="4">
        <v>351.83</v>
      </c>
      <c r="L114" s="4">
        <v>157.97</v>
      </c>
      <c r="M114" s="4"/>
      <c r="N114" s="4">
        <v>168.18</v>
      </c>
      <c r="O114" s="4">
        <v>255.74</v>
      </c>
      <c r="P114" s="4">
        <v>287</v>
      </c>
      <c r="Q114" s="4">
        <v>188</v>
      </c>
      <c r="R114" s="4">
        <v>87.66</v>
      </c>
      <c r="T114" s="4"/>
      <c r="U114" s="4"/>
      <c r="V114" s="4"/>
      <c r="Y114" s="4"/>
      <c r="Z114" s="4"/>
      <c r="AA114" s="4"/>
      <c r="AC114" s="4"/>
      <c r="AD114" s="4"/>
      <c r="AE114" s="4"/>
      <c r="AF114" s="4"/>
      <c r="AG114" s="4"/>
      <c r="AH114" s="4"/>
      <c r="AI114" s="4"/>
      <c r="AJ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BA114" s="26">
        <v>41984</v>
      </c>
      <c r="BB114" s="20">
        <v>42035</v>
      </c>
      <c r="BC114" s="2">
        <v>424.41</v>
      </c>
      <c r="BD114" s="2">
        <v>222.24</v>
      </c>
      <c r="BE114" s="2">
        <v>177.24</v>
      </c>
      <c r="BF114" s="8" t="s">
        <v>63</v>
      </c>
      <c r="BG114" s="2">
        <v>168.82</v>
      </c>
      <c r="BH114" s="8" t="s">
        <v>63</v>
      </c>
      <c r="BI114" s="2">
        <v>328.74</v>
      </c>
      <c r="BT114" s="21">
        <v>41518</v>
      </c>
      <c r="BU114" s="8" t="s">
        <v>62</v>
      </c>
      <c r="BV114" s="8" t="s">
        <v>62</v>
      </c>
      <c r="BW114" s="8" t="s">
        <v>62</v>
      </c>
      <c r="BX114" s="8" t="s">
        <v>62</v>
      </c>
    </row>
    <row r="115" spans="1:76" x14ac:dyDescent="0.2">
      <c r="A115" s="1">
        <v>39136</v>
      </c>
      <c r="B115" s="34">
        <v>1.1616</v>
      </c>
      <c r="C115" s="34">
        <v>1.5256000000000001</v>
      </c>
      <c r="E115" s="4"/>
      <c r="F115" s="4"/>
      <c r="G115" s="4"/>
      <c r="H115" s="4"/>
      <c r="I115" s="4">
        <v>156.5</v>
      </c>
      <c r="J115" s="4">
        <v>292.04000000000002</v>
      </c>
      <c r="K115" s="4">
        <v>339.13</v>
      </c>
      <c r="L115" s="4">
        <v>167.97</v>
      </c>
      <c r="M115" s="4"/>
      <c r="N115" s="4">
        <v>185.12</v>
      </c>
      <c r="O115" s="4">
        <v>269.88</v>
      </c>
      <c r="P115" s="4">
        <v>307</v>
      </c>
      <c r="Q115" s="4">
        <v>192</v>
      </c>
      <c r="R115" s="4">
        <v>87.66</v>
      </c>
      <c r="T115" s="4"/>
      <c r="U115" s="4"/>
      <c r="V115" s="4"/>
      <c r="Y115" s="4"/>
      <c r="Z115" s="4"/>
      <c r="AA115" s="4"/>
      <c r="AC115" s="4"/>
      <c r="AD115" s="4"/>
      <c r="AE115" s="4"/>
      <c r="AF115" s="4"/>
      <c r="AG115" s="4"/>
      <c r="AH115" s="4"/>
      <c r="AI115" s="4"/>
      <c r="AJ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BA115" s="26">
        <v>41985</v>
      </c>
      <c r="BB115" s="20">
        <v>42035</v>
      </c>
      <c r="BC115" s="2">
        <v>428.78</v>
      </c>
      <c r="BD115" s="2">
        <v>231.68</v>
      </c>
      <c r="BE115" s="2">
        <v>184.17</v>
      </c>
      <c r="BF115" s="8" t="s">
        <v>63</v>
      </c>
      <c r="BG115" s="2">
        <v>167.88</v>
      </c>
      <c r="BH115" s="8" t="s">
        <v>63</v>
      </c>
      <c r="BI115" s="4">
        <v>336.7</v>
      </c>
      <c r="BT115" s="21">
        <v>41548</v>
      </c>
      <c r="BU115" s="8" t="s">
        <v>62</v>
      </c>
      <c r="BV115" s="8" t="s">
        <v>62</v>
      </c>
      <c r="BW115" s="8" t="s">
        <v>62</v>
      </c>
      <c r="BX115" s="8" t="s">
        <v>62</v>
      </c>
    </row>
    <row r="116" spans="1:76" x14ac:dyDescent="0.2">
      <c r="A116" s="1">
        <v>39143</v>
      </c>
      <c r="B116" s="34">
        <v>1.1713</v>
      </c>
      <c r="C116" s="34">
        <v>1.5429999999999999</v>
      </c>
      <c r="E116" s="4"/>
      <c r="F116" s="4"/>
      <c r="G116" s="4"/>
      <c r="H116" s="4"/>
      <c r="I116" s="4">
        <v>153.1</v>
      </c>
      <c r="J116" s="4">
        <v>294.04000000000002</v>
      </c>
      <c r="K116" s="4">
        <v>345.43</v>
      </c>
      <c r="L116" s="4">
        <v>172.97</v>
      </c>
      <c r="M116" s="4"/>
      <c r="N116" s="4">
        <v>182.22</v>
      </c>
      <c r="O116" s="4">
        <v>273</v>
      </c>
      <c r="P116" s="4">
        <v>298</v>
      </c>
      <c r="Q116" s="4">
        <v>180</v>
      </c>
      <c r="R116" s="4">
        <v>87.66</v>
      </c>
      <c r="T116" s="4"/>
      <c r="U116" s="4"/>
      <c r="V116" s="4"/>
      <c r="Y116" s="4"/>
      <c r="Z116" s="4"/>
      <c r="AA116" s="4"/>
      <c r="AC116" s="4"/>
      <c r="AD116" s="4"/>
      <c r="AE116" s="4"/>
      <c r="AF116" s="4"/>
      <c r="AG116" s="4"/>
      <c r="AH116" s="4"/>
      <c r="AI116" s="4"/>
      <c r="AJ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BA116" s="26">
        <v>41988</v>
      </c>
      <c r="BB116" s="20">
        <v>42035</v>
      </c>
      <c r="BC116" s="2">
        <v>430.82</v>
      </c>
      <c r="BD116" s="2">
        <v>232.78</v>
      </c>
      <c r="BE116" s="2">
        <v>187.01</v>
      </c>
      <c r="BF116" s="8" t="s">
        <v>63</v>
      </c>
      <c r="BG116" s="2">
        <v>166.86</v>
      </c>
      <c r="BH116" s="8" t="s">
        <v>63</v>
      </c>
      <c r="BI116" s="2">
        <v>362.52</v>
      </c>
      <c r="BT116" s="21">
        <v>41579</v>
      </c>
      <c r="BU116" s="8" t="s">
        <v>62</v>
      </c>
      <c r="BV116" s="8" t="s">
        <v>62</v>
      </c>
      <c r="BW116" s="8" t="s">
        <v>62</v>
      </c>
      <c r="BX116" s="8" t="s">
        <v>62</v>
      </c>
    </row>
    <row r="117" spans="1:76" x14ac:dyDescent="0.2">
      <c r="A117" s="1">
        <v>39150</v>
      </c>
      <c r="B117" s="34">
        <v>1.1800999999999999</v>
      </c>
      <c r="C117" s="34">
        <v>1.5495000000000001</v>
      </c>
      <c r="E117" s="4"/>
      <c r="F117" s="4"/>
      <c r="G117" s="4"/>
      <c r="H117" s="4"/>
      <c r="I117" s="4">
        <v>155.6</v>
      </c>
      <c r="J117" s="4">
        <v>298.04000000000002</v>
      </c>
      <c r="K117" s="4">
        <v>359.03</v>
      </c>
      <c r="L117" s="4">
        <v>172.97</v>
      </c>
      <c r="M117" s="4"/>
      <c r="N117" s="4">
        <v>193.42</v>
      </c>
      <c r="O117" s="4">
        <v>260.14999999999998</v>
      </c>
      <c r="P117" s="4">
        <v>296</v>
      </c>
      <c r="Q117" s="4">
        <v>172</v>
      </c>
      <c r="R117" s="4">
        <v>87.66</v>
      </c>
      <c r="T117" s="4"/>
      <c r="U117" s="4"/>
      <c r="V117" s="4"/>
      <c r="Y117" s="4"/>
      <c r="Z117" s="4"/>
      <c r="AA117" s="4"/>
      <c r="AC117" s="4"/>
      <c r="AD117" s="4"/>
      <c r="AE117" s="4"/>
      <c r="AF117" s="4"/>
      <c r="AG117" s="4"/>
      <c r="AH117" s="4"/>
      <c r="AI117" s="4"/>
      <c r="AJ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BA117" s="26">
        <v>41989</v>
      </c>
      <c r="BB117" s="20">
        <v>42035</v>
      </c>
      <c r="BC117" s="2">
        <v>429.47</v>
      </c>
      <c r="BD117" s="2">
        <v>233.17</v>
      </c>
      <c r="BE117" s="2">
        <v>189.43</v>
      </c>
      <c r="BF117" s="8" t="s">
        <v>63</v>
      </c>
      <c r="BG117" s="2">
        <v>165.88</v>
      </c>
      <c r="BH117" s="8" t="s">
        <v>63</v>
      </c>
      <c r="BI117" s="2">
        <v>358.49</v>
      </c>
      <c r="BT117" s="21">
        <v>41609</v>
      </c>
      <c r="BU117" s="8" t="s">
        <v>62</v>
      </c>
      <c r="BV117" s="8" t="s">
        <v>62</v>
      </c>
      <c r="BW117" s="8" t="s">
        <v>62</v>
      </c>
      <c r="BX117" s="8" t="s">
        <v>62</v>
      </c>
    </row>
    <row r="118" spans="1:76" x14ac:dyDescent="0.2">
      <c r="A118" s="1">
        <v>39157</v>
      </c>
      <c r="B118" s="34">
        <v>1.1758</v>
      </c>
      <c r="C118" s="34">
        <v>1.5576000000000001</v>
      </c>
      <c r="E118" s="4"/>
      <c r="F118" s="4"/>
      <c r="G118" s="4"/>
      <c r="H118" s="4"/>
      <c r="I118" s="4">
        <v>150</v>
      </c>
      <c r="J118" s="4">
        <v>296.04000000000002</v>
      </c>
      <c r="K118" s="4">
        <v>340.43</v>
      </c>
      <c r="L118" s="4">
        <v>172.97</v>
      </c>
      <c r="M118" s="4"/>
      <c r="N118" s="4">
        <v>197.7</v>
      </c>
      <c r="O118" s="4">
        <v>263.45</v>
      </c>
      <c r="P118" s="4">
        <v>289</v>
      </c>
      <c r="Q118" s="4">
        <v>174</v>
      </c>
      <c r="R118" s="4">
        <v>87.66</v>
      </c>
      <c r="T118" s="4"/>
      <c r="U118" s="4"/>
      <c r="V118" s="4"/>
      <c r="Y118" s="4"/>
      <c r="Z118" s="4"/>
      <c r="AA118" s="4"/>
      <c r="AC118" s="4"/>
      <c r="AD118" s="4"/>
      <c r="AE118" s="4"/>
      <c r="AF118" s="4"/>
      <c r="AG118" s="4"/>
      <c r="AH118" s="4"/>
      <c r="AI118" s="4"/>
      <c r="AJ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BA118" s="26">
        <v>41990</v>
      </c>
      <c r="BB118" s="20">
        <v>42035</v>
      </c>
      <c r="BC118" s="2">
        <v>431.68</v>
      </c>
      <c r="BD118" s="2">
        <v>235.62</v>
      </c>
      <c r="BE118" s="4">
        <v>192.9</v>
      </c>
      <c r="BF118" s="8" t="s">
        <v>63</v>
      </c>
      <c r="BG118" s="2">
        <v>165.88</v>
      </c>
      <c r="BH118" s="8" t="s">
        <v>63</v>
      </c>
      <c r="BI118" s="4">
        <v>354.9</v>
      </c>
      <c r="BT118" s="21">
        <v>41640</v>
      </c>
      <c r="BU118" s="8" t="s">
        <v>62</v>
      </c>
      <c r="BV118" s="8" t="s">
        <v>62</v>
      </c>
      <c r="BW118" s="8" t="s">
        <v>62</v>
      </c>
      <c r="BX118" s="8" t="s">
        <v>62</v>
      </c>
    </row>
    <row r="119" spans="1:76" x14ac:dyDescent="0.2">
      <c r="A119" s="1">
        <v>39164</v>
      </c>
      <c r="B119" s="34">
        <v>1.1576</v>
      </c>
      <c r="C119" s="34">
        <v>1.5463</v>
      </c>
      <c r="E119" s="4"/>
      <c r="F119" s="4"/>
      <c r="G119" s="4"/>
      <c r="H119" s="4"/>
      <c r="I119" s="4">
        <v>148.9</v>
      </c>
      <c r="J119" s="4">
        <v>296.04000000000002</v>
      </c>
      <c r="K119" s="4">
        <v>345.63</v>
      </c>
      <c r="L119" s="4">
        <v>172.97</v>
      </c>
      <c r="M119" s="4"/>
      <c r="N119" s="4">
        <v>212.68</v>
      </c>
      <c r="O119" s="4">
        <v>262.35000000000002</v>
      </c>
      <c r="P119" s="4">
        <v>294</v>
      </c>
      <c r="Q119" s="4">
        <v>181</v>
      </c>
      <c r="R119" s="4">
        <v>122.66</v>
      </c>
      <c r="T119" s="4"/>
      <c r="U119" s="4"/>
      <c r="V119" s="4"/>
      <c r="Y119" s="4"/>
      <c r="Z119" s="4"/>
      <c r="AA119" s="4"/>
      <c r="AC119" s="4"/>
      <c r="AD119" s="4"/>
      <c r="AE119" s="4"/>
      <c r="AF119" s="4"/>
      <c r="AG119" s="4"/>
      <c r="AH119" s="4"/>
      <c r="AI119" s="4"/>
      <c r="AJ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BA119" s="26">
        <v>41991</v>
      </c>
      <c r="BB119" s="20">
        <v>42035</v>
      </c>
      <c r="BC119" s="2">
        <v>432.98</v>
      </c>
      <c r="BD119" s="2">
        <v>231.38</v>
      </c>
      <c r="BE119" s="2">
        <v>192.84</v>
      </c>
      <c r="BF119" s="8" t="s">
        <v>63</v>
      </c>
      <c r="BG119" s="2">
        <v>165.88</v>
      </c>
      <c r="BH119" s="8" t="s">
        <v>63</v>
      </c>
      <c r="BI119" s="2">
        <v>359.97</v>
      </c>
      <c r="BT119" s="21">
        <v>41671</v>
      </c>
      <c r="BU119" s="8" t="s">
        <v>62</v>
      </c>
      <c r="BV119" s="8" t="s">
        <v>62</v>
      </c>
      <c r="BW119" s="8" t="s">
        <v>62</v>
      </c>
      <c r="BX119" s="8" t="s">
        <v>62</v>
      </c>
    </row>
    <row r="120" spans="1:76" x14ac:dyDescent="0.2">
      <c r="A120" s="1">
        <v>39171</v>
      </c>
      <c r="B120" s="34">
        <v>1.1577999999999999</v>
      </c>
      <c r="C120" s="34">
        <v>1.544</v>
      </c>
      <c r="E120" s="4"/>
      <c r="F120" s="4"/>
      <c r="G120" s="4"/>
      <c r="H120" s="4"/>
      <c r="I120" s="4">
        <v>148.30000000000001</v>
      </c>
      <c r="J120" s="4">
        <v>300.04000000000002</v>
      </c>
      <c r="K120" s="4">
        <v>349.53</v>
      </c>
      <c r="L120" s="4">
        <v>172.97</v>
      </c>
      <c r="M120" s="4"/>
      <c r="N120" s="4">
        <v>211.44</v>
      </c>
      <c r="O120" s="4">
        <v>262.72000000000003</v>
      </c>
      <c r="P120" s="4">
        <v>282</v>
      </c>
      <c r="Q120" s="4">
        <v>175</v>
      </c>
      <c r="R120" s="4">
        <v>122.66</v>
      </c>
      <c r="T120" s="4"/>
      <c r="U120" s="4"/>
      <c r="V120" s="4"/>
      <c r="Y120" s="4"/>
      <c r="Z120" s="4"/>
      <c r="AA120" s="4"/>
      <c r="AC120" s="4"/>
      <c r="AD120" s="4"/>
      <c r="AE120" s="4"/>
      <c r="AF120" s="4"/>
      <c r="AG120" s="4"/>
      <c r="AH120" s="4"/>
      <c r="AI120" s="4"/>
      <c r="AJ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BA120" s="26">
        <v>41992</v>
      </c>
      <c r="BB120" s="20">
        <v>42035</v>
      </c>
      <c r="BC120" s="2">
        <v>431.04</v>
      </c>
      <c r="BD120" s="4">
        <v>224.7</v>
      </c>
      <c r="BE120" s="2">
        <v>186.03</v>
      </c>
      <c r="BF120" s="8" t="s">
        <v>63</v>
      </c>
      <c r="BG120" s="2">
        <v>165.88</v>
      </c>
      <c r="BH120" s="8" t="s">
        <v>63</v>
      </c>
      <c r="BI120" s="2">
        <v>357.47</v>
      </c>
      <c r="BT120" s="21">
        <v>41699</v>
      </c>
      <c r="BU120" s="8" t="s">
        <v>62</v>
      </c>
      <c r="BV120" s="8" t="s">
        <v>62</v>
      </c>
      <c r="BW120" s="8" t="s">
        <v>62</v>
      </c>
      <c r="BX120" s="8" t="s">
        <v>62</v>
      </c>
    </row>
    <row r="121" spans="1:76" x14ac:dyDescent="0.2">
      <c r="A121" s="1">
        <v>39178</v>
      </c>
      <c r="B121" s="34">
        <v>1.1509</v>
      </c>
      <c r="C121" s="34">
        <v>1.5450999999999999</v>
      </c>
      <c r="E121" s="4"/>
      <c r="F121" s="4"/>
      <c r="G121" s="4"/>
      <c r="H121" s="4"/>
      <c r="I121" s="4">
        <v>149</v>
      </c>
      <c r="J121" s="4">
        <v>300.04000000000002</v>
      </c>
      <c r="K121" s="4">
        <v>336.13</v>
      </c>
      <c r="L121" s="4">
        <v>172.97</v>
      </c>
      <c r="M121" s="4"/>
      <c r="N121" s="4">
        <v>198.78</v>
      </c>
      <c r="O121" s="4">
        <v>259.77999999999997</v>
      </c>
      <c r="P121" s="4">
        <v>284</v>
      </c>
      <c r="Q121" s="4">
        <v>167</v>
      </c>
      <c r="R121" s="4">
        <v>122.66</v>
      </c>
      <c r="T121" s="4"/>
      <c r="U121" s="4"/>
      <c r="V121" s="4"/>
      <c r="Y121" s="4"/>
      <c r="Z121" s="4"/>
      <c r="AA121" s="4"/>
      <c r="AC121" s="4"/>
      <c r="AD121" s="4"/>
      <c r="AE121" s="4"/>
      <c r="AF121" s="4"/>
      <c r="AG121" s="4"/>
      <c r="AH121" s="4"/>
      <c r="AI121" s="4"/>
      <c r="AJ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BA121" s="26">
        <v>41995</v>
      </c>
      <c r="BB121" s="20">
        <v>42035</v>
      </c>
      <c r="BC121" s="2">
        <v>433.09</v>
      </c>
      <c r="BD121" s="2">
        <v>224.08</v>
      </c>
      <c r="BE121" s="2">
        <v>183.05</v>
      </c>
      <c r="BF121" s="8" t="s">
        <v>63</v>
      </c>
      <c r="BG121" s="2">
        <v>165.88</v>
      </c>
      <c r="BH121" s="8" t="s">
        <v>63</v>
      </c>
      <c r="BI121" s="2">
        <v>361.65</v>
      </c>
      <c r="BT121" s="21">
        <v>41730</v>
      </c>
    </row>
    <row r="122" spans="1:76" x14ac:dyDescent="0.2">
      <c r="A122" s="1">
        <v>39185</v>
      </c>
      <c r="B122" s="34">
        <v>1.1363000000000001</v>
      </c>
      <c r="C122" s="34">
        <v>1.5322</v>
      </c>
      <c r="E122" s="4"/>
      <c r="F122" s="4"/>
      <c r="G122" s="4"/>
      <c r="H122" s="4"/>
      <c r="I122" s="4">
        <v>149.1</v>
      </c>
      <c r="J122" s="4">
        <v>300.04000000000002</v>
      </c>
      <c r="K122" s="4">
        <v>342.23</v>
      </c>
      <c r="L122" s="4">
        <v>172.97</v>
      </c>
      <c r="M122" s="4"/>
      <c r="N122" s="4">
        <v>193.41</v>
      </c>
      <c r="O122" s="4">
        <v>248.76</v>
      </c>
      <c r="P122" s="4">
        <v>262</v>
      </c>
      <c r="Q122" s="4">
        <v>155</v>
      </c>
      <c r="R122" s="4">
        <v>122.66</v>
      </c>
      <c r="T122" s="4"/>
      <c r="U122" s="4"/>
      <c r="V122" s="4"/>
      <c r="Y122" s="4"/>
      <c r="Z122" s="4"/>
      <c r="AA122" s="4"/>
      <c r="AC122" s="4"/>
      <c r="AD122" s="4"/>
      <c r="AE122" s="4"/>
      <c r="AF122" s="4"/>
      <c r="AG122" s="4"/>
      <c r="AH122" s="4"/>
      <c r="AI122" s="4"/>
      <c r="AJ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BA122" s="26">
        <v>41996</v>
      </c>
      <c r="BB122" s="20">
        <v>42035</v>
      </c>
      <c r="BC122" s="2">
        <v>431.2</v>
      </c>
      <c r="BD122" s="2">
        <v>227.71</v>
      </c>
      <c r="BE122" s="2">
        <v>186.11</v>
      </c>
      <c r="BF122" s="8" t="s">
        <v>63</v>
      </c>
      <c r="BG122" s="2">
        <v>165.88</v>
      </c>
      <c r="BH122" s="8" t="s">
        <v>63</v>
      </c>
      <c r="BI122" s="2">
        <v>360.58</v>
      </c>
      <c r="BT122" s="21">
        <v>41760</v>
      </c>
    </row>
    <row r="123" spans="1:76" ht="15.75" x14ac:dyDescent="0.25">
      <c r="A123" s="1">
        <v>39192</v>
      </c>
      <c r="B123" s="34">
        <v>1.1286</v>
      </c>
      <c r="C123" s="34">
        <v>1.5355000000000001</v>
      </c>
      <c r="E123" s="4"/>
      <c r="F123" s="4"/>
      <c r="G123" s="4"/>
      <c r="H123" s="4"/>
      <c r="I123" s="4">
        <v>149.4</v>
      </c>
      <c r="J123" s="4">
        <v>300.04000000000002</v>
      </c>
      <c r="K123" s="4">
        <v>341.63</v>
      </c>
      <c r="L123" s="4">
        <v>172.97</v>
      </c>
      <c r="M123" s="4"/>
      <c r="N123" s="4">
        <v>191.4</v>
      </c>
      <c r="O123" s="4">
        <v>232.59</v>
      </c>
      <c r="P123" s="4">
        <v>262</v>
      </c>
      <c r="Q123" s="4">
        <v>155</v>
      </c>
      <c r="R123" s="4">
        <v>122.66</v>
      </c>
      <c r="T123" s="4"/>
      <c r="U123" s="4"/>
      <c r="V123" s="4"/>
      <c r="Y123" s="4"/>
      <c r="Z123" s="4"/>
      <c r="AA123" s="4"/>
      <c r="AC123" s="4"/>
      <c r="AD123" s="4"/>
      <c r="AE123" s="4"/>
      <c r="AF123" s="4"/>
      <c r="AG123" s="4"/>
      <c r="AH123" s="4"/>
      <c r="AI123" s="4"/>
      <c r="AJ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BB123" s="27"/>
      <c r="BT123" s="21">
        <v>41791</v>
      </c>
    </row>
    <row r="124" spans="1:76" x14ac:dyDescent="0.2">
      <c r="A124" s="1">
        <v>39199</v>
      </c>
      <c r="B124" s="34">
        <v>1.1202000000000001</v>
      </c>
      <c r="C124" s="34">
        <v>1.5224</v>
      </c>
      <c r="E124" s="4"/>
      <c r="F124" s="4"/>
      <c r="G124" s="4"/>
      <c r="H124" s="4"/>
      <c r="I124" s="4">
        <v>149.9</v>
      </c>
      <c r="J124" s="4">
        <v>300.04000000000002</v>
      </c>
      <c r="K124" s="4">
        <v>349.43</v>
      </c>
      <c r="L124" s="4">
        <v>172.97</v>
      </c>
      <c r="M124" s="4"/>
      <c r="N124" s="4">
        <v>182.16</v>
      </c>
      <c r="O124" s="4">
        <v>228.92</v>
      </c>
      <c r="P124" s="4">
        <v>252</v>
      </c>
      <c r="Q124" s="4">
        <v>146</v>
      </c>
      <c r="R124" s="4">
        <v>122.66</v>
      </c>
      <c r="T124" s="4"/>
      <c r="U124" s="4"/>
      <c r="V124" s="4"/>
      <c r="Y124" s="4"/>
      <c r="Z124" s="4"/>
      <c r="AA124" s="4"/>
      <c r="AC124" s="4"/>
      <c r="AD124" s="4"/>
      <c r="AE124" s="4"/>
      <c r="AF124" s="4"/>
      <c r="AG124" s="4"/>
      <c r="AH124" s="4"/>
      <c r="AI124" s="4"/>
      <c r="AJ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BT124" s="21">
        <v>41821</v>
      </c>
    </row>
    <row r="125" spans="1:76" x14ac:dyDescent="0.2">
      <c r="A125" s="1">
        <v>39206</v>
      </c>
      <c r="B125" s="34">
        <v>1.107</v>
      </c>
      <c r="C125" s="34">
        <v>1.5017</v>
      </c>
      <c r="E125" s="4"/>
      <c r="F125" s="4"/>
      <c r="G125" s="4"/>
      <c r="H125" s="4"/>
      <c r="I125" s="4">
        <v>149</v>
      </c>
      <c r="J125" s="4">
        <v>300.04000000000002</v>
      </c>
      <c r="K125" s="4">
        <v>352.13</v>
      </c>
      <c r="L125" s="4">
        <v>174.97</v>
      </c>
      <c r="M125" s="4"/>
      <c r="N125" s="4">
        <v>183.81</v>
      </c>
      <c r="O125" s="4">
        <v>236.26</v>
      </c>
      <c r="P125" s="4">
        <v>250</v>
      </c>
      <c r="Q125" s="4">
        <v>151</v>
      </c>
      <c r="R125" s="4">
        <v>130.66</v>
      </c>
      <c r="T125" s="4"/>
      <c r="U125" s="4"/>
      <c r="V125" s="4"/>
      <c r="Y125" s="4"/>
      <c r="Z125" s="4"/>
      <c r="AA125" s="4"/>
      <c r="AC125" s="4"/>
      <c r="AD125" s="4"/>
      <c r="AE125" s="4"/>
      <c r="AF125" s="4"/>
      <c r="AG125" s="4"/>
      <c r="AH125" s="4"/>
      <c r="AI125" s="4"/>
      <c r="AJ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BT125" s="21">
        <v>41852</v>
      </c>
    </row>
    <row r="126" spans="1:76" x14ac:dyDescent="0.2">
      <c r="A126" s="1">
        <v>39213</v>
      </c>
      <c r="B126" s="34">
        <v>1.1073</v>
      </c>
      <c r="C126" s="34">
        <v>1.4962</v>
      </c>
      <c r="E126" s="4"/>
      <c r="F126" s="4"/>
      <c r="G126" s="4"/>
      <c r="H126" s="4"/>
      <c r="I126" s="4">
        <v>152</v>
      </c>
      <c r="J126" s="4">
        <v>300.04000000000002</v>
      </c>
      <c r="K126" s="4">
        <v>346.33</v>
      </c>
      <c r="L126" s="4">
        <v>174.97</v>
      </c>
      <c r="M126" s="4"/>
      <c r="N126" s="4">
        <v>172.4</v>
      </c>
      <c r="O126" s="4">
        <v>235.52</v>
      </c>
      <c r="P126" s="4">
        <v>248</v>
      </c>
      <c r="Q126" s="4">
        <v>148</v>
      </c>
      <c r="R126" s="4">
        <v>130.66</v>
      </c>
      <c r="T126" s="4"/>
      <c r="U126" s="4"/>
      <c r="V126" s="4"/>
      <c r="Y126" s="4"/>
      <c r="Z126" s="4"/>
      <c r="AA126" s="4"/>
      <c r="AC126" s="4"/>
      <c r="AD126" s="4"/>
      <c r="AE126" s="4"/>
      <c r="AF126" s="4"/>
      <c r="AG126" s="4"/>
      <c r="AH126" s="4"/>
      <c r="AI126" s="4"/>
      <c r="AJ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BT126" s="21">
        <v>41883</v>
      </c>
    </row>
    <row r="127" spans="1:76" x14ac:dyDescent="0.2">
      <c r="A127" s="1">
        <v>39220</v>
      </c>
      <c r="B127" s="34">
        <v>1.0976999999999999</v>
      </c>
      <c r="C127" s="34">
        <v>1.4812000000000001</v>
      </c>
      <c r="E127" s="4"/>
      <c r="F127" s="4"/>
      <c r="G127" s="4"/>
      <c r="H127" s="4"/>
      <c r="I127" s="4">
        <v>152</v>
      </c>
      <c r="J127" s="4">
        <v>300.04000000000002</v>
      </c>
      <c r="K127" s="4">
        <v>360.23</v>
      </c>
      <c r="L127" s="4">
        <v>174.97</v>
      </c>
      <c r="M127" s="4"/>
      <c r="N127" s="4">
        <v>174.85</v>
      </c>
      <c r="O127" s="4">
        <v>254.27</v>
      </c>
      <c r="P127" s="4">
        <v>264</v>
      </c>
      <c r="Q127" s="4">
        <v>166</v>
      </c>
      <c r="R127" s="4">
        <v>130.66</v>
      </c>
      <c r="T127" s="4"/>
      <c r="U127" s="4"/>
      <c r="V127" s="4"/>
      <c r="Y127" s="4"/>
      <c r="Z127" s="4"/>
      <c r="AA127" s="4"/>
      <c r="AC127" s="4"/>
      <c r="AD127" s="4"/>
      <c r="AE127" s="4"/>
      <c r="AF127" s="4"/>
      <c r="AG127" s="4"/>
      <c r="AH127" s="4"/>
      <c r="AI127" s="4"/>
      <c r="AJ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BT127" s="21">
        <v>41913</v>
      </c>
    </row>
    <row r="128" spans="1:76" x14ac:dyDescent="0.2">
      <c r="A128" s="1">
        <v>39227</v>
      </c>
      <c r="B128" s="34">
        <v>1.0841000000000001</v>
      </c>
      <c r="C128" s="34">
        <v>1.4558</v>
      </c>
      <c r="E128" s="4"/>
      <c r="F128" s="4"/>
      <c r="G128" s="4"/>
      <c r="H128" s="4"/>
      <c r="I128" s="4">
        <v>153.5</v>
      </c>
      <c r="J128" s="4">
        <v>308.04000000000002</v>
      </c>
      <c r="K128" s="4">
        <v>371.53</v>
      </c>
      <c r="L128" s="4">
        <v>174.97</v>
      </c>
      <c r="M128" s="4"/>
      <c r="N128" s="4">
        <v>186.34</v>
      </c>
      <c r="O128" s="4">
        <v>253.17</v>
      </c>
      <c r="P128" s="4">
        <v>265.5</v>
      </c>
      <c r="Q128" s="4">
        <v>173</v>
      </c>
      <c r="R128" s="4">
        <v>130.66</v>
      </c>
      <c r="T128" s="4"/>
      <c r="U128" s="4"/>
      <c r="V128" s="4"/>
      <c r="Y128" s="4"/>
      <c r="Z128" s="4"/>
      <c r="AA128" s="4"/>
      <c r="AC128" s="4"/>
      <c r="AD128" s="4"/>
      <c r="AE128" s="4"/>
      <c r="AF128" s="4"/>
      <c r="AG128" s="4"/>
      <c r="AH128" s="4"/>
      <c r="AI128" s="4"/>
      <c r="AJ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BT128" s="21">
        <v>41944</v>
      </c>
    </row>
    <row r="129" spans="1:51" x14ac:dyDescent="0.2">
      <c r="A129" s="1">
        <v>39234</v>
      </c>
      <c r="B129" s="34">
        <v>1.0699000000000001</v>
      </c>
      <c r="C129" s="34">
        <v>1.4392</v>
      </c>
      <c r="E129" s="4"/>
      <c r="F129" s="4"/>
      <c r="G129" s="4"/>
      <c r="H129" s="4"/>
      <c r="I129" s="4">
        <v>158.1</v>
      </c>
      <c r="J129" s="4">
        <v>308.04000000000002</v>
      </c>
      <c r="K129" s="4">
        <v>379.93</v>
      </c>
      <c r="L129" s="4">
        <v>174.97</v>
      </c>
      <c r="M129" s="4"/>
      <c r="N129" s="4">
        <v>183.33</v>
      </c>
      <c r="O129" s="4">
        <v>253.17</v>
      </c>
      <c r="P129" s="4">
        <v>266</v>
      </c>
      <c r="Q129" s="4">
        <v>171</v>
      </c>
      <c r="R129" s="4">
        <v>130.66</v>
      </c>
      <c r="T129" s="4"/>
      <c r="U129" s="4"/>
      <c r="V129" s="4"/>
      <c r="Y129" s="4"/>
      <c r="Z129" s="4"/>
      <c r="AA129" s="4"/>
      <c r="AC129" s="4"/>
      <c r="AD129" s="4"/>
      <c r="AE129" s="4"/>
      <c r="AF129" s="4"/>
      <c r="AG129" s="4"/>
      <c r="AH129" s="4"/>
      <c r="AI129" s="4"/>
      <c r="AJ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x14ac:dyDescent="0.2">
      <c r="A130" s="1">
        <v>39241</v>
      </c>
      <c r="B130" s="34">
        <v>1.0612999999999999</v>
      </c>
      <c r="C130" s="34">
        <v>1.4280999999999999</v>
      </c>
      <c r="E130" s="4"/>
      <c r="F130" s="4"/>
      <c r="G130" s="4"/>
      <c r="H130" s="4"/>
      <c r="I130" s="4">
        <v>164</v>
      </c>
      <c r="J130" s="4">
        <v>315.22000000000003</v>
      </c>
      <c r="K130" s="4">
        <v>378.11</v>
      </c>
      <c r="L130" s="4">
        <v>153.12</v>
      </c>
      <c r="M130" s="4"/>
      <c r="N130" s="4">
        <v>190.45</v>
      </c>
      <c r="O130" s="4">
        <v>260.88</v>
      </c>
      <c r="P130" s="4">
        <v>278</v>
      </c>
      <c r="Q130" s="4">
        <v>166</v>
      </c>
      <c r="R130" s="4">
        <v>130.85</v>
      </c>
      <c r="T130" s="4"/>
      <c r="U130" s="4"/>
      <c r="V130" s="4"/>
      <c r="Y130" s="4"/>
      <c r="Z130" s="4"/>
      <c r="AA130" s="4"/>
      <c r="AC130" s="4"/>
      <c r="AD130" s="4"/>
      <c r="AE130" s="4"/>
      <c r="AF130" s="4"/>
      <c r="AG130" s="4"/>
      <c r="AH130" s="4"/>
      <c r="AI130" s="4"/>
      <c r="AJ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x14ac:dyDescent="0.2">
      <c r="A131" s="1">
        <v>39248</v>
      </c>
      <c r="B131" s="34">
        <v>1.0684</v>
      </c>
      <c r="C131" s="34">
        <v>1.4220999999999999</v>
      </c>
      <c r="E131" s="4"/>
      <c r="F131" s="4"/>
      <c r="G131" s="4"/>
      <c r="H131" s="4"/>
      <c r="I131" s="4">
        <v>175.1</v>
      </c>
      <c r="J131" s="4">
        <v>311.92</v>
      </c>
      <c r="K131" s="4">
        <v>370.11</v>
      </c>
      <c r="L131" s="4">
        <v>153.12</v>
      </c>
      <c r="M131" s="4"/>
      <c r="N131" s="4">
        <v>195.2</v>
      </c>
      <c r="O131" s="4">
        <v>257.94</v>
      </c>
      <c r="P131" s="4">
        <v>287</v>
      </c>
      <c r="Q131" s="4">
        <v>180</v>
      </c>
      <c r="R131" s="4">
        <v>110.85</v>
      </c>
      <c r="T131" s="4"/>
      <c r="U131" s="4"/>
      <c r="V131" s="4"/>
      <c r="Y131" s="4"/>
      <c r="Z131" s="4"/>
      <c r="AA131" s="4"/>
      <c r="AC131" s="4"/>
      <c r="AD131" s="4"/>
      <c r="AE131" s="4"/>
      <c r="AF131" s="4"/>
      <c r="AG131" s="4"/>
      <c r="AH131" s="4"/>
      <c r="AI131" s="4"/>
      <c r="AJ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x14ac:dyDescent="0.2">
      <c r="A132" s="1">
        <v>39255</v>
      </c>
      <c r="B132" s="34">
        <v>1.073</v>
      </c>
      <c r="C132" s="34">
        <v>1.4377</v>
      </c>
      <c r="E132" s="4"/>
      <c r="F132" s="4"/>
      <c r="G132" s="4"/>
      <c r="H132" s="4"/>
      <c r="I132" s="4">
        <v>164.3</v>
      </c>
      <c r="J132" s="4">
        <v>311.22000000000003</v>
      </c>
      <c r="K132" s="4">
        <v>364.91</v>
      </c>
      <c r="L132" s="4">
        <v>153.12</v>
      </c>
      <c r="M132" s="4"/>
      <c r="N132" s="4">
        <v>185.8</v>
      </c>
      <c r="O132" s="4">
        <v>255.38</v>
      </c>
      <c r="P132" s="4">
        <v>280</v>
      </c>
      <c r="Q132" s="4">
        <v>165</v>
      </c>
      <c r="R132" s="4">
        <v>110.85</v>
      </c>
      <c r="T132" s="4"/>
      <c r="U132" s="4"/>
      <c r="V132" s="4"/>
      <c r="Y132" s="4"/>
      <c r="Z132" s="4"/>
      <c r="AA132" s="4"/>
      <c r="AC132" s="4"/>
      <c r="AD132" s="4"/>
      <c r="AE132" s="4"/>
      <c r="AF132" s="4"/>
      <c r="AG132" s="4"/>
      <c r="AH132" s="4"/>
      <c r="AI132" s="4"/>
      <c r="AJ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x14ac:dyDescent="0.2">
      <c r="A133" s="1">
        <v>39262</v>
      </c>
      <c r="B133" s="34">
        <v>1.0627</v>
      </c>
      <c r="C133" s="34">
        <v>1.4311</v>
      </c>
      <c r="E133" s="4"/>
      <c r="F133" s="4"/>
      <c r="G133" s="4"/>
      <c r="H133" s="4"/>
      <c r="I133" s="4">
        <v>163.69999999999999</v>
      </c>
      <c r="J133" s="4">
        <v>317.22000000000003</v>
      </c>
      <c r="K133" s="4">
        <v>363.81</v>
      </c>
      <c r="L133" s="4">
        <v>153.12</v>
      </c>
      <c r="M133" s="4"/>
      <c r="N133" s="4">
        <v>181.55</v>
      </c>
      <c r="O133" s="4">
        <v>249.85</v>
      </c>
      <c r="P133" s="4">
        <v>270</v>
      </c>
      <c r="Q133" s="4">
        <v>149</v>
      </c>
      <c r="R133" s="4">
        <v>110.85</v>
      </c>
      <c r="T133" s="4"/>
      <c r="U133" s="4"/>
      <c r="V133" s="4"/>
      <c r="Y133" s="4"/>
      <c r="Z133" s="4"/>
      <c r="AA133" s="4"/>
      <c r="AC133" s="4"/>
      <c r="AD133" s="4"/>
      <c r="AE133" s="4"/>
      <c r="AF133" s="4"/>
      <c r="AG133" s="4"/>
      <c r="AH133" s="4"/>
      <c r="AI133" s="4"/>
      <c r="AJ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x14ac:dyDescent="0.2">
      <c r="A134" s="1">
        <v>39269</v>
      </c>
      <c r="B134" s="34">
        <v>1.0566</v>
      </c>
      <c r="C134" s="34">
        <v>1.4360999999999999</v>
      </c>
      <c r="E134" s="4"/>
      <c r="F134" s="4"/>
      <c r="G134" s="4"/>
      <c r="H134" s="4"/>
      <c r="I134" s="4">
        <v>160.19999999999999</v>
      </c>
      <c r="J134" s="4">
        <v>323.22000000000003</v>
      </c>
      <c r="K134" s="4">
        <v>371.11</v>
      </c>
      <c r="L134" s="4">
        <v>153.12</v>
      </c>
      <c r="M134" s="4"/>
      <c r="N134" s="4">
        <v>188.64</v>
      </c>
      <c r="O134" s="4">
        <v>262.72000000000003</v>
      </c>
      <c r="P134" s="4">
        <v>283</v>
      </c>
      <c r="Q134" s="4">
        <v>166</v>
      </c>
      <c r="R134" s="4">
        <v>110.85</v>
      </c>
      <c r="T134" s="4"/>
      <c r="U134" s="4"/>
      <c r="V134" s="4"/>
      <c r="Y134" s="4"/>
      <c r="Z134" s="4"/>
      <c r="AA134" s="4"/>
      <c r="AC134" s="4"/>
      <c r="AD134" s="4"/>
      <c r="AE134" s="4"/>
      <c r="AF134" s="4"/>
      <c r="AG134" s="4"/>
      <c r="AH134" s="4"/>
      <c r="AI134" s="4"/>
      <c r="AJ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x14ac:dyDescent="0.2">
      <c r="A135" s="1">
        <v>39276</v>
      </c>
      <c r="B135" s="34">
        <v>1.0468999999999999</v>
      </c>
      <c r="C135" s="34">
        <v>1.4421999999999999</v>
      </c>
      <c r="E135" s="4"/>
      <c r="F135" s="4"/>
      <c r="G135" s="4"/>
      <c r="H135" s="4"/>
      <c r="I135" s="4">
        <v>150.80000000000001</v>
      </c>
      <c r="J135" s="4">
        <v>325.22000000000003</v>
      </c>
      <c r="K135" s="4">
        <v>382.61</v>
      </c>
      <c r="L135" s="4">
        <v>153.12</v>
      </c>
      <c r="M135" s="4"/>
      <c r="N135" s="4">
        <v>188.93</v>
      </c>
      <c r="O135" s="4">
        <v>265.66000000000003</v>
      </c>
      <c r="P135" s="4">
        <v>296</v>
      </c>
      <c r="Q135" s="4">
        <v>189.27</v>
      </c>
      <c r="R135" s="4">
        <v>110.85</v>
      </c>
      <c r="T135" s="4"/>
      <c r="U135" s="4"/>
      <c r="V135" s="4"/>
      <c r="Y135" s="4"/>
      <c r="Z135" s="4"/>
      <c r="AA135" s="4"/>
      <c r="AC135" s="4"/>
      <c r="AD135" s="4"/>
      <c r="AE135" s="4"/>
      <c r="AF135" s="4"/>
      <c r="AG135" s="4"/>
      <c r="AH135" s="4"/>
      <c r="AI135" s="4"/>
      <c r="AJ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x14ac:dyDescent="0.2">
      <c r="A136" s="1">
        <v>39283</v>
      </c>
      <c r="B136" s="34">
        <v>1.0426</v>
      </c>
      <c r="C136" s="34">
        <v>1.4399</v>
      </c>
      <c r="E136" s="4"/>
      <c r="F136" s="4"/>
      <c r="G136" s="4"/>
      <c r="H136" s="4"/>
      <c r="I136" s="4">
        <v>122.3</v>
      </c>
      <c r="J136" s="4">
        <v>325.22000000000003</v>
      </c>
      <c r="K136" s="4">
        <v>375.41</v>
      </c>
      <c r="L136" s="4">
        <v>153.12</v>
      </c>
      <c r="M136" s="4"/>
      <c r="N136" s="4">
        <v>158.69</v>
      </c>
      <c r="O136" s="4">
        <v>249.49</v>
      </c>
      <c r="P136" s="4">
        <v>266</v>
      </c>
      <c r="Q136" s="4">
        <v>140</v>
      </c>
      <c r="R136" s="4">
        <v>126.85</v>
      </c>
      <c r="T136" s="4"/>
      <c r="U136" s="4"/>
      <c r="V136" s="4"/>
      <c r="Y136" s="4"/>
      <c r="Z136" s="4"/>
      <c r="AA136" s="4"/>
      <c r="AC136" s="4"/>
      <c r="AD136" s="4"/>
      <c r="AE136" s="4"/>
      <c r="AF136" s="4"/>
      <c r="AG136" s="4"/>
      <c r="AH136" s="4"/>
      <c r="AI136" s="4"/>
      <c r="AJ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x14ac:dyDescent="0.2">
      <c r="A137" s="1">
        <v>39290</v>
      </c>
      <c r="B137" s="34">
        <v>1.0505</v>
      </c>
      <c r="C137" s="34">
        <v>1.4423999999999999</v>
      </c>
      <c r="E137" s="4"/>
      <c r="F137" s="4"/>
      <c r="G137" s="4"/>
      <c r="H137" s="4"/>
      <c r="I137" s="4">
        <v>114.4</v>
      </c>
      <c r="J137" s="4">
        <v>325.22000000000003</v>
      </c>
      <c r="K137" s="4">
        <v>369.71</v>
      </c>
      <c r="L137" s="4">
        <v>176.12</v>
      </c>
      <c r="M137" s="4"/>
      <c r="N137" s="4">
        <v>161.44999999999999</v>
      </c>
      <c r="O137" s="4">
        <v>241.41</v>
      </c>
      <c r="P137" s="4">
        <v>257</v>
      </c>
      <c r="Q137" s="4">
        <v>141</v>
      </c>
      <c r="R137" s="4">
        <v>126.85</v>
      </c>
      <c r="T137" s="4"/>
      <c r="U137" s="4"/>
      <c r="V137" s="4"/>
      <c r="Y137" s="4"/>
      <c r="Z137" s="4"/>
      <c r="AA137" s="4"/>
      <c r="AC137" s="4"/>
      <c r="AD137" s="4"/>
      <c r="AE137" s="4"/>
      <c r="AF137" s="4"/>
      <c r="AG137" s="4"/>
      <c r="AH137" s="4"/>
      <c r="AI137" s="4"/>
      <c r="AJ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x14ac:dyDescent="0.2">
      <c r="A138" s="1">
        <v>39297</v>
      </c>
      <c r="B138" s="34">
        <v>1.0527</v>
      </c>
      <c r="C138" s="34">
        <v>1.4413</v>
      </c>
      <c r="E138" s="4"/>
      <c r="F138" s="4"/>
      <c r="G138" s="4"/>
      <c r="H138" s="4"/>
      <c r="I138" s="4">
        <v>106.5</v>
      </c>
      <c r="J138" s="4">
        <v>324.67</v>
      </c>
      <c r="K138" s="4">
        <v>383.76</v>
      </c>
      <c r="L138" s="4">
        <v>175.16</v>
      </c>
      <c r="M138" s="4"/>
      <c r="N138" s="4">
        <v>151.01</v>
      </c>
      <c r="O138" s="4">
        <v>242.14</v>
      </c>
      <c r="P138" s="4">
        <v>257</v>
      </c>
      <c r="Q138" s="4">
        <v>140</v>
      </c>
      <c r="R138" s="4">
        <v>126.85</v>
      </c>
      <c r="T138" s="4"/>
      <c r="U138" s="4"/>
      <c r="V138" s="4"/>
      <c r="Y138" s="4"/>
      <c r="Z138" s="4"/>
      <c r="AA138" s="4"/>
      <c r="AC138" s="4"/>
      <c r="AD138" s="4"/>
      <c r="AE138" s="4"/>
      <c r="AF138" s="4"/>
      <c r="AG138" s="4"/>
      <c r="AH138" s="4"/>
      <c r="AI138" s="4"/>
      <c r="AJ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x14ac:dyDescent="0.2">
      <c r="A139" s="1">
        <v>39304</v>
      </c>
      <c r="B139" s="34">
        <v>1.0565</v>
      </c>
      <c r="C139" s="34">
        <v>1.4474</v>
      </c>
      <c r="E139" s="4"/>
      <c r="F139" s="4"/>
      <c r="G139" s="4"/>
      <c r="H139" s="4"/>
      <c r="I139" s="4">
        <v>130.4</v>
      </c>
      <c r="J139" s="4">
        <v>324.67</v>
      </c>
      <c r="K139" s="4">
        <v>385.86</v>
      </c>
      <c r="L139" s="4">
        <v>175.16</v>
      </c>
      <c r="M139" s="4"/>
      <c r="N139" s="4">
        <v>145.28</v>
      </c>
      <c r="O139" s="4">
        <v>258</v>
      </c>
      <c r="P139" s="4">
        <v>274</v>
      </c>
      <c r="Q139" s="4">
        <v>151.34</v>
      </c>
      <c r="R139" s="4">
        <v>126.85</v>
      </c>
      <c r="T139" s="4"/>
      <c r="U139" s="4"/>
      <c r="V139" s="4"/>
      <c r="Y139" s="4"/>
      <c r="Z139" s="4"/>
      <c r="AA139" s="4"/>
      <c r="AC139" s="4"/>
      <c r="AD139" s="4"/>
      <c r="AE139" s="4"/>
      <c r="AF139" s="4"/>
      <c r="AG139" s="4"/>
      <c r="AH139" s="4"/>
      <c r="AI139" s="4"/>
      <c r="AJ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x14ac:dyDescent="0.2">
      <c r="A140" s="1">
        <v>39311</v>
      </c>
      <c r="B140" s="34">
        <v>1.0754999999999999</v>
      </c>
      <c r="C140" s="34">
        <v>1.4412</v>
      </c>
      <c r="E140" s="4"/>
      <c r="F140" s="4"/>
      <c r="G140" s="4"/>
      <c r="H140" s="4"/>
      <c r="I140" s="5"/>
      <c r="J140" s="5"/>
      <c r="K140" s="5"/>
      <c r="L140" s="5"/>
      <c r="M140" s="5"/>
      <c r="N140" s="5"/>
      <c r="O140" s="4">
        <v>243.25</v>
      </c>
      <c r="P140" s="4">
        <v>275</v>
      </c>
      <c r="Q140" s="4">
        <v>135</v>
      </c>
      <c r="R140" s="5"/>
      <c r="T140" s="4"/>
      <c r="U140" s="4"/>
      <c r="V140" s="4"/>
      <c r="Y140" s="4"/>
      <c r="Z140" s="4"/>
      <c r="AA140" s="4"/>
      <c r="AC140" s="4"/>
      <c r="AD140" s="4"/>
      <c r="AE140" s="4"/>
      <c r="AF140" s="4"/>
      <c r="AG140" s="4"/>
      <c r="AH140" s="4"/>
      <c r="AI140" s="4"/>
      <c r="AJ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x14ac:dyDescent="0.2">
      <c r="A141" s="1">
        <v>39318</v>
      </c>
      <c r="B141" s="34">
        <v>1.0568</v>
      </c>
      <c r="C141" s="34">
        <v>1.4330000000000001</v>
      </c>
      <c r="E141" s="4"/>
      <c r="F141" s="4"/>
      <c r="G141" s="4"/>
      <c r="H141" s="4"/>
      <c r="I141" s="5"/>
      <c r="J141" s="5"/>
      <c r="K141" s="5"/>
      <c r="L141" s="5"/>
      <c r="M141" s="5"/>
      <c r="N141" s="5"/>
      <c r="O141" s="4">
        <v>253.17</v>
      </c>
      <c r="P141" s="4">
        <v>278</v>
      </c>
      <c r="Q141" s="4">
        <v>140</v>
      </c>
      <c r="R141" s="5"/>
      <c r="T141" s="4"/>
      <c r="U141" s="4"/>
      <c r="V141" s="4"/>
      <c r="Y141" s="4"/>
      <c r="Z141" s="4"/>
      <c r="AA141" s="4"/>
      <c r="AC141" s="4"/>
      <c r="AD141" s="4"/>
      <c r="AE141" s="4"/>
      <c r="AF141" s="4"/>
      <c r="AG141" s="4"/>
      <c r="AH141" s="4"/>
      <c r="AI141" s="4"/>
      <c r="AJ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x14ac:dyDescent="0.2">
      <c r="A142" s="1">
        <v>39325</v>
      </c>
      <c r="B142" s="34">
        <v>1.0567</v>
      </c>
      <c r="C142" s="34">
        <v>1.4420999999999999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>
        <v>249.12</v>
      </c>
      <c r="P142" s="4">
        <v>291</v>
      </c>
      <c r="Q142" s="4">
        <v>149</v>
      </c>
      <c r="R142" s="4"/>
      <c r="T142" s="4"/>
      <c r="U142" s="4"/>
      <c r="V142" s="4"/>
      <c r="Y142" s="4"/>
      <c r="Z142" s="4"/>
      <c r="AA142" s="4"/>
      <c r="AC142" s="4"/>
      <c r="AD142" s="4"/>
      <c r="AE142" s="4"/>
      <c r="AF142" s="4"/>
      <c r="AG142" s="4"/>
      <c r="AH142" s="4"/>
      <c r="AI142" s="4"/>
      <c r="AJ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x14ac:dyDescent="0.2">
      <c r="A143" s="1">
        <v>39332</v>
      </c>
      <c r="B143" s="34">
        <v>1.0532999999999999</v>
      </c>
      <c r="C143" s="34">
        <v>1.4427000000000001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>
        <v>261.25</v>
      </c>
      <c r="P143" s="4">
        <v>292</v>
      </c>
      <c r="Q143" s="4">
        <v>150</v>
      </c>
      <c r="R143" s="4"/>
      <c r="T143" s="4"/>
      <c r="U143" s="4"/>
      <c r="V143" s="4"/>
      <c r="Y143" s="4"/>
      <c r="Z143" s="4"/>
      <c r="AA143" s="4"/>
      <c r="AC143" s="4"/>
      <c r="AD143" s="4"/>
      <c r="AE143" s="4"/>
      <c r="AF143" s="4"/>
      <c r="AG143" s="4"/>
      <c r="AH143" s="4"/>
      <c r="AI143" s="4"/>
      <c r="AJ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x14ac:dyDescent="0.2">
      <c r="A144" s="1">
        <v>39339</v>
      </c>
      <c r="B144" s="34">
        <v>1.0326</v>
      </c>
      <c r="C144" s="34">
        <v>1.4337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>
        <v>284.77</v>
      </c>
      <c r="P144" s="4">
        <v>304</v>
      </c>
      <c r="Q144" s="4">
        <v>154</v>
      </c>
      <c r="R144" s="4"/>
      <c r="T144" s="4"/>
      <c r="U144" s="4"/>
      <c r="V144" s="4"/>
      <c r="Y144" s="4"/>
      <c r="Z144" s="4"/>
      <c r="AA144" s="4"/>
      <c r="AC144" s="4"/>
      <c r="AD144" s="4"/>
      <c r="AE144" s="4"/>
      <c r="AF144" s="4"/>
      <c r="AG144" s="4"/>
      <c r="AH144" s="4"/>
      <c r="AI144" s="4"/>
      <c r="AJ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x14ac:dyDescent="0.2">
      <c r="A145" s="1">
        <v>39346</v>
      </c>
      <c r="B145" s="34">
        <v>1.0016</v>
      </c>
      <c r="C145" s="34">
        <v>1.4115</v>
      </c>
      <c r="E145" s="4"/>
      <c r="F145" s="4"/>
      <c r="G145" s="4"/>
      <c r="H145" s="4"/>
      <c r="I145" s="4">
        <v>158.46</v>
      </c>
      <c r="J145" s="4">
        <v>403.52</v>
      </c>
      <c r="K145" s="4">
        <v>406.53</v>
      </c>
      <c r="L145" s="4">
        <v>202.09</v>
      </c>
      <c r="M145" s="4"/>
      <c r="N145" s="4">
        <v>152.38</v>
      </c>
      <c r="O145" s="4">
        <v>293.95</v>
      </c>
      <c r="P145" s="4">
        <v>314</v>
      </c>
      <c r="Q145" s="4">
        <v>166</v>
      </c>
      <c r="R145" s="4">
        <v>177.16</v>
      </c>
      <c r="T145" s="4"/>
      <c r="U145" s="4"/>
      <c r="V145" s="4"/>
      <c r="Y145" s="4"/>
      <c r="Z145" s="4"/>
      <c r="AA145" s="4"/>
      <c r="AC145" s="4"/>
      <c r="AD145" s="4"/>
      <c r="AE145" s="4"/>
      <c r="AF145" s="4"/>
      <c r="AG145" s="4"/>
      <c r="AH145" s="4"/>
      <c r="AI145" s="4"/>
      <c r="AJ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x14ac:dyDescent="0.2">
      <c r="A146" s="1">
        <v>39353</v>
      </c>
      <c r="B146" s="34">
        <v>1.0031000000000001</v>
      </c>
      <c r="C146" s="34">
        <v>1.4180999999999999</v>
      </c>
      <c r="E146" s="4"/>
      <c r="F146" s="4"/>
      <c r="G146" s="4"/>
      <c r="H146" s="4"/>
      <c r="I146" s="4">
        <v>167.64</v>
      </c>
      <c r="J146" s="4">
        <v>433.05</v>
      </c>
      <c r="K146" s="4">
        <v>403.55</v>
      </c>
      <c r="L146" s="4">
        <v>216.57</v>
      </c>
      <c r="M146" s="4"/>
      <c r="N146" s="4">
        <v>175.68</v>
      </c>
      <c r="O146" s="4">
        <v>299.45999999999998</v>
      </c>
      <c r="P146" s="4">
        <v>327</v>
      </c>
      <c r="Q146" s="4">
        <v>168</v>
      </c>
      <c r="R146" s="4">
        <v>191.57</v>
      </c>
      <c r="T146" s="4"/>
      <c r="U146" s="4"/>
      <c r="V146" s="4"/>
      <c r="Y146" s="4"/>
      <c r="Z146" s="4"/>
      <c r="AA146" s="4"/>
      <c r="AC146" s="4"/>
      <c r="AD146" s="4"/>
      <c r="AE146" s="4"/>
      <c r="AF146" s="4"/>
      <c r="AG146" s="4"/>
      <c r="AH146" s="4"/>
      <c r="AI146" s="4"/>
      <c r="AJ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</row>
    <row r="147" spans="1:51" x14ac:dyDescent="0.2">
      <c r="A147" s="1">
        <v>39360</v>
      </c>
      <c r="B147" s="34">
        <v>0.99829999999999997</v>
      </c>
      <c r="C147" s="34">
        <v>1.4101999999999999</v>
      </c>
      <c r="E147" s="4"/>
      <c r="F147" s="4"/>
      <c r="G147" s="4"/>
      <c r="H147" s="4"/>
      <c r="I147" s="4">
        <v>158.46</v>
      </c>
      <c r="J147" s="4">
        <v>472.42</v>
      </c>
      <c r="K147" s="4">
        <v>387.13</v>
      </c>
      <c r="L147" s="4">
        <v>221.57</v>
      </c>
      <c r="M147" s="4"/>
      <c r="N147" s="4">
        <v>170.04</v>
      </c>
      <c r="O147" s="4">
        <v>279.25</v>
      </c>
      <c r="P147" s="4">
        <v>308</v>
      </c>
      <c r="Q147" s="4"/>
      <c r="R147" s="4">
        <v>176.76</v>
      </c>
      <c r="T147" s="4"/>
      <c r="U147" s="4"/>
      <c r="V147" s="4"/>
      <c r="Y147" s="4"/>
      <c r="Z147" s="4"/>
      <c r="AA147" s="4"/>
      <c r="AC147" s="4"/>
      <c r="AD147" s="4"/>
      <c r="AE147" s="4"/>
      <c r="AF147" s="4"/>
      <c r="AG147" s="4"/>
      <c r="AH147" s="4"/>
      <c r="AI147" s="4"/>
      <c r="AJ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</row>
    <row r="148" spans="1:51" x14ac:dyDescent="0.2">
      <c r="A148" s="1">
        <v>39367</v>
      </c>
      <c r="B148" s="34">
        <v>0.97430000000000005</v>
      </c>
      <c r="C148" s="34">
        <v>1.3862000000000001</v>
      </c>
      <c r="E148" s="4"/>
      <c r="F148" s="4"/>
      <c r="G148" s="4"/>
      <c r="H148" s="4"/>
      <c r="I148" s="4">
        <v>137.79</v>
      </c>
      <c r="J148" s="4">
        <v>492.94</v>
      </c>
      <c r="K148" s="4">
        <v>405.65</v>
      </c>
      <c r="L148" s="4">
        <v>236.57</v>
      </c>
      <c r="M148" s="4"/>
      <c r="N148" s="4">
        <v>168.68</v>
      </c>
      <c r="O148" s="4">
        <v>286.60000000000002</v>
      </c>
      <c r="P148" s="4">
        <v>323</v>
      </c>
      <c r="Q148" s="4">
        <v>158</v>
      </c>
      <c r="R148" s="4">
        <v>186.57</v>
      </c>
      <c r="T148" s="4"/>
      <c r="U148" s="4"/>
      <c r="V148" s="4"/>
      <c r="Y148" s="4"/>
      <c r="Z148" s="4"/>
      <c r="AA148" s="4"/>
      <c r="AC148" s="4"/>
      <c r="AD148" s="4"/>
      <c r="AE148" s="4"/>
      <c r="AF148" s="4"/>
      <c r="AG148" s="4"/>
      <c r="AH148" s="4"/>
      <c r="AI148" s="4"/>
      <c r="AJ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</row>
    <row r="149" spans="1:51" x14ac:dyDescent="0.2">
      <c r="A149" s="1">
        <v>39374</v>
      </c>
      <c r="B149" s="34">
        <v>0.97340000000000004</v>
      </c>
      <c r="C149" s="34">
        <v>1.391</v>
      </c>
      <c r="E149" s="4"/>
      <c r="F149" s="4"/>
      <c r="G149" s="4"/>
      <c r="H149" s="4"/>
      <c r="I149" s="4">
        <v>127.69</v>
      </c>
      <c r="J149" s="4">
        <v>503.52</v>
      </c>
      <c r="K149" s="4">
        <v>403.44</v>
      </c>
      <c r="L149" s="4">
        <v>236.08</v>
      </c>
      <c r="M149" s="4"/>
      <c r="N149" s="4">
        <v>172.59</v>
      </c>
      <c r="O149" s="4">
        <v>288.44</v>
      </c>
      <c r="P149" s="4">
        <v>305</v>
      </c>
      <c r="Q149" s="4">
        <v>156</v>
      </c>
      <c r="R149" s="4">
        <v>176.08</v>
      </c>
      <c r="T149" s="4"/>
      <c r="U149" s="4"/>
      <c r="V149" s="4"/>
      <c r="Y149" s="4"/>
      <c r="Z149" s="4"/>
      <c r="AA149" s="4"/>
      <c r="AC149" s="4"/>
      <c r="AD149" s="4"/>
      <c r="AE149" s="4"/>
      <c r="AF149" s="4"/>
      <c r="AG149" s="4"/>
      <c r="AH149" s="4"/>
      <c r="AI149" s="4"/>
      <c r="AJ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</row>
    <row r="150" spans="1:51" x14ac:dyDescent="0.2">
      <c r="A150" s="1">
        <v>39381</v>
      </c>
      <c r="B150" s="34">
        <v>0.96740000000000004</v>
      </c>
      <c r="C150" s="34">
        <v>1.3833</v>
      </c>
      <c r="E150" s="4"/>
      <c r="F150" s="4"/>
      <c r="G150" s="4"/>
      <c r="H150" s="4"/>
      <c r="I150" s="4">
        <v>127.69</v>
      </c>
      <c r="J150" s="4">
        <v>500.76</v>
      </c>
      <c r="K150" s="4">
        <v>399.03</v>
      </c>
      <c r="L150" s="4">
        <v>226.05</v>
      </c>
      <c r="M150" s="4"/>
      <c r="N150" s="4">
        <v>168.79</v>
      </c>
      <c r="O150" s="4">
        <v>293.95</v>
      </c>
      <c r="P150" s="4">
        <v>303</v>
      </c>
      <c r="Q150" s="4">
        <v>165</v>
      </c>
      <c r="R150" s="4">
        <v>176.05</v>
      </c>
      <c r="T150" s="4"/>
      <c r="U150" s="4"/>
      <c r="V150" s="4"/>
      <c r="Y150" s="4"/>
      <c r="Z150" s="4"/>
      <c r="AA150" s="4"/>
      <c r="AC150" s="4"/>
      <c r="AD150" s="4"/>
      <c r="AE150" s="4"/>
      <c r="AF150" s="4"/>
      <c r="AG150" s="4"/>
      <c r="AH150" s="4"/>
      <c r="AI150" s="4"/>
      <c r="AJ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</row>
    <row r="151" spans="1:51" x14ac:dyDescent="0.2">
      <c r="A151" s="1">
        <v>39388</v>
      </c>
      <c r="B151" s="34">
        <v>0.94989999999999997</v>
      </c>
      <c r="C151" s="34">
        <v>1.3711</v>
      </c>
      <c r="E151" s="4"/>
      <c r="F151" s="4"/>
      <c r="G151" s="4"/>
      <c r="H151" s="4"/>
      <c r="I151" s="4">
        <v>121.71</v>
      </c>
      <c r="J151" s="4">
        <v>500.76</v>
      </c>
      <c r="K151" s="4">
        <v>404.76</v>
      </c>
      <c r="L151" s="4">
        <v>226.05</v>
      </c>
      <c r="M151" s="4"/>
      <c r="N151" s="4">
        <v>172.8</v>
      </c>
      <c r="O151" s="4">
        <v>290.27999999999997</v>
      </c>
      <c r="P151" s="4">
        <v>316</v>
      </c>
      <c r="Q151" s="4">
        <v>163</v>
      </c>
      <c r="R151" s="4">
        <v>191.05</v>
      </c>
      <c r="T151" s="4"/>
      <c r="U151" s="4"/>
      <c r="V151" s="4"/>
      <c r="Y151" s="4"/>
      <c r="Z151" s="4"/>
      <c r="AA151" s="4"/>
      <c r="AC151" s="4"/>
      <c r="AD151" s="4"/>
      <c r="AE151" s="4"/>
      <c r="AF151" s="4"/>
      <c r="AG151" s="4"/>
      <c r="AH151" s="4"/>
      <c r="AI151" s="4"/>
      <c r="AJ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1:51" x14ac:dyDescent="0.2">
      <c r="A152" s="1">
        <v>39395</v>
      </c>
      <c r="B152" s="34">
        <v>0.93059999999999998</v>
      </c>
      <c r="C152" s="34">
        <v>1.3671</v>
      </c>
      <c r="E152" s="4"/>
      <c r="F152" s="4"/>
      <c r="G152" s="4"/>
      <c r="H152" s="4"/>
      <c r="I152" s="4">
        <v>121.71</v>
      </c>
      <c r="J152" s="4">
        <v>500.76</v>
      </c>
      <c r="K152" s="4">
        <v>403.44</v>
      </c>
      <c r="L152" s="4">
        <v>220.05</v>
      </c>
      <c r="M152" s="4"/>
      <c r="N152" s="4">
        <v>176.38</v>
      </c>
      <c r="O152" s="4">
        <v>297.62</v>
      </c>
      <c r="P152" s="4">
        <v>316</v>
      </c>
      <c r="Q152" s="4">
        <v>162</v>
      </c>
      <c r="R152" s="4">
        <v>176.05</v>
      </c>
      <c r="T152" s="4"/>
      <c r="U152" s="4"/>
      <c r="V152" s="4"/>
      <c r="Y152" s="4"/>
      <c r="Z152" s="4"/>
      <c r="AA152" s="4"/>
      <c r="AC152" s="4"/>
      <c r="AD152" s="4"/>
      <c r="AE152" s="4"/>
      <c r="AF152" s="4"/>
      <c r="AG152" s="4"/>
      <c r="AH152" s="4"/>
      <c r="AI152" s="4"/>
      <c r="AJ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</row>
    <row r="153" spans="1:51" x14ac:dyDescent="0.2">
      <c r="A153" s="1">
        <v>39402</v>
      </c>
      <c r="B153" s="34">
        <v>0.98080000000000001</v>
      </c>
      <c r="C153" s="34">
        <v>1.4358</v>
      </c>
      <c r="E153" s="4"/>
      <c r="F153" s="4"/>
      <c r="G153" s="4"/>
      <c r="H153" s="4"/>
      <c r="I153" s="4">
        <v>129.80000000000001</v>
      </c>
      <c r="J153" s="4">
        <v>499.97</v>
      </c>
      <c r="K153" s="4">
        <v>413.14</v>
      </c>
      <c r="L153" s="4">
        <v>220.05</v>
      </c>
      <c r="M153" s="4"/>
      <c r="N153" s="4">
        <v>175.68</v>
      </c>
      <c r="O153" s="4">
        <v>317.47000000000003</v>
      </c>
      <c r="P153" s="4">
        <v>342</v>
      </c>
      <c r="Q153" s="4">
        <v>181</v>
      </c>
      <c r="R153" s="4">
        <v>176.05</v>
      </c>
      <c r="T153" s="4"/>
      <c r="U153" s="4"/>
      <c r="V153" s="4"/>
      <c r="Y153" s="4"/>
      <c r="Z153" s="4"/>
      <c r="AA153" s="4"/>
      <c r="AC153" s="4"/>
      <c r="AD153" s="4"/>
      <c r="AE153" s="4"/>
      <c r="AF153" s="4"/>
      <c r="AG153" s="4"/>
      <c r="AH153" s="4"/>
      <c r="AI153" s="4"/>
      <c r="AJ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</row>
    <row r="154" spans="1:51" x14ac:dyDescent="0.2">
      <c r="A154" s="1">
        <v>39409</v>
      </c>
      <c r="B154" s="34">
        <v>0.98460000000000003</v>
      </c>
      <c r="C154" s="34">
        <v>1.4619</v>
      </c>
      <c r="E154" s="4"/>
      <c r="F154" s="4"/>
      <c r="G154" s="4"/>
      <c r="H154" s="4"/>
      <c r="I154" s="4">
        <v>130.9</v>
      </c>
      <c r="J154" s="4">
        <v>496.04</v>
      </c>
      <c r="K154" s="4">
        <v>421.52</v>
      </c>
      <c r="L154" s="4">
        <v>220.05</v>
      </c>
      <c r="M154" s="4"/>
      <c r="N154" s="4">
        <v>172.24</v>
      </c>
      <c r="O154" s="4">
        <v>329.23</v>
      </c>
      <c r="P154" s="4">
        <v>344</v>
      </c>
      <c r="Q154" s="4">
        <v>174</v>
      </c>
      <c r="R154" s="4">
        <v>176.05</v>
      </c>
      <c r="T154" s="4"/>
      <c r="U154" s="4"/>
      <c r="V154" s="4"/>
      <c r="Y154" s="4"/>
      <c r="Z154" s="4"/>
      <c r="AA154" s="4"/>
      <c r="AC154" s="4"/>
      <c r="AD154" s="4"/>
      <c r="AE154" s="4"/>
      <c r="AF154" s="4"/>
      <c r="AG154" s="4"/>
      <c r="AH154" s="4"/>
      <c r="AI154" s="4"/>
      <c r="AJ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</row>
    <row r="155" spans="1:51" x14ac:dyDescent="0.2">
      <c r="A155" s="1">
        <v>39416</v>
      </c>
      <c r="B155" s="34">
        <v>0.9929</v>
      </c>
      <c r="C155" s="34">
        <v>1.4661</v>
      </c>
      <c r="E155" s="4"/>
      <c r="F155" s="4"/>
      <c r="G155" s="4"/>
      <c r="H155" s="4"/>
      <c r="I155" s="4">
        <v>134.80000000000001</v>
      </c>
      <c r="J155" s="4">
        <v>492.52</v>
      </c>
      <c r="K155" s="4">
        <v>431.66</v>
      </c>
      <c r="L155" s="4">
        <v>219.52</v>
      </c>
      <c r="M155" s="4"/>
      <c r="N155" s="4">
        <v>203.85</v>
      </c>
      <c r="O155" s="4"/>
      <c r="P155" s="4">
        <v>348</v>
      </c>
      <c r="Q155" s="4">
        <v>186</v>
      </c>
      <c r="R155" s="4">
        <v>175.52</v>
      </c>
      <c r="T155" s="4"/>
      <c r="U155" s="4"/>
      <c r="V155" s="4"/>
      <c r="Y155" s="4"/>
      <c r="Z155" s="4"/>
      <c r="AA155" s="4"/>
      <c r="AC155" s="4"/>
      <c r="AD155" s="4"/>
      <c r="AE155" s="4"/>
      <c r="AF155" s="4"/>
      <c r="AG155" s="4"/>
      <c r="AH155" s="4"/>
      <c r="AI155" s="4"/>
      <c r="AJ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</row>
    <row r="156" spans="1:51" x14ac:dyDescent="0.2">
      <c r="A156" s="1">
        <v>39423</v>
      </c>
      <c r="B156" s="34">
        <v>1.0124</v>
      </c>
      <c r="C156" s="34">
        <v>1.4819</v>
      </c>
      <c r="E156" s="4"/>
      <c r="F156" s="4"/>
      <c r="G156" s="4"/>
      <c r="H156" s="4"/>
      <c r="I156" s="4">
        <v>135.49</v>
      </c>
      <c r="J156" s="4">
        <v>495.64</v>
      </c>
      <c r="K156" s="4">
        <v>440.92</v>
      </c>
      <c r="L156" s="4">
        <v>219.52</v>
      </c>
      <c r="M156" s="4"/>
      <c r="N156" s="4">
        <v>177.06</v>
      </c>
      <c r="O156" s="4"/>
      <c r="P156" s="4">
        <v>362</v>
      </c>
      <c r="Q156" s="4">
        <v>194</v>
      </c>
      <c r="R156" s="4">
        <v>175.52</v>
      </c>
      <c r="T156" s="4"/>
      <c r="U156" s="4"/>
      <c r="V156" s="4"/>
      <c r="Y156" s="4"/>
      <c r="Z156" s="4"/>
      <c r="AA156" s="4"/>
      <c r="AC156" s="4"/>
      <c r="AD156" s="4"/>
      <c r="AE156" s="4"/>
      <c r="AF156" s="4"/>
      <c r="AG156" s="4"/>
      <c r="AH156" s="4"/>
      <c r="AI156" s="4"/>
      <c r="AJ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</row>
    <row r="157" spans="1:51" x14ac:dyDescent="0.2">
      <c r="A157" s="1">
        <v>39430</v>
      </c>
      <c r="B157" s="34">
        <v>1.0217000000000001</v>
      </c>
      <c r="C157" s="34">
        <v>1.4906999999999999</v>
      </c>
      <c r="E157" s="4"/>
      <c r="F157" s="4"/>
      <c r="G157" s="4"/>
      <c r="H157" s="4"/>
      <c r="I157" s="4">
        <v>142.38</v>
      </c>
      <c r="J157" s="4">
        <v>496.52</v>
      </c>
      <c r="K157" s="4">
        <v>464.29</v>
      </c>
      <c r="L157" s="4">
        <v>225.52</v>
      </c>
      <c r="M157" s="4"/>
      <c r="N157" s="4">
        <v>206.19</v>
      </c>
      <c r="O157" s="4">
        <v>381.22</v>
      </c>
      <c r="P157" s="4">
        <v>388</v>
      </c>
      <c r="Q157" s="4">
        <v>217</v>
      </c>
      <c r="R157" s="4">
        <v>235.52</v>
      </c>
      <c r="T157" s="4"/>
      <c r="U157" s="4"/>
      <c r="V157" s="4"/>
      <c r="Y157" s="4"/>
      <c r="Z157" s="4"/>
      <c r="AA157" s="4"/>
      <c r="AC157" s="4"/>
      <c r="AD157" s="4"/>
      <c r="AE157" s="4"/>
      <c r="AF157" s="4"/>
      <c r="AG157" s="4"/>
      <c r="AH157" s="4"/>
      <c r="AI157" s="4"/>
      <c r="AJ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</row>
    <row r="158" spans="1:51" x14ac:dyDescent="0.2">
      <c r="A158" s="1">
        <v>39437</v>
      </c>
      <c r="B158" s="34">
        <v>0.99829999999999997</v>
      </c>
      <c r="C158" s="34">
        <v>1.4317</v>
      </c>
      <c r="E158" s="4"/>
      <c r="F158" s="4"/>
      <c r="G158" s="4"/>
      <c r="H158" s="4"/>
      <c r="I158" s="4">
        <v>135.49</v>
      </c>
      <c r="J158" s="4">
        <v>505.49</v>
      </c>
      <c r="K158" s="4">
        <v>463.85</v>
      </c>
      <c r="L158" s="4">
        <v>225.52</v>
      </c>
      <c r="M158" s="4"/>
      <c r="N158" s="4">
        <v>190.84</v>
      </c>
      <c r="O158" s="4">
        <v>368.73</v>
      </c>
      <c r="P158" s="4">
        <v>386</v>
      </c>
      <c r="Q158" s="4">
        <v>231</v>
      </c>
      <c r="R158" s="4">
        <v>235.52</v>
      </c>
      <c r="T158" s="4"/>
      <c r="U158" s="4"/>
      <c r="V158" s="4"/>
      <c r="Y158" s="4"/>
      <c r="Z158" s="4"/>
      <c r="AA158" s="4"/>
      <c r="AC158" s="4"/>
      <c r="AD158" s="4"/>
      <c r="AE158" s="4"/>
      <c r="AF158" s="4"/>
      <c r="AG158" s="4"/>
      <c r="AH158" s="4"/>
      <c r="AI158" s="4"/>
      <c r="AJ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</row>
    <row r="159" spans="1:51" x14ac:dyDescent="0.2">
      <c r="A159" s="1">
        <v>39444</v>
      </c>
      <c r="B159" s="34">
        <v>0.98109999999999997</v>
      </c>
      <c r="C159" s="34">
        <v>1.4325000000000001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T159" s="4"/>
      <c r="U159" s="4"/>
      <c r="V159" s="4"/>
      <c r="Y159" s="4"/>
      <c r="Z159" s="4"/>
      <c r="AA159" s="4"/>
      <c r="AC159" s="4"/>
      <c r="AD159" s="4"/>
      <c r="AE159" s="4"/>
      <c r="AF159" s="4"/>
      <c r="AG159" s="4"/>
      <c r="AH159" s="4"/>
      <c r="AI159" s="4"/>
      <c r="AJ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</row>
    <row r="160" spans="1:51" x14ac:dyDescent="0.2">
      <c r="A160" s="1">
        <v>39451</v>
      </c>
      <c r="B160" s="34">
        <v>0.99050000000000005</v>
      </c>
      <c r="C160" s="34">
        <v>1.4594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>
        <v>383.24</v>
      </c>
      <c r="P160" s="4">
        <v>398</v>
      </c>
      <c r="Q160" s="4">
        <v>260</v>
      </c>
      <c r="R160" s="4"/>
      <c r="T160" s="4"/>
      <c r="U160" s="4"/>
      <c r="V160" s="4"/>
      <c r="Y160" s="4"/>
      <c r="Z160" s="4"/>
      <c r="AA160" s="4"/>
      <c r="AC160" s="4"/>
      <c r="AD160" s="4"/>
      <c r="AE160" s="4"/>
      <c r="AF160" s="4"/>
      <c r="AG160" s="4"/>
      <c r="AH160" s="4"/>
      <c r="AI160" s="4"/>
      <c r="AJ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</row>
    <row r="161" spans="1:51" x14ac:dyDescent="0.2">
      <c r="A161" s="1">
        <v>39458</v>
      </c>
      <c r="B161" s="34">
        <v>1.0139</v>
      </c>
      <c r="C161" s="34">
        <v>1.4944999999999999</v>
      </c>
      <c r="E161" s="4"/>
      <c r="F161" s="4"/>
      <c r="G161" s="4"/>
      <c r="H161" s="4"/>
      <c r="I161" s="4">
        <v>156.16</v>
      </c>
      <c r="J161" s="4">
        <v>542.04999999999995</v>
      </c>
      <c r="K161" s="4">
        <v>511.91</v>
      </c>
      <c r="L161" s="4">
        <v>218.05</v>
      </c>
      <c r="M161" s="4"/>
      <c r="N161" s="4">
        <v>234.71</v>
      </c>
      <c r="O161" s="4">
        <v>406.94</v>
      </c>
      <c r="P161" s="4">
        <v>419</v>
      </c>
      <c r="Q161" s="4">
        <v>257</v>
      </c>
      <c r="R161" s="4">
        <v>296.05</v>
      </c>
      <c r="T161" s="4"/>
      <c r="U161" s="4"/>
      <c r="V161" s="4"/>
      <c r="Y161" s="4"/>
      <c r="Z161" s="4"/>
      <c r="AA161" s="4"/>
      <c r="AC161" s="4"/>
      <c r="AD161" s="4"/>
      <c r="AE161" s="4"/>
      <c r="AF161" s="4"/>
      <c r="AG161" s="4"/>
      <c r="AH161" s="4"/>
      <c r="AI161" s="4"/>
      <c r="AJ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</row>
    <row r="162" spans="1:51" x14ac:dyDescent="0.2">
      <c r="A162" s="1">
        <v>39465</v>
      </c>
      <c r="B162" s="34">
        <v>1.0293000000000001</v>
      </c>
      <c r="C162" s="34">
        <v>1.5119</v>
      </c>
      <c r="E162" s="4"/>
      <c r="F162" s="4"/>
      <c r="G162" s="4"/>
      <c r="H162" s="4"/>
      <c r="I162" s="4">
        <v>149.27000000000001</v>
      </c>
      <c r="J162" s="4">
        <v>582.52</v>
      </c>
      <c r="K162" s="4">
        <v>543.21</v>
      </c>
      <c r="L162" s="4">
        <v>217.52</v>
      </c>
      <c r="M162" s="4"/>
      <c r="N162" s="4">
        <v>235.51</v>
      </c>
      <c r="O162" s="4">
        <v>419.98</v>
      </c>
      <c r="P162" s="4">
        <v>395</v>
      </c>
      <c r="Q162" s="4">
        <v>255</v>
      </c>
      <c r="R162" s="4">
        <v>325.52</v>
      </c>
      <c r="T162" s="4"/>
      <c r="U162" s="4"/>
      <c r="V162" s="4"/>
      <c r="Y162" s="4"/>
      <c r="Z162" s="4"/>
      <c r="AA162" s="4"/>
      <c r="AC162" s="4"/>
      <c r="AD162" s="4"/>
      <c r="AE162" s="4"/>
      <c r="AF162" s="4"/>
      <c r="AG162" s="4"/>
      <c r="AH162" s="4"/>
      <c r="AI162" s="4"/>
      <c r="AJ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</row>
    <row r="163" spans="1:51" x14ac:dyDescent="0.2">
      <c r="A163" s="1">
        <v>39472</v>
      </c>
      <c r="B163" s="34">
        <v>1.0072000000000001</v>
      </c>
      <c r="C163" s="34">
        <v>1.4842</v>
      </c>
      <c r="E163" s="4"/>
      <c r="F163" s="4"/>
      <c r="G163" s="4"/>
      <c r="H163" s="4"/>
      <c r="I163" s="4">
        <v>166.9</v>
      </c>
      <c r="J163" s="4">
        <v>590.52</v>
      </c>
      <c r="K163" s="4">
        <v>533.6</v>
      </c>
      <c r="L163" s="4">
        <v>265</v>
      </c>
      <c r="M163" s="4"/>
      <c r="N163" s="4">
        <v>204.25</v>
      </c>
      <c r="O163" s="4">
        <v>384.34</v>
      </c>
      <c r="P163" s="4">
        <v>371.5</v>
      </c>
      <c r="Q163" s="4">
        <v>246</v>
      </c>
      <c r="R163" s="4">
        <v>314.94</v>
      </c>
      <c r="T163" s="4"/>
      <c r="U163" s="4"/>
      <c r="V163" s="4"/>
      <c r="Y163" s="4"/>
      <c r="Z163" s="4"/>
      <c r="AA163" s="4"/>
      <c r="AC163" s="4"/>
      <c r="AD163" s="4"/>
      <c r="AE163" s="4"/>
      <c r="AF163" s="4"/>
      <c r="AG163" s="4"/>
      <c r="AH163" s="4"/>
      <c r="AI163" s="4"/>
      <c r="AJ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</row>
    <row r="164" spans="1:51" x14ac:dyDescent="0.2">
      <c r="A164" s="1">
        <v>39479</v>
      </c>
      <c r="B164" s="34">
        <v>1.0022</v>
      </c>
      <c r="C164" s="34">
        <v>1.4873000000000001</v>
      </c>
      <c r="E164" s="4"/>
      <c r="F164" s="4"/>
      <c r="G164" s="4"/>
      <c r="H164" s="4"/>
      <c r="I164" s="4">
        <v>157.85</v>
      </c>
      <c r="J164" s="4">
        <v>622.62</v>
      </c>
      <c r="K164" s="4">
        <v>555.03</v>
      </c>
      <c r="L164" s="4">
        <v>248.03</v>
      </c>
      <c r="M164" s="4"/>
      <c r="N164" s="4">
        <v>211.17</v>
      </c>
      <c r="O164" s="4">
        <v>440.93</v>
      </c>
      <c r="P164" s="4">
        <v>389</v>
      </c>
      <c r="Q164" s="4">
        <v>266</v>
      </c>
      <c r="R164" s="4">
        <v>320.23</v>
      </c>
      <c r="T164" s="4"/>
      <c r="U164" s="4"/>
      <c r="V164" s="4"/>
      <c r="Y164" s="4"/>
      <c r="Z164" s="4"/>
      <c r="AA164" s="4"/>
      <c r="AC164" s="4"/>
      <c r="AD164" s="4"/>
      <c r="AE164" s="4"/>
      <c r="AF164" s="4"/>
      <c r="AG164" s="4"/>
      <c r="AH164" s="4"/>
      <c r="AI164" s="4"/>
      <c r="AJ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</row>
    <row r="165" spans="1:51" x14ac:dyDescent="0.2">
      <c r="A165" s="1">
        <v>39486</v>
      </c>
      <c r="B165" s="34">
        <v>1.0115000000000001</v>
      </c>
      <c r="C165" s="34">
        <v>1.4661</v>
      </c>
      <c r="E165" s="4"/>
      <c r="F165" s="4"/>
      <c r="G165" s="4"/>
      <c r="H165" s="4"/>
      <c r="I165" s="4">
        <v>158</v>
      </c>
      <c r="J165" s="4">
        <v>645.52</v>
      </c>
      <c r="K165" s="4">
        <v>590.39</v>
      </c>
      <c r="L165" s="4">
        <v>230.52</v>
      </c>
      <c r="M165" s="4"/>
      <c r="N165" s="4">
        <v>227.65</v>
      </c>
      <c r="O165" s="4">
        <v>415.94</v>
      </c>
      <c r="P165" s="4">
        <v>398</v>
      </c>
      <c r="Q165" s="4"/>
      <c r="R165" s="4">
        <v>395.25</v>
      </c>
      <c r="T165" s="4"/>
      <c r="U165" s="4"/>
      <c r="V165" s="4"/>
      <c r="Y165" s="4"/>
      <c r="Z165" s="4"/>
      <c r="AA165" s="4"/>
      <c r="AC165" s="4"/>
      <c r="AD165" s="4"/>
      <c r="AE165" s="4"/>
      <c r="AF165" s="4"/>
      <c r="AG165" s="4"/>
      <c r="AH165" s="4"/>
      <c r="AI165" s="4"/>
      <c r="AJ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</row>
    <row r="166" spans="1:51" x14ac:dyDescent="0.2">
      <c r="A166" s="1">
        <v>39493</v>
      </c>
      <c r="B166" s="34">
        <v>0.997</v>
      </c>
      <c r="C166" s="34">
        <v>1.4592000000000001</v>
      </c>
      <c r="E166" s="4"/>
      <c r="F166" s="4"/>
      <c r="G166" s="4"/>
      <c r="H166" s="4"/>
      <c r="I166" s="4">
        <v>171.81</v>
      </c>
      <c r="J166" s="4">
        <v>590.52</v>
      </c>
      <c r="K166" s="4">
        <v>623.1</v>
      </c>
      <c r="L166" s="4">
        <v>265</v>
      </c>
      <c r="M166" s="4"/>
      <c r="N166" s="4">
        <v>243.84</v>
      </c>
      <c r="O166" s="4">
        <v>425.68</v>
      </c>
      <c r="P166" s="4"/>
      <c r="Q166" s="4">
        <v>275</v>
      </c>
      <c r="R166" s="4">
        <v>314.94</v>
      </c>
      <c r="T166" s="4"/>
      <c r="U166" s="4"/>
      <c r="V166" s="4"/>
      <c r="Y166" s="4"/>
      <c r="Z166" s="4"/>
      <c r="AA166" s="4"/>
      <c r="AC166" s="4"/>
      <c r="AD166" s="4"/>
      <c r="AE166" s="4"/>
      <c r="AF166" s="4"/>
      <c r="AG166" s="4"/>
      <c r="AH166" s="4"/>
      <c r="AI166" s="4"/>
      <c r="AJ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</row>
    <row r="167" spans="1:51" x14ac:dyDescent="0.2">
      <c r="A167" s="1">
        <v>39500</v>
      </c>
      <c r="B167" s="34">
        <v>1.0086999999999999</v>
      </c>
      <c r="C167" s="34">
        <v>1.494</v>
      </c>
      <c r="E167" s="4"/>
      <c r="F167" s="4"/>
      <c r="G167" s="4"/>
      <c r="H167" s="4"/>
      <c r="I167" s="4">
        <v>165.78</v>
      </c>
      <c r="J167" s="4">
        <v>677.33</v>
      </c>
      <c r="K167" s="4">
        <v>652.91999999999996</v>
      </c>
      <c r="L167" s="4">
        <v>252.53</v>
      </c>
      <c r="M167" s="4"/>
      <c r="N167" s="4">
        <v>228.92</v>
      </c>
      <c r="O167" s="4">
        <v>452.13</v>
      </c>
      <c r="P167" s="4">
        <v>411.5</v>
      </c>
      <c r="Q167" s="4">
        <v>275</v>
      </c>
      <c r="R167" s="4">
        <v>404.84</v>
      </c>
      <c r="T167" s="4"/>
      <c r="U167" s="4"/>
      <c r="V167" s="4"/>
      <c r="Y167" s="4"/>
      <c r="Z167" s="4"/>
      <c r="AA167" s="4"/>
      <c r="AC167" s="4"/>
      <c r="AD167" s="4"/>
      <c r="AE167" s="4"/>
      <c r="AF167" s="4"/>
      <c r="AG167" s="4"/>
      <c r="AH167" s="4"/>
      <c r="AI167" s="4"/>
      <c r="AJ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</row>
    <row r="168" spans="1:51" x14ac:dyDescent="0.2">
      <c r="A168" s="1">
        <v>39507</v>
      </c>
      <c r="B168" s="34">
        <v>0.97189999999999999</v>
      </c>
      <c r="C168" s="34">
        <v>1.4745999999999999</v>
      </c>
      <c r="E168" s="4"/>
      <c r="F168" s="4"/>
      <c r="G168" s="4"/>
      <c r="H168" s="4"/>
      <c r="I168" s="4">
        <v>181.04</v>
      </c>
      <c r="J168" s="4">
        <v>728.31</v>
      </c>
      <c r="K168" s="4">
        <v>672.89</v>
      </c>
      <c r="L168" s="4">
        <v>237.53</v>
      </c>
      <c r="M168" s="4"/>
      <c r="N168" s="4">
        <v>249.83</v>
      </c>
      <c r="O168" s="4">
        <v>478.96</v>
      </c>
      <c r="P168" s="4">
        <v>415.5</v>
      </c>
      <c r="Q168" s="4">
        <v>287</v>
      </c>
      <c r="R168" s="4">
        <v>404.84</v>
      </c>
      <c r="T168" s="4"/>
      <c r="U168" s="4"/>
      <c r="V168" s="4"/>
      <c r="Y168" s="4"/>
      <c r="Z168" s="4"/>
      <c r="AA168" s="4"/>
      <c r="AC168" s="4"/>
      <c r="AD168" s="4"/>
      <c r="AE168" s="4"/>
      <c r="AF168" s="4"/>
      <c r="AG168" s="4"/>
      <c r="AH168" s="4"/>
      <c r="AI168" s="4"/>
      <c r="AJ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</row>
    <row r="169" spans="1:51" x14ac:dyDescent="0.2">
      <c r="A169" s="1">
        <v>39514</v>
      </c>
      <c r="B169" s="34">
        <v>0.98480000000000001</v>
      </c>
      <c r="C169" s="34">
        <v>1.5122</v>
      </c>
      <c r="E169" s="4"/>
      <c r="F169" s="4"/>
      <c r="G169" s="4"/>
      <c r="H169" s="4"/>
      <c r="I169" s="4">
        <v>186.1</v>
      </c>
      <c r="J169" s="4">
        <v>727.64</v>
      </c>
      <c r="K169" s="4">
        <v>606</v>
      </c>
      <c r="L169" s="4"/>
      <c r="M169" s="4"/>
      <c r="N169" s="4">
        <v>234.7</v>
      </c>
      <c r="O169" s="4">
        <v>448.01</v>
      </c>
      <c r="P169" s="4">
        <v>423</v>
      </c>
      <c r="Q169" s="4">
        <v>283</v>
      </c>
      <c r="R169" s="4">
        <v>391.53</v>
      </c>
      <c r="T169" s="4"/>
      <c r="U169" s="4"/>
      <c r="V169" s="4"/>
      <c r="Y169" s="4"/>
      <c r="Z169" s="4"/>
      <c r="AA169" s="4"/>
      <c r="AC169" s="4"/>
      <c r="AD169" s="4"/>
      <c r="AE169" s="4"/>
      <c r="AF169" s="4"/>
      <c r="AG169" s="4"/>
      <c r="AH169" s="4"/>
      <c r="AI169" s="4"/>
      <c r="AJ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</row>
    <row r="170" spans="1:51" x14ac:dyDescent="0.2">
      <c r="A170" s="1">
        <v>39521</v>
      </c>
      <c r="B170" s="34">
        <v>0.98419999999999996</v>
      </c>
      <c r="C170" s="34">
        <v>1.5336000000000001</v>
      </c>
      <c r="E170" s="4"/>
      <c r="F170" s="4"/>
      <c r="G170" s="4"/>
      <c r="H170" s="4"/>
      <c r="I170" s="4">
        <v>191</v>
      </c>
      <c r="J170" s="4">
        <v>688.94</v>
      </c>
      <c r="K170" s="4">
        <v>640.70000000000005</v>
      </c>
      <c r="L170" s="4"/>
      <c r="M170" s="4"/>
      <c r="N170" s="4">
        <v>230.19</v>
      </c>
      <c r="O170" s="4">
        <v>454.72</v>
      </c>
      <c r="P170" s="4"/>
      <c r="Q170" s="4">
        <v>265</v>
      </c>
      <c r="R170" s="4">
        <v>334.63</v>
      </c>
      <c r="T170" s="4"/>
      <c r="U170" s="4"/>
      <c r="V170" s="4"/>
      <c r="Y170" s="4"/>
      <c r="Z170" s="4"/>
      <c r="AA170" s="4"/>
      <c r="AC170" s="4"/>
      <c r="AD170" s="4"/>
      <c r="AE170" s="4"/>
      <c r="AF170" s="4"/>
      <c r="AG170" s="4"/>
      <c r="AH170" s="4"/>
      <c r="AI170" s="4"/>
      <c r="AJ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</row>
    <row r="171" spans="1:51" x14ac:dyDescent="0.2">
      <c r="A171" s="1">
        <v>39528</v>
      </c>
      <c r="B171" s="34">
        <v>1.0268999999999999</v>
      </c>
      <c r="C171" s="34">
        <v>1.583</v>
      </c>
      <c r="E171" s="4"/>
      <c r="F171" s="4"/>
      <c r="G171" s="4"/>
      <c r="H171" s="4"/>
      <c r="I171" s="4">
        <v>171.65</v>
      </c>
      <c r="J171" s="4">
        <v>625.26</v>
      </c>
      <c r="K171" s="4">
        <v>546.45000000000005</v>
      </c>
      <c r="L171" s="4"/>
      <c r="M171" s="4"/>
      <c r="N171" s="4">
        <v>194.2</v>
      </c>
      <c r="O171" s="4">
        <v>362.65</v>
      </c>
      <c r="P171" s="4">
        <v>365</v>
      </c>
      <c r="Q171" s="4">
        <v>216</v>
      </c>
      <c r="R171" s="4">
        <v>347.47</v>
      </c>
      <c r="T171" s="4"/>
      <c r="U171" s="4"/>
      <c r="V171" s="4"/>
      <c r="Y171" s="4"/>
      <c r="Z171" s="4"/>
      <c r="AA171" s="4"/>
      <c r="AC171" s="4"/>
      <c r="AD171" s="4"/>
      <c r="AE171" s="4"/>
      <c r="AF171" s="4"/>
      <c r="AG171" s="4"/>
      <c r="AH171" s="4"/>
      <c r="AI171" s="4"/>
      <c r="AJ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</row>
    <row r="172" spans="1:51" x14ac:dyDescent="0.2">
      <c r="A172" s="1">
        <v>39535</v>
      </c>
      <c r="B172" s="34">
        <v>1.0146999999999999</v>
      </c>
      <c r="C172" s="34">
        <v>1.603</v>
      </c>
      <c r="E172" s="4"/>
      <c r="F172" s="4"/>
      <c r="G172" s="4"/>
      <c r="H172" s="4"/>
      <c r="I172" s="4">
        <v>170.32</v>
      </c>
      <c r="J172" s="4">
        <v>626.26</v>
      </c>
      <c r="K172" s="4">
        <v>598.4</v>
      </c>
      <c r="L172" s="4"/>
      <c r="M172" s="4"/>
      <c r="N172" s="4">
        <v>200.68</v>
      </c>
      <c r="O172" s="4">
        <v>408.59</v>
      </c>
      <c r="P172" s="4">
        <v>412</v>
      </c>
      <c r="Q172" s="4"/>
      <c r="R172" s="4">
        <v>216.5</v>
      </c>
      <c r="T172" s="4"/>
      <c r="U172" s="4"/>
      <c r="V172" s="4"/>
      <c r="Y172" s="4"/>
      <c r="Z172" s="4"/>
      <c r="AA172" s="4"/>
      <c r="AC172" s="4"/>
      <c r="AD172" s="4"/>
      <c r="AE172" s="4"/>
      <c r="AF172" s="4"/>
      <c r="AG172" s="4"/>
      <c r="AH172" s="4"/>
      <c r="AI172" s="4"/>
      <c r="AJ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</row>
    <row r="173" spans="1:51" x14ac:dyDescent="0.2">
      <c r="A173" s="1">
        <v>39542</v>
      </c>
      <c r="B173" s="34">
        <v>1.0082</v>
      </c>
      <c r="C173" s="34">
        <v>1.5795999999999999</v>
      </c>
      <c r="E173" s="4"/>
      <c r="F173" s="4"/>
      <c r="G173" s="4"/>
      <c r="H173" s="4"/>
      <c r="I173" s="4">
        <v>176.2</v>
      </c>
      <c r="J173" s="4">
        <v>610.26</v>
      </c>
      <c r="K173" s="4">
        <v>575.4</v>
      </c>
      <c r="L173" s="4"/>
      <c r="M173" s="4"/>
      <c r="N173" s="4">
        <v>216.66</v>
      </c>
      <c r="O173" s="4">
        <v>367.73</v>
      </c>
      <c r="P173" s="4">
        <v>390</v>
      </c>
      <c r="Q173" s="4">
        <v>234</v>
      </c>
      <c r="R173" s="4"/>
      <c r="T173" s="4"/>
      <c r="U173" s="4"/>
      <c r="V173" s="4"/>
      <c r="Y173" s="4"/>
      <c r="Z173" s="4"/>
      <c r="AA173" s="4"/>
      <c r="AC173" s="4"/>
      <c r="AD173" s="4"/>
      <c r="AE173" s="4"/>
      <c r="AF173" s="4"/>
      <c r="AG173" s="4"/>
      <c r="AH173" s="4"/>
      <c r="AI173" s="4"/>
      <c r="AJ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</row>
    <row r="174" spans="1:51" x14ac:dyDescent="0.2">
      <c r="A174" s="1">
        <v>39549</v>
      </c>
      <c r="B174" s="34">
        <v>1.0179</v>
      </c>
      <c r="C174" s="34">
        <v>1.6026</v>
      </c>
      <c r="E174" s="4"/>
      <c r="F174" s="4"/>
      <c r="G174" s="4"/>
      <c r="H174" s="4"/>
      <c r="I174" s="4">
        <v>265</v>
      </c>
      <c r="J174" s="4">
        <v>551.15</v>
      </c>
      <c r="K174" s="4">
        <v>634.4</v>
      </c>
      <c r="L174" s="4"/>
      <c r="M174" s="4"/>
      <c r="N174" s="4">
        <v>175.6</v>
      </c>
      <c r="O174" s="4">
        <v>399.08</v>
      </c>
      <c r="P174" s="4">
        <v>413</v>
      </c>
      <c r="Q174" s="4">
        <v>257</v>
      </c>
      <c r="R174" s="4"/>
      <c r="T174" s="4"/>
      <c r="U174" s="4"/>
      <c r="V174" s="4"/>
      <c r="Y174" s="4"/>
      <c r="Z174" s="4"/>
      <c r="AA174" s="4"/>
      <c r="AC174" s="4"/>
      <c r="AD174" s="4"/>
      <c r="AE174" s="4"/>
      <c r="AF174" s="4"/>
      <c r="AG174" s="4"/>
      <c r="AH174" s="4"/>
      <c r="AI174" s="4"/>
      <c r="AJ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</row>
    <row r="175" spans="1:51" x14ac:dyDescent="0.2">
      <c r="A175" s="1">
        <v>39556</v>
      </c>
      <c r="B175" s="34">
        <v>1.0113000000000001</v>
      </c>
      <c r="C175" s="34">
        <v>1.6103000000000001</v>
      </c>
      <c r="E175" s="4"/>
      <c r="F175" s="4"/>
      <c r="G175" s="4"/>
      <c r="H175" s="4"/>
      <c r="I175" s="4">
        <v>195.52</v>
      </c>
      <c r="J175" s="4">
        <v>593.73</v>
      </c>
      <c r="K175" s="4">
        <v>612.96</v>
      </c>
      <c r="L175" s="4">
        <v>245.52</v>
      </c>
      <c r="M175" s="4"/>
      <c r="N175" s="4">
        <v>231.09</v>
      </c>
      <c r="O175" s="4">
        <v>419.87</v>
      </c>
      <c r="P175" s="4">
        <v>399</v>
      </c>
      <c r="Q175" s="4">
        <v>245.26</v>
      </c>
      <c r="R175" s="4">
        <v>273.51</v>
      </c>
      <c r="T175" s="4"/>
      <c r="U175" s="4"/>
      <c r="V175" s="4"/>
      <c r="Y175" s="4"/>
      <c r="Z175" s="4"/>
      <c r="AA175" s="4"/>
      <c r="AC175" s="4"/>
      <c r="AD175" s="4"/>
      <c r="AE175" s="4"/>
      <c r="AF175" s="4"/>
      <c r="AG175" s="4"/>
      <c r="AH175" s="4"/>
      <c r="AI175" s="4"/>
      <c r="AJ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</row>
    <row r="176" spans="1:51" x14ac:dyDescent="0.2">
      <c r="A176" s="1">
        <v>39563</v>
      </c>
      <c r="B176" s="34">
        <v>1.0132000000000001</v>
      </c>
      <c r="C176" s="34">
        <v>1.5872999999999999</v>
      </c>
      <c r="E176" s="4"/>
      <c r="F176" s="4"/>
      <c r="G176" s="4"/>
      <c r="H176" s="4"/>
      <c r="I176" s="4">
        <v>185.24</v>
      </c>
      <c r="J176" s="4">
        <v>612.16</v>
      </c>
      <c r="K176" s="4">
        <v>587.39</v>
      </c>
      <c r="L176" s="4">
        <v>245.05</v>
      </c>
      <c r="M176" s="4"/>
      <c r="N176" s="4">
        <v>222.6</v>
      </c>
      <c r="O176" s="4">
        <v>431.71</v>
      </c>
      <c r="P176" s="4">
        <v>410</v>
      </c>
      <c r="Q176" s="4">
        <v>250</v>
      </c>
      <c r="R176" s="4">
        <v>342.53</v>
      </c>
      <c r="T176" s="4"/>
      <c r="U176" s="4"/>
      <c r="V176" s="4"/>
      <c r="Y176" s="4"/>
      <c r="Z176" s="4"/>
      <c r="AA176" s="4"/>
      <c r="AC176" s="4"/>
      <c r="AD176" s="4"/>
      <c r="AE176" s="4"/>
      <c r="AF176" s="4"/>
      <c r="AG176" s="4"/>
      <c r="AH176" s="4"/>
      <c r="AI176" s="4"/>
      <c r="AJ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</row>
    <row r="177" spans="1:51" x14ac:dyDescent="0.2">
      <c r="A177" s="1">
        <v>39570</v>
      </c>
      <c r="B177" s="34">
        <v>1.0188999999999999</v>
      </c>
      <c r="C177" s="34">
        <v>1.575</v>
      </c>
      <c r="E177" s="4"/>
      <c r="F177" s="4"/>
      <c r="G177" s="4"/>
      <c r="H177" s="4"/>
      <c r="I177" s="4">
        <v>200.43</v>
      </c>
      <c r="J177" s="4">
        <v>601.74</v>
      </c>
      <c r="K177" s="4">
        <v>568.37</v>
      </c>
      <c r="L177" s="4">
        <v>245.05</v>
      </c>
      <c r="M177" s="4"/>
      <c r="N177" s="4">
        <v>237.89</v>
      </c>
      <c r="O177" s="4">
        <v>408.56</v>
      </c>
      <c r="P177" s="4"/>
      <c r="Q177" s="4"/>
      <c r="R177" s="4">
        <v>325.05</v>
      </c>
      <c r="T177" s="4"/>
      <c r="U177" s="4"/>
      <c r="V177" s="4"/>
      <c r="Y177" s="4"/>
      <c r="Z177" s="4"/>
      <c r="AA177" s="4"/>
      <c r="AC177" s="4"/>
      <c r="AD177" s="4"/>
      <c r="AE177" s="4"/>
      <c r="AF177" s="4"/>
      <c r="AG177" s="4"/>
      <c r="AH177" s="4"/>
      <c r="AI177" s="4"/>
      <c r="AJ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</row>
    <row r="178" spans="1:51" x14ac:dyDescent="0.2">
      <c r="A178" s="1">
        <v>39577</v>
      </c>
      <c r="B178" s="34">
        <v>1.0148999999999999</v>
      </c>
      <c r="C178" s="34">
        <v>1.5638000000000001</v>
      </c>
      <c r="E178" s="4"/>
      <c r="F178" s="4"/>
      <c r="G178" s="4"/>
      <c r="H178" s="4"/>
      <c r="I178" s="4">
        <v>194.95</v>
      </c>
      <c r="J178" s="4">
        <v>605.26</v>
      </c>
      <c r="K178" s="4">
        <v>578.70000000000005</v>
      </c>
      <c r="L178" s="4"/>
      <c r="M178" s="4"/>
      <c r="N178" s="4">
        <v>238.29</v>
      </c>
      <c r="O178" s="4">
        <v>416.83</v>
      </c>
      <c r="P178" s="4">
        <v>400</v>
      </c>
      <c r="Q178" s="4">
        <v>255</v>
      </c>
      <c r="R178" s="4">
        <v>330</v>
      </c>
      <c r="T178" s="4"/>
      <c r="U178" s="4"/>
      <c r="V178" s="4"/>
      <c r="Y178" s="4"/>
      <c r="Z178" s="4"/>
      <c r="AA178" s="4"/>
      <c r="AC178" s="4"/>
      <c r="AD178" s="4"/>
      <c r="AE178" s="4"/>
      <c r="AF178" s="4"/>
      <c r="AG178" s="4"/>
      <c r="AH178" s="4"/>
      <c r="AI178" s="4"/>
      <c r="AJ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</row>
    <row r="179" spans="1:51" x14ac:dyDescent="0.2">
      <c r="A179" s="1">
        <v>39584</v>
      </c>
      <c r="B179" s="34">
        <v>0.99980000000000002</v>
      </c>
      <c r="C179" s="34">
        <v>1.5488</v>
      </c>
      <c r="E179" s="4"/>
      <c r="F179" s="4"/>
      <c r="G179" s="4"/>
      <c r="H179" s="4"/>
      <c r="I179" s="4">
        <v>180</v>
      </c>
      <c r="J179" s="4">
        <v>590.52</v>
      </c>
      <c r="K179" s="4">
        <v>566.1</v>
      </c>
      <c r="L179" s="4"/>
      <c r="M179" s="4"/>
      <c r="N179" s="4">
        <v>226.95</v>
      </c>
      <c r="O179" s="4">
        <v>439.99</v>
      </c>
      <c r="P179" s="4">
        <v>393</v>
      </c>
      <c r="Q179" s="4">
        <v>242</v>
      </c>
      <c r="R179" s="4"/>
      <c r="T179" s="4"/>
      <c r="U179" s="4"/>
      <c r="V179" s="4"/>
      <c r="Y179" s="4"/>
      <c r="Z179" s="4"/>
      <c r="AA179" s="4"/>
      <c r="AC179" s="4"/>
      <c r="AD179" s="4"/>
      <c r="AE179" s="4"/>
      <c r="AF179" s="4"/>
      <c r="AG179" s="4"/>
      <c r="AH179" s="4"/>
      <c r="AI179" s="4"/>
      <c r="AJ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</row>
    <row r="180" spans="1:51" x14ac:dyDescent="0.2">
      <c r="A180" s="1">
        <v>39591</v>
      </c>
      <c r="B180" s="34">
        <v>0.98609999999999998</v>
      </c>
      <c r="C180" s="34">
        <v>1.5485</v>
      </c>
      <c r="E180" s="4"/>
      <c r="F180" s="4"/>
      <c r="G180" s="4"/>
      <c r="H180" s="4"/>
      <c r="I180" s="4">
        <v>203.46</v>
      </c>
      <c r="J180" s="4">
        <v>668.33</v>
      </c>
      <c r="K180" s="4">
        <v>581.6</v>
      </c>
      <c r="L180" s="4">
        <v>235.05</v>
      </c>
      <c r="M180" s="4"/>
      <c r="N180" s="4">
        <v>223.32</v>
      </c>
      <c r="O180" s="4">
        <v>431.56</v>
      </c>
      <c r="P180" s="4">
        <v>385</v>
      </c>
      <c r="Q180" s="4">
        <v>229</v>
      </c>
      <c r="R180" s="4">
        <v>288.85000000000002</v>
      </c>
      <c r="T180" s="4"/>
      <c r="U180" s="4"/>
      <c r="V180" s="4"/>
      <c r="Y180" s="4"/>
      <c r="Z180" s="4"/>
      <c r="AA180" s="4"/>
      <c r="AC180" s="4"/>
      <c r="AD180" s="4"/>
      <c r="AE180" s="4"/>
      <c r="AF180" s="4"/>
      <c r="AG180" s="4"/>
      <c r="AH180" s="4"/>
      <c r="AI180" s="4"/>
      <c r="AJ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</row>
    <row r="181" spans="1:51" x14ac:dyDescent="0.2">
      <c r="A181" s="1">
        <v>39598</v>
      </c>
      <c r="B181" s="34">
        <v>0.98719999999999997</v>
      </c>
      <c r="C181" s="34">
        <v>1.5327999999999999</v>
      </c>
      <c r="E181" s="4"/>
      <c r="F181" s="4"/>
      <c r="G181" s="4"/>
      <c r="H181" s="4"/>
      <c r="I181" s="4">
        <v>198.5</v>
      </c>
      <c r="J181" s="4">
        <v>686</v>
      </c>
      <c r="K181" s="4">
        <v>574.4</v>
      </c>
      <c r="L181" s="4"/>
      <c r="M181" s="4"/>
      <c r="N181" s="4">
        <v>212.53</v>
      </c>
      <c r="O181" s="4">
        <v>407.96</v>
      </c>
      <c r="P181" s="4">
        <v>390</v>
      </c>
      <c r="Q181" s="4"/>
      <c r="R181" s="4">
        <v>270.75</v>
      </c>
      <c r="T181" s="4"/>
      <c r="U181" s="4"/>
      <c r="V181" s="4"/>
      <c r="Y181" s="4"/>
      <c r="Z181" s="4"/>
      <c r="AA181" s="4"/>
      <c r="AC181" s="4"/>
      <c r="AD181" s="4"/>
      <c r="AE181" s="4"/>
      <c r="AF181" s="4"/>
      <c r="AG181" s="4"/>
      <c r="AH181" s="4"/>
      <c r="AI181" s="4"/>
      <c r="AJ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</row>
    <row r="182" spans="1:51" x14ac:dyDescent="0.2">
      <c r="A182" s="1">
        <v>39605</v>
      </c>
      <c r="B182" s="34">
        <v>1.0198</v>
      </c>
      <c r="C182" s="34">
        <v>1.5867</v>
      </c>
      <c r="E182" s="4"/>
      <c r="F182" s="4"/>
      <c r="G182" s="4"/>
      <c r="H182" s="4"/>
      <c r="I182" s="4">
        <v>186.38</v>
      </c>
      <c r="J182" s="4">
        <v>713.35</v>
      </c>
      <c r="K182" s="4">
        <v>612.63</v>
      </c>
      <c r="L182" s="4">
        <v>228.56</v>
      </c>
      <c r="M182" s="4"/>
      <c r="N182" s="4">
        <v>239.31</v>
      </c>
      <c r="O182" s="4">
        <v>468.13</v>
      </c>
      <c r="P182" s="4">
        <v>438</v>
      </c>
      <c r="Q182" s="4"/>
      <c r="R182" s="4">
        <v>323.56</v>
      </c>
      <c r="T182" s="4"/>
      <c r="U182" s="4"/>
      <c r="V182" s="4"/>
      <c r="Y182" s="4"/>
      <c r="Z182" s="4"/>
      <c r="AA182" s="4"/>
      <c r="AC182" s="4"/>
      <c r="AD182" s="4"/>
      <c r="AE182" s="4"/>
      <c r="AF182" s="4"/>
      <c r="AG182" s="4"/>
      <c r="AH182" s="4"/>
      <c r="AI182" s="4"/>
      <c r="AJ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</row>
    <row r="183" spans="1:51" x14ac:dyDescent="0.2">
      <c r="A183" s="1">
        <v>39612</v>
      </c>
      <c r="B183" s="34">
        <v>1.0232000000000001</v>
      </c>
      <c r="C183" s="34">
        <v>1.5774999999999999</v>
      </c>
      <c r="E183" s="4"/>
      <c r="F183" s="4"/>
      <c r="G183" s="4"/>
      <c r="H183" s="4"/>
      <c r="I183" s="4">
        <v>218</v>
      </c>
      <c r="J183" s="4">
        <v>740</v>
      </c>
      <c r="K183" s="4">
        <v>613</v>
      </c>
      <c r="L183" s="4"/>
      <c r="M183" s="4"/>
      <c r="N183" s="4">
        <v>235.37</v>
      </c>
      <c r="O183" s="4">
        <v>509.64</v>
      </c>
      <c r="P183" s="4">
        <v>489</v>
      </c>
      <c r="Q183" s="4">
        <v>302</v>
      </c>
      <c r="R183" s="4">
        <v>340</v>
      </c>
      <c r="T183" s="4"/>
      <c r="U183" s="4"/>
      <c r="V183" s="4"/>
      <c r="Y183" s="4"/>
      <c r="Z183" s="4"/>
      <c r="AA183" s="4"/>
      <c r="AC183" s="4"/>
      <c r="AD183" s="4"/>
      <c r="AE183" s="4"/>
      <c r="AF183" s="4"/>
      <c r="AG183" s="4"/>
      <c r="AH183" s="4"/>
      <c r="AI183" s="4"/>
      <c r="AJ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</row>
    <row r="184" spans="1:51" x14ac:dyDescent="0.2">
      <c r="A184" s="1">
        <v>39619</v>
      </c>
      <c r="B184" s="34">
        <v>1.0132000000000001</v>
      </c>
      <c r="C184" s="34">
        <v>1.5706</v>
      </c>
      <c r="E184" s="4"/>
      <c r="F184" s="4"/>
      <c r="G184" s="4"/>
      <c r="H184" s="4"/>
      <c r="I184" s="4">
        <v>206.46</v>
      </c>
      <c r="J184" s="4">
        <v>730.28</v>
      </c>
      <c r="K184" s="4">
        <v>635.86</v>
      </c>
      <c r="L184" s="4">
        <v>243.05</v>
      </c>
      <c r="M184" s="4"/>
      <c r="N184" s="4">
        <v>243.16</v>
      </c>
      <c r="O184" s="4">
        <v>515.46</v>
      </c>
      <c r="P184" s="4"/>
      <c r="Q184" s="4">
        <v>302</v>
      </c>
      <c r="R184" s="4">
        <v>323.56</v>
      </c>
      <c r="T184" s="4"/>
      <c r="U184" s="4"/>
      <c r="V184" s="4"/>
      <c r="Y184" s="4"/>
      <c r="Z184" s="4"/>
      <c r="AA184" s="4"/>
      <c r="AC184" s="4"/>
      <c r="AD184" s="4"/>
      <c r="AE184" s="4"/>
      <c r="AF184" s="4"/>
      <c r="AG184" s="4"/>
      <c r="AH184" s="4"/>
      <c r="AI184" s="4"/>
      <c r="AJ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</row>
    <row r="185" spans="1:51" x14ac:dyDescent="0.2">
      <c r="A185" s="1">
        <v>39626</v>
      </c>
      <c r="B185" s="34">
        <v>1.0121</v>
      </c>
      <c r="C185" s="34">
        <v>1.5927</v>
      </c>
      <c r="E185" s="4"/>
      <c r="F185" s="4"/>
      <c r="G185" s="4"/>
      <c r="H185" s="4"/>
      <c r="I185" s="4">
        <v>227.35</v>
      </c>
      <c r="J185" s="4">
        <v>752.52</v>
      </c>
      <c r="K185" s="4">
        <v>644.22</v>
      </c>
      <c r="L185" s="4">
        <v>236.05</v>
      </c>
      <c r="M185" s="4"/>
      <c r="N185" s="4">
        <v>252.83</v>
      </c>
      <c r="O185" s="4">
        <v>513.91</v>
      </c>
      <c r="P185" s="4"/>
      <c r="Q185" s="4">
        <v>315</v>
      </c>
      <c r="R185" s="4">
        <v>326.05</v>
      </c>
      <c r="T185" s="4"/>
      <c r="U185" s="4"/>
      <c r="V185" s="4"/>
      <c r="Y185" s="4"/>
      <c r="Z185" s="4"/>
      <c r="AA185" s="4"/>
      <c r="AC185" s="4"/>
      <c r="AD185" s="4"/>
      <c r="AE185" s="4"/>
      <c r="AF185" s="4"/>
      <c r="AG185" s="4"/>
      <c r="AH185" s="4"/>
      <c r="AI185" s="4"/>
      <c r="AJ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</row>
    <row r="186" spans="1:51" x14ac:dyDescent="0.2">
      <c r="A186" s="1">
        <v>39633</v>
      </c>
      <c r="B186" s="34">
        <v>1.0206</v>
      </c>
      <c r="C186" s="34">
        <v>1.6032999999999999</v>
      </c>
      <c r="E186" s="4"/>
      <c r="F186" s="4"/>
      <c r="G186" s="4"/>
      <c r="H186" s="4"/>
      <c r="I186" s="4">
        <v>214.2</v>
      </c>
      <c r="J186" s="4">
        <v>763.74</v>
      </c>
      <c r="K186" s="4">
        <v>661.6</v>
      </c>
      <c r="L186" s="4"/>
      <c r="M186" s="4"/>
      <c r="N186" s="4">
        <v>243.16</v>
      </c>
      <c r="O186" s="4">
        <v>542.44000000000005</v>
      </c>
      <c r="P186" s="4">
        <v>531</v>
      </c>
      <c r="Q186" s="4">
        <v>322</v>
      </c>
      <c r="R186" s="4"/>
      <c r="T186" s="4"/>
      <c r="U186" s="4"/>
      <c r="V186" s="4"/>
      <c r="Y186" s="4"/>
      <c r="Z186" s="4"/>
      <c r="AA186" s="4"/>
      <c r="AC186" s="4"/>
      <c r="AD186" s="4"/>
      <c r="AE186" s="4"/>
      <c r="AF186" s="4"/>
      <c r="AG186" s="4"/>
      <c r="AH186" s="4"/>
      <c r="AI186" s="4"/>
      <c r="AJ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</row>
    <row r="187" spans="1:51" x14ac:dyDescent="0.2">
      <c r="A187" s="1">
        <v>39640</v>
      </c>
      <c r="B187" s="34">
        <v>1.0102</v>
      </c>
      <c r="C187" s="34">
        <v>1.5932999999999999</v>
      </c>
      <c r="E187" s="4"/>
      <c r="F187" s="4"/>
      <c r="G187" s="4"/>
      <c r="H187" s="4"/>
      <c r="I187" s="4">
        <v>208.62</v>
      </c>
      <c r="J187" s="4">
        <v>784.6</v>
      </c>
      <c r="K187" s="4">
        <v>634.16</v>
      </c>
      <c r="L187" s="4">
        <v>243.56</v>
      </c>
      <c r="M187" s="4"/>
      <c r="N187" s="4">
        <v>240.78</v>
      </c>
      <c r="O187" s="4">
        <v>519.39</v>
      </c>
      <c r="P187" s="4">
        <v>512</v>
      </c>
      <c r="Q187" s="4">
        <v>323</v>
      </c>
      <c r="R187" s="4">
        <v>326.05</v>
      </c>
      <c r="T187" s="4"/>
      <c r="U187" s="4"/>
      <c r="V187" s="4"/>
      <c r="Y187" s="4"/>
      <c r="Z187" s="4"/>
      <c r="AA187" s="4"/>
      <c r="AC187" s="4"/>
      <c r="AD187" s="4"/>
      <c r="AE187" s="4"/>
      <c r="AF187" s="4"/>
      <c r="AG187" s="4"/>
      <c r="AH187" s="4"/>
      <c r="AI187" s="4"/>
      <c r="AJ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</row>
    <row r="188" spans="1:51" x14ac:dyDescent="0.2">
      <c r="A188" s="1">
        <v>39647</v>
      </c>
      <c r="B188" s="34">
        <v>1.0016</v>
      </c>
      <c r="C188" s="34">
        <v>1.5885</v>
      </c>
      <c r="E188" s="4"/>
      <c r="F188" s="4"/>
      <c r="G188" s="4"/>
      <c r="H188" s="4"/>
      <c r="I188" s="4">
        <v>212.8</v>
      </c>
      <c r="J188" s="4"/>
      <c r="K188" s="4">
        <v>608.29999999999995</v>
      </c>
      <c r="L188" s="4"/>
      <c r="M188" s="4"/>
      <c r="N188" s="4">
        <v>217.22</v>
      </c>
      <c r="O188" s="4">
        <v>471</v>
      </c>
      <c r="P188" s="4">
        <v>506</v>
      </c>
      <c r="Q188" s="4">
        <v>290</v>
      </c>
      <c r="R188" s="4"/>
      <c r="T188" s="4"/>
      <c r="U188" s="4"/>
      <c r="V188" s="4"/>
      <c r="Y188" s="4"/>
      <c r="Z188" s="4"/>
      <c r="AA188" s="4"/>
      <c r="AC188" s="4"/>
      <c r="AD188" s="4"/>
      <c r="AE188" s="4"/>
      <c r="AF188" s="4"/>
      <c r="AG188" s="4"/>
      <c r="AH188" s="4"/>
      <c r="AI188" s="4"/>
      <c r="AJ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</row>
    <row r="189" spans="1:51" x14ac:dyDescent="0.2">
      <c r="A189" s="1">
        <v>39654</v>
      </c>
      <c r="B189" s="34">
        <v>1.0114000000000001</v>
      </c>
      <c r="C189" s="34">
        <v>1.5833999999999999</v>
      </c>
      <c r="E189" s="4"/>
      <c r="F189" s="4"/>
      <c r="G189" s="4"/>
      <c r="H189" s="4"/>
      <c r="I189" s="4">
        <v>187.65</v>
      </c>
      <c r="J189" s="4">
        <v>729.31</v>
      </c>
      <c r="K189" s="4">
        <v>546.55999999999995</v>
      </c>
      <c r="L189" s="4"/>
      <c r="M189" s="4"/>
      <c r="N189" s="4">
        <v>194.53</v>
      </c>
      <c r="O189" s="4">
        <v>432.66</v>
      </c>
      <c r="P189" s="4">
        <v>457.5</v>
      </c>
      <c r="Q189" s="4">
        <v>248</v>
      </c>
      <c r="R189" s="4">
        <v>270</v>
      </c>
      <c r="T189" s="4"/>
      <c r="U189" s="4"/>
      <c r="V189" s="4"/>
      <c r="Y189" s="4"/>
      <c r="Z189" s="4"/>
      <c r="AA189" s="4"/>
      <c r="AC189" s="4"/>
      <c r="AD189" s="4"/>
      <c r="AE189" s="4"/>
      <c r="AF189" s="4"/>
      <c r="AG189" s="4"/>
      <c r="AH189" s="4"/>
      <c r="AI189" s="4"/>
      <c r="AJ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</row>
    <row r="190" spans="1:51" x14ac:dyDescent="0.2">
      <c r="A190" s="1">
        <v>39661</v>
      </c>
      <c r="B190" s="34">
        <v>1.0257000000000001</v>
      </c>
      <c r="C190" s="34">
        <v>1.5992999999999999</v>
      </c>
      <c r="E190" s="4"/>
      <c r="F190" s="4"/>
      <c r="G190" s="4"/>
      <c r="H190" s="4"/>
      <c r="I190" s="4">
        <v>180.49</v>
      </c>
      <c r="J190" s="4">
        <v>722.29</v>
      </c>
      <c r="K190" s="4">
        <v>556.86</v>
      </c>
      <c r="L190" s="4">
        <v>228.78</v>
      </c>
      <c r="M190" s="4"/>
      <c r="N190" s="4">
        <v>203.92</v>
      </c>
      <c r="O190" s="4">
        <v>449.41</v>
      </c>
      <c r="P190" s="4">
        <v>454</v>
      </c>
      <c r="Q190" s="4">
        <v>259</v>
      </c>
      <c r="R190" s="4">
        <v>322.77999999999997</v>
      </c>
      <c r="T190" s="4"/>
      <c r="U190" s="4"/>
      <c r="V190" s="4"/>
      <c r="Y190" s="4"/>
      <c r="Z190" s="4"/>
      <c r="AA190" s="4"/>
      <c r="AC190" s="4"/>
      <c r="AD190" s="4"/>
      <c r="AE190" s="4"/>
      <c r="AF190" s="4"/>
      <c r="AG190" s="4"/>
      <c r="AH190" s="4"/>
      <c r="AI190" s="4"/>
      <c r="AJ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</row>
    <row r="191" spans="1:51" x14ac:dyDescent="0.2">
      <c r="A191" s="1">
        <v>39668</v>
      </c>
      <c r="B191" s="34">
        <v>1.0510999999999999</v>
      </c>
      <c r="C191" s="34">
        <v>1.6124000000000001</v>
      </c>
      <c r="E191" s="4"/>
      <c r="F191" s="4"/>
      <c r="G191" s="4"/>
      <c r="H191" s="4"/>
      <c r="I191" s="4">
        <v>160.47999999999999</v>
      </c>
      <c r="J191" s="4">
        <v>711.05</v>
      </c>
      <c r="K191" s="4">
        <v>508.68</v>
      </c>
      <c r="L191" s="4">
        <v>222.05</v>
      </c>
      <c r="M191" s="4"/>
      <c r="N191" s="4">
        <v>196.65</v>
      </c>
      <c r="O191" s="4">
        <v>402.38</v>
      </c>
      <c r="P191" s="4"/>
      <c r="Q191" s="4">
        <v>220</v>
      </c>
      <c r="R191" s="4">
        <v>322.77999999999997</v>
      </c>
      <c r="T191" s="4"/>
      <c r="U191" s="4"/>
      <c r="V191" s="4"/>
      <c r="Y191" s="4"/>
      <c r="Z191" s="4"/>
      <c r="AA191" s="4"/>
      <c r="AC191" s="4"/>
      <c r="AD191" s="4"/>
      <c r="AE191" s="4"/>
      <c r="AF191" s="4"/>
      <c r="AG191" s="4"/>
      <c r="AH191" s="4"/>
      <c r="AI191" s="4"/>
      <c r="AJ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</row>
    <row r="192" spans="1:51" x14ac:dyDescent="0.2">
      <c r="A192" s="1">
        <v>39675</v>
      </c>
      <c r="B192" s="34">
        <v>1.0620000000000001</v>
      </c>
      <c r="C192" s="34">
        <v>1.5778000000000001</v>
      </c>
      <c r="E192" s="4"/>
      <c r="F192" s="4"/>
      <c r="G192" s="4"/>
      <c r="H192" s="4"/>
      <c r="I192" s="4">
        <v>157.55000000000001</v>
      </c>
      <c r="J192" s="4">
        <v>697.59</v>
      </c>
      <c r="K192" s="4">
        <v>508.62</v>
      </c>
      <c r="L192" s="4">
        <v>210.83</v>
      </c>
      <c r="M192" s="4"/>
      <c r="N192" s="4">
        <v>207.23</v>
      </c>
      <c r="O192" s="4">
        <v>415.89</v>
      </c>
      <c r="P192" s="4">
        <v>448</v>
      </c>
      <c r="Q192" s="4">
        <v>225</v>
      </c>
      <c r="R192" s="4">
        <v>279.91000000000003</v>
      </c>
      <c r="T192" s="4"/>
      <c r="U192" s="4"/>
      <c r="V192" s="4"/>
      <c r="Y192" s="4"/>
      <c r="Z192" s="4"/>
      <c r="AA192" s="4"/>
      <c r="AC192" s="4"/>
      <c r="AD192" s="4"/>
      <c r="AE192" s="4"/>
      <c r="AF192" s="4"/>
      <c r="AG192" s="4"/>
      <c r="AH192" s="4"/>
      <c r="AI192" s="4"/>
      <c r="AJ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</row>
    <row r="193" spans="1:51" x14ac:dyDescent="0.2">
      <c r="A193" s="1">
        <v>39682</v>
      </c>
      <c r="B193" s="34">
        <v>1.0456000000000001</v>
      </c>
      <c r="C193" s="34">
        <v>1.5551999999999999</v>
      </c>
      <c r="E193" s="4"/>
      <c r="F193" s="4"/>
      <c r="G193" s="4"/>
      <c r="H193" s="4"/>
      <c r="I193" s="4">
        <v>172.07</v>
      </c>
      <c r="J193" s="4">
        <v>677.28</v>
      </c>
      <c r="K193" s="4">
        <v>551.14</v>
      </c>
      <c r="L193" s="4">
        <v>210.83</v>
      </c>
      <c r="M193" s="4"/>
      <c r="N193" s="4">
        <v>199.49</v>
      </c>
      <c r="O193" s="4">
        <v>439.84</v>
      </c>
      <c r="P193" s="4">
        <v>445</v>
      </c>
      <c r="Q193" s="4">
        <v>235</v>
      </c>
      <c r="R193" s="4">
        <v>252.96</v>
      </c>
      <c r="T193" s="4"/>
      <c r="U193" s="4"/>
      <c r="V193" s="4"/>
      <c r="Y193" s="4"/>
      <c r="Z193" s="4"/>
      <c r="AA193" s="4"/>
      <c r="AC193" s="4"/>
      <c r="AD193" s="4"/>
      <c r="AE193" s="4"/>
      <c r="AF193" s="4"/>
      <c r="AG193" s="4"/>
      <c r="AH193" s="4"/>
      <c r="AI193" s="4"/>
      <c r="AJ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</row>
    <row r="194" spans="1:51" x14ac:dyDescent="0.2">
      <c r="A194" s="1">
        <v>39689</v>
      </c>
      <c r="B194" s="34">
        <v>1.0526</v>
      </c>
      <c r="C194" s="34">
        <v>1.546</v>
      </c>
      <c r="E194" s="4"/>
      <c r="F194" s="4"/>
      <c r="G194" s="4"/>
      <c r="H194" s="4"/>
      <c r="I194" s="4">
        <v>156.30000000000001</v>
      </c>
      <c r="J194" s="4">
        <v>697.59</v>
      </c>
      <c r="K194" s="4">
        <v>494.93</v>
      </c>
      <c r="L194" s="4">
        <v>210.83</v>
      </c>
      <c r="M194" s="4"/>
      <c r="N194" s="4">
        <v>183.83</v>
      </c>
      <c r="O194" s="4">
        <v>440.93</v>
      </c>
      <c r="P194" s="4"/>
      <c r="Q194" s="4">
        <v>248</v>
      </c>
      <c r="R194" s="4">
        <v>279.91000000000003</v>
      </c>
      <c r="T194" s="4"/>
      <c r="U194" s="4"/>
      <c r="V194" s="4"/>
      <c r="Y194" s="4"/>
      <c r="Z194" s="4"/>
      <c r="AA194" s="4"/>
      <c r="AC194" s="4"/>
      <c r="AD194" s="4"/>
      <c r="AE194" s="4"/>
      <c r="AF194" s="4"/>
      <c r="AG194" s="4"/>
      <c r="AH194" s="4"/>
      <c r="AI194" s="4"/>
      <c r="AJ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</row>
    <row r="195" spans="1:51" x14ac:dyDescent="0.2">
      <c r="A195" s="1">
        <v>39696</v>
      </c>
      <c r="B195" s="34">
        <v>1.0642</v>
      </c>
      <c r="C195" s="34">
        <v>1.528</v>
      </c>
      <c r="E195" s="4"/>
      <c r="F195" s="4"/>
      <c r="G195" s="4"/>
      <c r="H195" s="4"/>
      <c r="I195" s="4">
        <v>161.9</v>
      </c>
      <c r="J195" s="4">
        <v>669.26</v>
      </c>
      <c r="K195" s="4">
        <v>488.7</v>
      </c>
      <c r="L195" s="4"/>
      <c r="M195" s="4"/>
      <c r="N195" s="4">
        <v>175.07</v>
      </c>
      <c r="O195" s="4">
        <v>400.16</v>
      </c>
      <c r="P195" s="4">
        <v>477</v>
      </c>
      <c r="Q195" s="4"/>
      <c r="R195" s="4"/>
      <c r="T195" s="4"/>
      <c r="U195" s="4"/>
      <c r="V195" s="4"/>
      <c r="Y195" s="4"/>
      <c r="Z195" s="4"/>
      <c r="AA195" s="4"/>
      <c r="AC195" s="4"/>
      <c r="AD195" s="4"/>
      <c r="AE195" s="4"/>
      <c r="AF195" s="4"/>
      <c r="AG195" s="4"/>
      <c r="AH195" s="4"/>
      <c r="AI195" s="4"/>
      <c r="AJ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</row>
    <row r="196" spans="1:51" x14ac:dyDescent="0.2">
      <c r="A196" s="1">
        <v>39703</v>
      </c>
      <c r="B196" s="34">
        <v>1.0795999999999999</v>
      </c>
      <c r="C196" s="34">
        <v>1.5045999999999999</v>
      </c>
      <c r="E196" s="4"/>
      <c r="F196" s="4"/>
      <c r="G196" s="4"/>
      <c r="H196" s="4"/>
      <c r="I196" s="4">
        <v>158.4</v>
      </c>
      <c r="J196" s="4"/>
      <c r="K196" s="4">
        <v>463.1</v>
      </c>
      <c r="L196" s="4"/>
      <c r="M196" s="4"/>
      <c r="N196" s="4">
        <v>175.07</v>
      </c>
      <c r="O196" s="4">
        <v>384.51</v>
      </c>
      <c r="P196" s="4">
        <v>485</v>
      </c>
      <c r="Q196" s="4">
        <v>212</v>
      </c>
      <c r="R196" s="4"/>
      <c r="T196" s="4"/>
      <c r="U196" s="4"/>
      <c r="V196" s="4"/>
      <c r="Y196" s="4"/>
      <c r="Z196" s="4"/>
      <c r="AA196" s="4"/>
      <c r="AC196" s="4"/>
      <c r="AD196" s="4"/>
      <c r="AE196" s="4"/>
      <c r="AF196" s="4"/>
      <c r="AG196" s="4"/>
      <c r="AH196" s="4"/>
      <c r="AI196" s="4"/>
      <c r="AJ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</row>
    <row r="197" spans="1:51" x14ac:dyDescent="0.2">
      <c r="A197" s="1">
        <v>39710</v>
      </c>
      <c r="B197" s="34">
        <v>1.0701000000000001</v>
      </c>
      <c r="C197" s="34">
        <v>1.5390999999999999</v>
      </c>
      <c r="E197" s="4"/>
      <c r="F197" s="4"/>
      <c r="G197" s="4"/>
      <c r="H197" s="4"/>
      <c r="I197" s="4">
        <v>182.75</v>
      </c>
      <c r="J197" s="4">
        <v>517.59</v>
      </c>
      <c r="K197" s="4">
        <v>445.07</v>
      </c>
      <c r="L197" s="4">
        <v>210.83</v>
      </c>
      <c r="M197" s="4"/>
      <c r="N197" s="4">
        <v>206.3</v>
      </c>
      <c r="O197" s="4">
        <v>396.92</v>
      </c>
      <c r="P197" s="4"/>
      <c r="Q197" s="4">
        <v>190</v>
      </c>
      <c r="R197" s="4">
        <v>275.58</v>
      </c>
      <c r="T197" s="4"/>
      <c r="U197" s="4"/>
      <c r="V197" s="4"/>
      <c r="Y197" s="4"/>
      <c r="Z197" s="4"/>
      <c r="AA197" s="4"/>
      <c r="AC197" s="4"/>
      <c r="AD197" s="4"/>
      <c r="AE197" s="4"/>
      <c r="AF197" s="4"/>
      <c r="AG197" s="4"/>
      <c r="AH197" s="4"/>
      <c r="AI197" s="4"/>
      <c r="AJ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</row>
    <row r="198" spans="1:51" x14ac:dyDescent="0.2">
      <c r="A198" s="1">
        <v>39717</v>
      </c>
      <c r="B198" s="34">
        <v>1.0338000000000001</v>
      </c>
      <c r="C198" s="34">
        <v>1.5136000000000001</v>
      </c>
      <c r="E198" s="4"/>
      <c r="F198" s="4"/>
      <c r="G198" s="4"/>
      <c r="H198" s="4"/>
      <c r="I198" s="4">
        <v>169</v>
      </c>
      <c r="J198" s="4">
        <v>522.59</v>
      </c>
      <c r="K198" s="4">
        <v>435.53</v>
      </c>
      <c r="L198" s="4">
        <v>170.83</v>
      </c>
      <c r="M198" s="4"/>
      <c r="N198" s="4">
        <v>171.35</v>
      </c>
      <c r="O198" s="4">
        <v>366.15</v>
      </c>
      <c r="P198" s="4">
        <v>455</v>
      </c>
      <c r="Q198" s="4">
        <v>190</v>
      </c>
      <c r="R198" s="4">
        <v>275.58</v>
      </c>
      <c r="T198" s="4"/>
      <c r="U198" s="4"/>
      <c r="V198" s="4"/>
      <c r="Y198" s="4"/>
      <c r="Z198" s="4"/>
      <c r="AA198" s="4"/>
      <c r="AC198" s="4"/>
      <c r="AD198" s="4"/>
      <c r="AE198" s="4"/>
      <c r="AF198" s="4"/>
      <c r="AG198" s="4"/>
      <c r="AH198" s="4"/>
      <c r="AI198" s="4"/>
      <c r="AJ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</row>
    <row r="199" spans="1:51" x14ac:dyDescent="0.2">
      <c r="A199" s="1">
        <v>39724</v>
      </c>
      <c r="B199" s="34">
        <v>1.0769</v>
      </c>
      <c r="C199" s="34">
        <v>1.4918</v>
      </c>
      <c r="E199" s="4"/>
      <c r="F199" s="4"/>
      <c r="G199" s="4"/>
      <c r="H199" s="4"/>
      <c r="I199" s="4">
        <v>140</v>
      </c>
      <c r="J199" s="4">
        <v>466.01</v>
      </c>
      <c r="K199" s="4">
        <v>381.92</v>
      </c>
      <c r="L199" s="4">
        <v>170.83</v>
      </c>
      <c r="M199" s="4"/>
      <c r="N199" s="4">
        <v>171.35</v>
      </c>
      <c r="O199" s="4">
        <v>327.39</v>
      </c>
      <c r="P199" s="4">
        <v>354</v>
      </c>
      <c r="Q199" s="4">
        <v>148</v>
      </c>
      <c r="R199" s="4">
        <v>207.5</v>
      </c>
      <c r="T199" s="4"/>
      <c r="U199" s="4"/>
      <c r="V199" s="4"/>
      <c r="Y199" s="4"/>
      <c r="Z199" s="4"/>
      <c r="AA199" s="4"/>
      <c r="AC199" s="4"/>
      <c r="AD199" s="4"/>
      <c r="AE199" s="4"/>
      <c r="AF199" s="4"/>
      <c r="AG199" s="4"/>
      <c r="AH199" s="4"/>
      <c r="AI199" s="4"/>
      <c r="AJ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</row>
    <row r="200" spans="1:51" x14ac:dyDescent="0.2">
      <c r="A200" s="1">
        <v>39731</v>
      </c>
      <c r="B200" s="34">
        <v>1.1486000000000001</v>
      </c>
      <c r="C200" s="34">
        <v>1.5672999999999999</v>
      </c>
      <c r="E200" s="4"/>
      <c r="F200" s="4"/>
      <c r="G200" s="4"/>
      <c r="H200" s="4"/>
      <c r="I200" s="4">
        <v>116.8</v>
      </c>
      <c r="J200" s="4"/>
      <c r="K200" s="4"/>
      <c r="L200" s="4"/>
      <c r="M200" s="4"/>
      <c r="N200" s="4">
        <v>157.25</v>
      </c>
      <c r="O200" s="4">
        <v>331.98</v>
      </c>
      <c r="P200" s="4">
        <v>352</v>
      </c>
      <c r="Q200" s="4">
        <v>175</v>
      </c>
      <c r="R200" s="4"/>
      <c r="T200" s="4"/>
      <c r="U200" s="4"/>
      <c r="V200" s="4"/>
      <c r="Y200" s="4"/>
      <c r="Z200" s="4"/>
      <c r="AA200" s="4"/>
      <c r="AC200" s="4"/>
      <c r="AD200" s="4"/>
      <c r="AE200" s="4"/>
      <c r="AF200" s="4"/>
      <c r="AG200" s="4"/>
      <c r="AH200" s="4"/>
      <c r="AI200" s="4"/>
      <c r="AJ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</row>
    <row r="201" spans="1:51" x14ac:dyDescent="0.2">
      <c r="A201" s="1">
        <v>39738</v>
      </c>
      <c r="B201" s="34">
        <v>1.1952</v>
      </c>
      <c r="C201" s="34">
        <v>1.6034999999999999</v>
      </c>
      <c r="E201" s="4"/>
      <c r="F201" s="4"/>
      <c r="G201" s="4"/>
      <c r="H201" s="4"/>
      <c r="I201" s="4">
        <v>116</v>
      </c>
      <c r="J201" s="4">
        <v>413.36</v>
      </c>
      <c r="K201" s="4">
        <v>355.4</v>
      </c>
      <c r="L201" s="4"/>
      <c r="M201" s="4"/>
      <c r="N201" s="4">
        <v>155.62</v>
      </c>
      <c r="O201" s="4">
        <v>296.87</v>
      </c>
      <c r="P201" s="4">
        <v>344</v>
      </c>
      <c r="Q201" s="4">
        <v>179</v>
      </c>
      <c r="R201" s="4"/>
      <c r="T201" s="4"/>
      <c r="U201" s="4"/>
      <c r="V201" s="4"/>
      <c r="Y201" s="4"/>
      <c r="Z201" s="4"/>
      <c r="AA201" s="4"/>
      <c r="AC201" s="4"/>
      <c r="AD201" s="4"/>
      <c r="AE201" s="4"/>
      <c r="AF201" s="4"/>
      <c r="AG201" s="4"/>
      <c r="AH201" s="4"/>
      <c r="AI201" s="4"/>
      <c r="AJ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</row>
    <row r="202" spans="1:51" x14ac:dyDescent="0.2">
      <c r="A202" s="1">
        <v>39745</v>
      </c>
      <c r="B202" s="34">
        <v>1.2573000000000001</v>
      </c>
      <c r="C202" s="34">
        <v>1.619</v>
      </c>
      <c r="E202" s="4"/>
      <c r="F202" s="4"/>
      <c r="G202" s="4"/>
      <c r="H202" s="4"/>
      <c r="I202" s="4">
        <v>114.1</v>
      </c>
      <c r="J202" s="4">
        <v>433.05</v>
      </c>
      <c r="K202" s="4">
        <v>383.6</v>
      </c>
      <c r="L202" s="4"/>
      <c r="M202" s="4"/>
      <c r="N202" s="4">
        <v>149.13999999999999</v>
      </c>
      <c r="O202" s="4"/>
      <c r="P202" s="4"/>
      <c r="Q202" s="4">
        <v>220</v>
      </c>
      <c r="R202" s="4"/>
      <c r="T202" s="4"/>
      <c r="U202" s="4"/>
      <c r="V202" s="4"/>
      <c r="Y202" s="4"/>
      <c r="Z202" s="4"/>
      <c r="AA202" s="4"/>
      <c r="AC202" s="4"/>
      <c r="AD202" s="4"/>
      <c r="AE202" s="4"/>
      <c r="AF202" s="4"/>
      <c r="AG202" s="4"/>
      <c r="AH202" s="4"/>
      <c r="AI202" s="4"/>
      <c r="AJ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</row>
    <row r="203" spans="1:51" x14ac:dyDescent="0.2">
      <c r="A203" s="1">
        <v>39752</v>
      </c>
      <c r="B203" s="34">
        <v>1.2221</v>
      </c>
      <c r="C203" s="34">
        <v>1.5704</v>
      </c>
      <c r="E203" s="4"/>
      <c r="F203" s="4"/>
      <c r="G203" s="4"/>
      <c r="H203" s="4"/>
      <c r="I203" s="4">
        <v>115.4</v>
      </c>
      <c r="J203" s="4">
        <v>433.05</v>
      </c>
      <c r="K203" s="4">
        <v>388.5</v>
      </c>
      <c r="L203" s="4"/>
      <c r="M203" s="4"/>
      <c r="N203" s="4">
        <v>142.65</v>
      </c>
      <c r="O203" s="4"/>
      <c r="P203" s="4">
        <v>406</v>
      </c>
      <c r="Q203" s="4">
        <v>241</v>
      </c>
      <c r="R203" s="4"/>
      <c r="T203" s="4"/>
      <c r="U203" s="4"/>
      <c r="V203" s="4"/>
      <c r="Y203" s="4"/>
      <c r="Z203" s="4"/>
      <c r="AA203" s="4"/>
      <c r="AC203" s="4"/>
      <c r="AD203" s="4"/>
      <c r="AE203" s="4"/>
      <c r="AF203" s="4"/>
      <c r="AG203" s="4"/>
      <c r="AH203" s="4"/>
      <c r="AI203" s="4"/>
      <c r="AJ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</row>
    <row r="204" spans="1:51" x14ac:dyDescent="0.2">
      <c r="A204" s="1">
        <v>39759</v>
      </c>
      <c r="B204" s="34">
        <v>1.1818</v>
      </c>
      <c r="C204" s="34">
        <v>1.5074000000000001</v>
      </c>
      <c r="E204" s="4"/>
      <c r="F204" s="4"/>
      <c r="G204" s="4"/>
      <c r="H204" s="4"/>
      <c r="I204" s="4">
        <v>147.19999999999999</v>
      </c>
      <c r="J204" s="4">
        <v>460.16</v>
      </c>
      <c r="K204" s="4">
        <v>398.72</v>
      </c>
      <c r="L204" s="4">
        <v>170.83</v>
      </c>
      <c r="M204" s="4"/>
      <c r="N204" s="4">
        <v>143.84</v>
      </c>
      <c r="O204" s="4">
        <v>330</v>
      </c>
      <c r="P204" s="4"/>
      <c r="Q204" s="4"/>
      <c r="R204" s="4">
        <v>177.5</v>
      </c>
      <c r="T204" s="4"/>
      <c r="U204" s="4"/>
      <c r="V204" s="4"/>
      <c r="Y204" s="4"/>
      <c r="Z204" s="4"/>
      <c r="AA204" s="4"/>
      <c r="AC204" s="4"/>
      <c r="AD204" s="4"/>
      <c r="AE204" s="4"/>
      <c r="AF204" s="4"/>
      <c r="AG204" s="4"/>
      <c r="AH204" s="4"/>
      <c r="AI204" s="4"/>
      <c r="AJ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</row>
    <row r="205" spans="1:51" x14ac:dyDescent="0.2">
      <c r="A205" s="1">
        <v>39766</v>
      </c>
      <c r="B205" s="34">
        <v>1.2315</v>
      </c>
      <c r="C205" s="34">
        <v>1.5425</v>
      </c>
      <c r="E205" s="4"/>
      <c r="F205" s="4"/>
      <c r="G205" s="4"/>
      <c r="H205" s="4"/>
      <c r="I205" s="4">
        <v>134.85</v>
      </c>
      <c r="J205" s="4">
        <v>462.58</v>
      </c>
      <c r="K205" s="4">
        <v>395.4</v>
      </c>
      <c r="L205" s="4">
        <v>170.83</v>
      </c>
      <c r="M205" s="4"/>
      <c r="N205" s="4">
        <v>143.66</v>
      </c>
      <c r="O205" s="4">
        <v>351.65</v>
      </c>
      <c r="P205" s="4">
        <v>395</v>
      </c>
      <c r="Q205" s="4">
        <v>214</v>
      </c>
      <c r="R205" s="4">
        <v>152.5</v>
      </c>
      <c r="T205" s="4"/>
      <c r="U205" s="4"/>
      <c r="V205" s="4"/>
      <c r="Y205" s="4"/>
      <c r="Z205" s="4"/>
      <c r="AA205" s="4"/>
      <c r="AC205" s="4"/>
      <c r="AD205" s="4"/>
      <c r="AE205" s="4"/>
      <c r="AF205" s="4"/>
      <c r="AG205" s="4"/>
      <c r="AH205" s="4"/>
      <c r="AI205" s="4"/>
      <c r="AJ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</row>
    <row r="206" spans="1:51" x14ac:dyDescent="0.2">
      <c r="A206" s="1">
        <v>39773</v>
      </c>
      <c r="B206" s="34">
        <v>1.2855000000000001</v>
      </c>
      <c r="C206" s="34">
        <v>1.6097999999999999</v>
      </c>
      <c r="E206" s="4"/>
      <c r="F206" s="4"/>
      <c r="G206" s="4"/>
      <c r="H206" s="4"/>
      <c r="I206" s="4">
        <v>122.9</v>
      </c>
      <c r="J206" s="4">
        <v>463.22</v>
      </c>
      <c r="K206" s="4">
        <v>388.4</v>
      </c>
      <c r="L206" s="4">
        <v>170.83</v>
      </c>
      <c r="M206" s="4"/>
      <c r="N206" s="4">
        <v>141.13999999999999</v>
      </c>
      <c r="O206" s="4">
        <v>327.19</v>
      </c>
      <c r="P206" s="4">
        <v>400</v>
      </c>
      <c r="Q206" s="4"/>
      <c r="R206" s="4">
        <v>152.5</v>
      </c>
      <c r="T206" s="4"/>
      <c r="U206" s="4"/>
      <c r="V206" s="4"/>
      <c r="Y206" s="4"/>
      <c r="Z206" s="4"/>
      <c r="AA206" s="4"/>
      <c r="AC206" s="4"/>
      <c r="AD206" s="4"/>
      <c r="AE206" s="4"/>
      <c r="AF206" s="4"/>
      <c r="AG206" s="4"/>
      <c r="AH206" s="4"/>
      <c r="AI206" s="4"/>
      <c r="AJ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</row>
    <row r="207" spans="1:51" x14ac:dyDescent="0.2">
      <c r="A207" s="1">
        <v>39780</v>
      </c>
      <c r="B207" s="34">
        <v>1.2329000000000001</v>
      </c>
      <c r="C207" s="34">
        <v>1.5892999999999999</v>
      </c>
      <c r="E207" s="4"/>
      <c r="F207" s="4"/>
      <c r="G207" s="4"/>
      <c r="H207" s="4"/>
      <c r="I207" s="4">
        <v>94.1</v>
      </c>
      <c r="J207" s="4">
        <v>452.73</v>
      </c>
      <c r="K207" s="4">
        <v>381.9</v>
      </c>
      <c r="L207" s="4"/>
      <c r="M207" s="4"/>
      <c r="N207" s="4">
        <v>129.68</v>
      </c>
      <c r="O207" s="4">
        <v>342.65</v>
      </c>
      <c r="P207" s="4"/>
      <c r="Q207" s="4">
        <v>230</v>
      </c>
      <c r="R207" s="4"/>
      <c r="T207" s="4"/>
      <c r="U207" s="4"/>
      <c r="V207" s="4"/>
      <c r="Y207" s="4"/>
      <c r="Z207" s="4"/>
      <c r="AA207" s="4"/>
      <c r="AC207" s="4"/>
      <c r="AD207" s="4"/>
      <c r="AE207" s="4"/>
      <c r="AF207" s="4"/>
      <c r="AG207" s="4"/>
      <c r="AH207" s="4"/>
      <c r="AI207" s="4"/>
      <c r="AJ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</row>
    <row r="208" spans="1:51" x14ac:dyDescent="0.2">
      <c r="A208" s="1">
        <v>39787</v>
      </c>
      <c r="B208" s="34">
        <v>1.254</v>
      </c>
      <c r="C208" s="34">
        <v>1.61</v>
      </c>
      <c r="E208" s="4"/>
      <c r="F208" s="4"/>
      <c r="G208" s="4"/>
      <c r="H208" s="4"/>
      <c r="I208" s="4">
        <v>102</v>
      </c>
      <c r="J208" s="4">
        <v>393.68</v>
      </c>
      <c r="K208" s="4">
        <v>343.5</v>
      </c>
      <c r="L208" s="4"/>
      <c r="M208" s="4"/>
      <c r="N208" s="4">
        <v>139.41</v>
      </c>
      <c r="O208" s="4">
        <v>345.14</v>
      </c>
      <c r="P208" s="4">
        <v>376</v>
      </c>
      <c r="Q208" s="4">
        <v>211</v>
      </c>
      <c r="R208" s="4"/>
      <c r="T208" s="4"/>
      <c r="U208" s="4"/>
      <c r="V208" s="4"/>
      <c r="Y208" s="4"/>
      <c r="Z208" s="4"/>
      <c r="AA208" s="4"/>
      <c r="AC208" s="4"/>
      <c r="AD208" s="4"/>
      <c r="AE208" s="4"/>
      <c r="AF208" s="4"/>
      <c r="AG208" s="4"/>
      <c r="AH208" s="4"/>
      <c r="AI208" s="4"/>
      <c r="AJ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</row>
    <row r="209" spans="1:51" x14ac:dyDescent="0.2">
      <c r="A209" s="1">
        <v>39794</v>
      </c>
      <c r="B209" s="34">
        <v>1.2182999999999999</v>
      </c>
      <c r="C209" s="34">
        <v>1.6195999999999999</v>
      </c>
      <c r="E209" s="4"/>
      <c r="F209" s="4"/>
      <c r="G209" s="4"/>
      <c r="H209" s="4"/>
      <c r="I209" s="4">
        <v>121.2</v>
      </c>
      <c r="J209" s="4">
        <v>365.51</v>
      </c>
      <c r="K209" s="4">
        <v>357.1</v>
      </c>
      <c r="L209" s="4">
        <v>170.83</v>
      </c>
      <c r="M209" s="4"/>
      <c r="N209" s="4">
        <v>133.21</v>
      </c>
      <c r="O209" s="4">
        <v>339.15</v>
      </c>
      <c r="P209" s="4"/>
      <c r="Q209" s="4">
        <v>227</v>
      </c>
      <c r="R209" s="4">
        <v>180</v>
      </c>
      <c r="T209" s="4"/>
      <c r="U209" s="4"/>
      <c r="V209" s="4"/>
      <c r="Y209" s="4"/>
      <c r="Z209" s="4"/>
      <c r="AA209" s="4"/>
      <c r="AC209" s="4"/>
      <c r="AD209" s="4"/>
      <c r="AE209" s="4"/>
      <c r="AF209" s="4"/>
      <c r="AG209" s="4"/>
      <c r="AH209" s="4"/>
      <c r="AI209" s="4"/>
      <c r="AJ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</row>
    <row r="210" spans="1:51" x14ac:dyDescent="0.2">
      <c r="A210" s="1">
        <v>39801</v>
      </c>
      <c r="B210" s="34">
        <v>1.1964999999999999</v>
      </c>
      <c r="C210" s="34">
        <v>1.7103999999999999</v>
      </c>
      <c r="E210" s="4"/>
      <c r="F210" s="4"/>
      <c r="G210" s="4"/>
      <c r="H210" s="4"/>
      <c r="I210" s="4">
        <v>128.80000000000001</v>
      </c>
      <c r="J210" s="4">
        <v>433.05</v>
      </c>
      <c r="K210" s="4">
        <v>368.5</v>
      </c>
      <c r="L210" s="4"/>
      <c r="M210" s="4"/>
      <c r="N210" s="4">
        <v>142.65</v>
      </c>
      <c r="O210" s="4">
        <v>327.13</v>
      </c>
      <c r="P210" s="4"/>
      <c r="Q210" s="4">
        <v>231</v>
      </c>
      <c r="R210" s="4"/>
      <c r="T210" s="4"/>
      <c r="U210" s="4"/>
      <c r="V210" s="4"/>
      <c r="Y210" s="4"/>
      <c r="Z210" s="4"/>
      <c r="AA210" s="4"/>
      <c r="AC210" s="4"/>
      <c r="AD210" s="4"/>
      <c r="AE210" s="4"/>
      <c r="AF210" s="4"/>
      <c r="AG210" s="4"/>
      <c r="AH210" s="4"/>
      <c r="AI210" s="4"/>
      <c r="AJ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</row>
    <row r="211" spans="1:51" x14ac:dyDescent="0.2">
      <c r="A211" s="1">
        <v>39808</v>
      </c>
      <c r="B211" s="34" t="s">
        <v>69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T211" s="4"/>
      <c r="U211" s="4"/>
      <c r="V211" s="4"/>
      <c r="Y211" s="4"/>
      <c r="Z211" s="4"/>
      <c r="AA211" s="4"/>
      <c r="AC211" s="4"/>
      <c r="AD211" s="4"/>
      <c r="AE211" s="4"/>
      <c r="AF211" s="4"/>
      <c r="AG211" s="4"/>
      <c r="AH211" s="4"/>
      <c r="AI211" s="4"/>
      <c r="AJ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</row>
    <row r="212" spans="1:51" x14ac:dyDescent="0.2">
      <c r="A212" s="1">
        <v>39815</v>
      </c>
      <c r="B212" s="34" t="s">
        <v>69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T212" s="4"/>
      <c r="U212" s="4"/>
      <c r="V212" s="4"/>
      <c r="Y212" s="4"/>
      <c r="Z212" s="4"/>
      <c r="AA212" s="4"/>
      <c r="AC212" s="4"/>
      <c r="AD212" s="4"/>
      <c r="AE212" s="4"/>
      <c r="AF212" s="4"/>
      <c r="AG212" s="4"/>
      <c r="AH212" s="4"/>
      <c r="AI212" s="4"/>
      <c r="AJ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</row>
    <row r="213" spans="1:51" x14ac:dyDescent="0.2">
      <c r="A213" s="1">
        <v>39822</v>
      </c>
      <c r="B213" s="34">
        <v>1.1888000000000001</v>
      </c>
      <c r="C213" s="34">
        <v>1.6301000000000001</v>
      </c>
      <c r="E213" s="4"/>
      <c r="F213" s="4"/>
      <c r="G213" s="4"/>
      <c r="H213" s="4"/>
      <c r="I213" s="4">
        <v>137.5</v>
      </c>
      <c r="J213" s="4">
        <v>376.01</v>
      </c>
      <c r="K213" s="4">
        <v>400.3</v>
      </c>
      <c r="L213" s="4">
        <v>170.83</v>
      </c>
      <c r="M213" s="4"/>
      <c r="N213" s="4">
        <v>147.57</v>
      </c>
      <c r="O213" s="4">
        <v>361</v>
      </c>
      <c r="P213" s="4"/>
      <c r="Q213" s="4">
        <v>297</v>
      </c>
      <c r="R213" s="4">
        <v>127.5</v>
      </c>
      <c r="T213" s="4"/>
      <c r="U213" s="4"/>
      <c r="V213" s="4"/>
      <c r="Y213" s="4"/>
      <c r="Z213" s="4"/>
      <c r="AA213" s="4"/>
      <c r="AC213" s="4"/>
      <c r="AD213" s="4"/>
      <c r="AE213" s="4"/>
      <c r="AF213" s="4"/>
      <c r="AG213" s="4"/>
      <c r="AH213" s="4"/>
      <c r="AI213" s="4"/>
      <c r="AJ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</row>
    <row r="214" spans="1:51" x14ac:dyDescent="0.2">
      <c r="A214" s="1">
        <v>39829</v>
      </c>
      <c r="B214" s="34">
        <v>1.2625</v>
      </c>
      <c r="C214" s="34">
        <v>1.653</v>
      </c>
      <c r="E214" s="4"/>
      <c r="F214" s="4"/>
      <c r="G214" s="4"/>
      <c r="H214" s="4"/>
      <c r="I214" s="4">
        <v>129</v>
      </c>
      <c r="J214" s="4">
        <v>381.01</v>
      </c>
      <c r="K214" s="4">
        <v>416.7</v>
      </c>
      <c r="L214" s="4">
        <v>170.83</v>
      </c>
      <c r="M214" s="4"/>
      <c r="N214" s="4">
        <v>150.55000000000001</v>
      </c>
      <c r="O214" s="4">
        <v>378</v>
      </c>
      <c r="P214" s="4"/>
      <c r="Q214" s="4">
        <v>323</v>
      </c>
      <c r="R214" s="4">
        <v>127.5</v>
      </c>
      <c r="T214" s="4"/>
      <c r="U214" s="4"/>
      <c r="V214" s="4"/>
      <c r="Y214" s="4"/>
      <c r="Z214" s="4"/>
      <c r="AA214" s="4"/>
      <c r="AC214" s="4"/>
      <c r="AD214" s="4"/>
      <c r="AE214" s="4"/>
      <c r="AF214" s="4"/>
      <c r="AG214" s="4"/>
      <c r="AH214" s="4"/>
      <c r="AI214" s="4"/>
      <c r="AJ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</row>
    <row r="215" spans="1:51" x14ac:dyDescent="0.2">
      <c r="A215" s="1">
        <v>39836</v>
      </c>
      <c r="B215" s="34">
        <v>1.2629999999999999</v>
      </c>
      <c r="C215" s="34">
        <v>1.6361000000000001</v>
      </c>
      <c r="E215" s="4"/>
      <c r="F215" s="4"/>
      <c r="G215" s="4"/>
      <c r="H215" s="4"/>
      <c r="I215" s="4">
        <v>142</v>
      </c>
      <c r="J215" s="4">
        <v>419.71</v>
      </c>
      <c r="K215" s="4">
        <v>418.9</v>
      </c>
      <c r="L215" s="4">
        <v>170.83</v>
      </c>
      <c r="M215" s="4"/>
      <c r="N215" s="4">
        <v>147.94</v>
      </c>
      <c r="O215" s="4">
        <v>388.57</v>
      </c>
      <c r="P215" s="4"/>
      <c r="Q215" s="4">
        <v>329</v>
      </c>
      <c r="R215" s="4">
        <v>127.5</v>
      </c>
      <c r="T215" s="4"/>
      <c r="U215" s="4"/>
      <c r="V215" s="4"/>
      <c r="Y215" s="4"/>
      <c r="Z215" s="4"/>
      <c r="AA215" s="4"/>
      <c r="AC215" s="4"/>
      <c r="AD215" s="4"/>
      <c r="AE215" s="4"/>
      <c r="AF215" s="4"/>
      <c r="AG215" s="4"/>
      <c r="AH215" s="4"/>
      <c r="AI215" s="4"/>
      <c r="AJ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</row>
    <row r="216" spans="1:51" x14ac:dyDescent="0.2">
      <c r="A216" s="1">
        <v>39843</v>
      </c>
      <c r="B216" s="34">
        <v>1.2188000000000001</v>
      </c>
      <c r="C216" s="34">
        <v>1.5829</v>
      </c>
      <c r="E216" s="4"/>
      <c r="F216" s="4"/>
      <c r="G216" s="4"/>
      <c r="H216" s="4"/>
      <c r="I216" s="4">
        <v>117.1</v>
      </c>
      <c r="J216" s="4">
        <v>425.17</v>
      </c>
      <c r="K216" s="4">
        <v>393.4</v>
      </c>
      <c r="L216" s="4"/>
      <c r="M216" s="4"/>
      <c r="N216" s="4">
        <v>145.88999999999999</v>
      </c>
      <c r="O216" s="4">
        <v>365.39</v>
      </c>
      <c r="P216" s="4">
        <v>445</v>
      </c>
      <c r="Q216" s="4">
        <v>319</v>
      </c>
      <c r="R216" s="4"/>
      <c r="T216" s="4"/>
      <c r="U216" s="4"/>
      <c r="V216" s="4"/>
      <c r="Y216" s="4"/>
      <c r="Z216" s="4"/>
      <c r="AA216" s="4"/>
      <c r="AC216" s="4"/>
      <c r="AD216" s="4"/>
      <c r="AE216" s="4"/>
      <c r="AF216" s="4"/>
      <c r="AG216" s="4"/>
      <c r="AH216" s="4"/>
      <c r="AI216" s="4"/>
      <c r="AJ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</row>
    <row r="217" spans="1:51" x14ac:dyDescent="0.2">
      <c r="A217" s="1">
        <v>39850</v>
      </c>
      <c r="B217" s="34">
        <v>1.2302999999999999</v>
      </c>
      <c r="C217" s="34">
        <v>1.5792999999999999</v>
      </c>
      <c r="E217" s="4"/>
      <c r="F217" s="4"/>
      <c r="G217" s="4"/>
      <c r="H217" s="4"/>
      <c r="I217" s="4">
        <v>120.6</v>
      </c>
      <c r="J217" s="4">
        <v>472.42</v>
      </c>
      <c r="K217" s="4">
        <v>403.4</v>
      </c>
      <c r="L217" s="4"/>
      <c r="M217" s="4"/>
      <c r="N217" s="4">
        <v>129.68</v>
      </c>
      <c r="O217" s="4">
        <v>371</v>
      </c>
      <c r="P217" s="4"/>
      <c r="Q217" s="4">
        <v>318</v>
      </c>
      <c r="R217" s="4"/>
      <c r="T217" s="4"/>
      <c r="U217" s="4"/>
      <c r="V217" s="4"/>
      <c r="Y217" s="4"/>
      <c r="Z217" s="4"/>
      <c r="AA217" s="4"/>
      <c r="AC217" s="4"/>
      <c r="AD217" s="4"/>
      <c r="AE217" s="4"/>
      <c r="AF217" s="4"/>
      <c r="AG217" s="4"/>
      <c r="AH217" s="4"/>
      <c r="AI217" s="4"/>
      <c r="AJ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</row>
    <row r="218" spans="1:51" x14ac:dyDescent="0.2">
      <c r="A218" s="1">
        <v>39857</v>
      </c>
      <c r="B218" s="34">
        <v>1.2477</v>
      </c>
      <c r="C218" s="34">
        <v>1.5996999999999999</v>
      </c>
      <c r="E218" s="4"/>
      <c r="F218" s="4"/>
      <c r="G218" s="4"/>
      <c r="H218" s="4"/>
      <c r="I218" s="4">
        <v>115.9</v>
      </c>
      <c r="J218" s="4">
        <v>472.42</v>
      </c>
      <c r="K218" s="4">
        <v>403</v>
      </c>
      <c r="L218" s="4"/>
      <c r="M218" s="4"/>
      <c r="N218" s="4">
        <v>129.68</v>
      </c>
      <c r="O218" s="4">
        <v>391.84</v>
      </c>
      <c r="P218" s="4">
        <v>445</v>
      </c>
      <c r="Q218" s="4">
        <v>286</v>
      </c>
      <c r="R218" s="4"/>
      <c r="T218" s="4"/>
      <c r="U218" s="4"/>
      <c r="V218" s="4"/>
      <c r="Y218" s="4"/>
      <c r="Z218" s="4"/>
      <c r="AA218" s="4"/>
      <c r="AC218" s="4"/>
      <c r="AD218" s="4"/>
      <c r="AE218" s="4"/>
      <c r="AF218" s="4"/>
      <c r="AG218" s="4"/>
      <c r="AH218" s="4"/>
      <c r="AI218" s="4"/>
      <c r="AJ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</row>
    <row r="219" spans="1:51" x14ac:dyDescent="0.2">
      <c r="A219" s="1">
        <v>39864</v>
      </c>
      <c r="B219" s="34">
        <v>1.2595000000000001</v>
      </c>
      <c r="C219" s="34">
        <v>1.5963000000000001</v>
      </c>
      <c r="E219" s="4"/>
      <c r="F219" s="4"/>
      <c r="G219" s="4"/>
      <c r="H219" s="4"/>
      <c r="I219" s="4">
        <v>123.25</v>
      </c>
      <c r="J219" s="4">
        <v>467.57</v>
      </c>
      <c r="K219" s="4">
        <v>399.3</v>
      </c>
      <c r="L219" s="4">
        <v>180.3</v>
      </c>
      <c r="M219" s="4"/>
      <c r="N219" s="4">
        <v>118.44</v>
      </c>
      <c r="O219" s="4">
        <v>356.71</v>
      </c>
      <c r="P219" s="4">
        <v>410</v>
      </c>
      <c r="Q219" s="4">
        <v>256</v>
      </c>
      <c r="R219" s="4">
        <v>185.03</v>
      </c>
      <c r="T219" s="4"/>
      <c r="U219" s="4"/>
      <c r="V219" s="4"/>
      <c r="Y219" s="4"/>
      <c r="Z219" s="4"/>
      <c r="AA219" s="4"/>
      <c r="AC219" s="4"/>
      <c r="AD219" s="4"/>
      <c r="AE219" s="4"/>
      <c r="AF219" s="4"/>
      <c r="AG219" s="4"/>
      <c r="AH219" s="4"/>
      <c r="AI219" s="4"/>
      <c r="AJ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</row>
    <row r="220" spans="1:51" x14ac:dyDescent="0.2">
      <c r="A220" s="1">
        <v>39871</v>
      </c>
      <c r="B220" s="34">
        <v>1.2456</v>
      </c>
      <c r="C220" s="34">
        <v>1.5899000000000001</v>
      </c>
      <c r="E220" s="4"/>
      <c r="F220" s="4"/>
      <c r="G220" s="4"/>
      <c r="H220" s="4"/>
      <c r="I220" s="4">
        <v>117.65</v>
      </c>
      <c r="J220" s="4">
        <v>435.88</v>
      </c>
      <c r="K220" s="4">
        <v>397.45</v>
      </c>
      <c r="L220" s="4">
        <v>180.83</v>
      </c>
      <c r="M220" s="4"/>
      <c r="N220" s="4">
        <v>128.63</v>
      </c>
      <c r="O220" s="4">
        <v>343.56</v>
      </c>
      <c r="P220" s="4">
        <v>411</v>
      </c>
      <c r="Q220" s="4"/>
      <c r="R220" s="4">
        <v>185.03</v>
      </c>
      <c r="T220" s="4"/>
      <c r="U220" s="4"/>
      <c r="V220" s="4"/>
      <c r="Y220" s="4"/>
      <c r="Z220" s="4"/>
      <c r="AA220" s="4"/>
      <c r="AC220" s="4"/>
      <c r="AD220" s="4"/>
      <c r="AE220" s="4"/>
      <c r="AF220" s="4"/>
      <c r="AG220" s="4"/>
      <c r="AH220" s="4"/>
      <c r="AI220" s="4"/>
      <c r="AJ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</row>
    <row r="221" spans="1:51" x14ac:dyDescent="0.2">
      <c r="A221" s="1">
        <v>39878</v>
      </c>
      <c r="B221" s="34">
        <v>1.2877000000000001</v>
      </c>
      <c r="C221" s="34">
        <v>1.6180000000000001</v>
      </c>
      <c r="E221" s="4"/>
      <c r="F221" s="4"/>
      <c r="G221" s="4"/>
      <c r="H221" s="4"/>
      <c r="I221" s="4">
        <v>128.1</v>
      </c>
      <c r="J221" s="4">
        <v>442.38</v>
      </c>
      <c r="K221" s="4">
        <v>382.3</v>
      </c>
      <c r="L221" s="4">
        <v>180.83</v>
      </c>
      <c r="M221" s="4"/>
      <c r="N221" s="4">
        <v>131.31</v>
      </c>
      <c r="O221" s="4">
        <v>345.77</v>
      </c>
      <c r="P221" s="4">
        <v>415</v>
      </c>
      <c r="Q221" s="4">
        <v>248</v>
      </c>
      <c r="R221" s="4">
        <v>185.03</v>
      </c>
      <c r="T221" s="4"/>
      <c r="U221" s="4"/>
      <c r="V221" s="4"/>
      <c r="Y221" s="4"/>
      <c r="Z221" s="4"/>
      <c r="AA221" s="4"/>
      <c r="AC221" s="4"/>
      <c r="AD221" s="4"/>
      <c r="AE221" s="4"/>
      <c r="AF221" s="4"/>
      <c r="AG221" s="4"/>
      <c r="AH221" s="4"/>
      <c r="AI221" s="4"/>
      <c r="AJ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</row>
    <row r="222" spans="1:51" x14ac:dyDescent="0.2">
      <c r="A222" s="1">
        <v>39885</v>
      </c>
      <c r="B222" s="34">
        <v>1.2905</v>
      </c>
      <c r="C222" s="34">
        <v>1.6516999999999999</v>
      </c>
      <c r="E222" s="4"/>
      <c r="F222" s="4"/>
      <c r="G222" s="4"/>
      <c r="H222" s="4"/>
      <c r="I222" s="4">
        <v>137.93</v>
      </c>
      <c r="J222" s="4">
        <v>442.04</v>
      </c>
      <c r="K222" s="4">
        <v>388</v>
      </c>
      <c r="L222" s="4">
        <v>180.83</v>
      </c>
      <c r="M222" s="4"/>
      <c r="N222" s="4">
        <v>135.47999999999999</v>
      </c>
      <c r="O222" s="4">
        <v>361.77</v>
      </c>
      <c r="P222" s="4">
        <v>442</v>
      </c>
      <c r="Q222" s="4">
        <v>253</v>
      </c>
      <c r="R222" s="4">
        <v>185.03</v>
      </c>
      <c r="T222" s="4"/>
      <c r="U222" s="4"/>
      <c r="V222" s="4"/>
      <c r="Y222" s="4"/>
      <c r="Z222" s="4"/>
      <c r="AA222" s="4"/>
      <c r="AC222" s="4"/>
      <c r="AD222" s="4"/>
      <c r="AE222" s="4"/>
      <c r="AF222" s="4"/>
      <c r="AG222" s="4"/>
      <c r="AH222" s="4"/>
      <c r="AI222" s="4"/>
      <c r="AJ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</row>
    <row r="223" spans="1:51" x14ac:dyDescent="0.2">
      <c r="A223" s="1">
        <v>39892</v>
      </c>
      <c r="B223" s="34">
        <v>1.2324999999999999</v>
      </c>
      <c r="C223" s="34">
        <v>1.6919999999999999</v>
      </c>
      <c r="E223" s="4"/>
      <c r="F223" s="4"/>
      <c r="G223" s="4"/>
      <c r="H223" s="4"/>
      <c r="I223" s="4">
        <v>119.3</v>
      </c>
      <c r="J223" s="4">
        <v>443.62</v>
      </c>
      <c r="K223" s="4">
        <v>405.1</v>
      </c>
      <c r="L223" s="4">
        <v>185.83</v>
      </c>
      <c r="M223" s="4"/>
      <c r="N223" s="4">
        <v>136.79</v>
      </c>
      <c r="O223" s="4">
        <v>373.22</v>
      </c>
      <c r="P223" s="4">
        <v>462</v>
      </c>
      <c r="Q223" s="4">
        <v>262</v>
      </c>
      <c r="R223" s="4"/>
      <c r="T223" s="4"/>
      <c r="U223" s="4"/>
      <c r="V223" s="4"/>
      <c r="Y223" s="4"/>
      <c r="Z223" s="4"/>
      <c r="AA223" s="4"/>
      <c r="AC223" s="4"/>
      <c r="AD223" s="4"/>
      <c r="AE223" s="4"/>
      <c r="AF223" s="4"/>
      <c r="AG223" s="4"/>
      <c r="AH223" s="4"/>
      <c r="AI223" s="4"/>
      <c r="AJ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</row>
    <row r="224" spans="1:51" x14ac:dyDescent="0.2">
      <c r="A224" s="1">
        <v>39899</v>
      </c>
      <c r="B224" s="34">
        <v>1.2330000000000001</v>
      </c>
      <c r="C224" s="34">
        <v>1.6718</v>
      </c>
      <c r="E224" s="4"/>
      <c r="F224" s="4"/>
      <c r="G224" s="4"/>
      <c r="H224" s="4"/>
      <c r="I224" s="4">
        <v>119.5</v>
      </c>
      <c r="J224" s="4">
        <v>423.71</v>
      </c>
      <c r="K224" s="4">
        <v>405.5</v>
      </c>
      <c r="L224" s="4">
        <v>182.83</v>
      </c>
      <c r="M224" s="4"/>
      <c r="N224" s="4">
        <v>132.83000000000001</v>
      </c>
      <c r="O224" s="4">
        <v>361.93</v>
      </c>
      <c r="P224" s="4"/>
      <c r="Q224" s="4">
        <v>250</v>
      </c>
      <c r="R224" s="4"/>
      <c r="T224" s="4"/>
      <c r="U224" s="4"/>
      <c r="V224" s="4"/>
      <c r="Y224" s="4"/>
      <c r="Z224" s="4"/>
      <c r="AA224" s="4"/>
      <c r="AC224" s="4"/>
      <c r="AD224" s="4"/>
      <c r="AE224" s="4"/>
      <c r="AF224" s="4"/>
      <c r="AG224" s="4"/>
      <c r="AH224" s="4"/>
      <c r="AI224" s="4"/>
      <c r="AJ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</row>
    <row r="225" spans="1:51" x14ac:dyDescent="0.2">
      <c r="A225" s="1">
        <v>39906</v>
      </c>
      <c r="B225" s="34">
        <v>1.2383999999999999</v>
      </c>
      <c r="C225" s="34">
        <v>1.6665000000000001</v>
      </c>
      <c r="E225" s="4"/>
      <c r="F225" s="4"/>
      <c r="G225" s="4"/>
      <c r="H225" s="4"/>
      <c r="I225" s="4">
        <v>137.15</v>
      </c>
      <c r="J225" s="4">
        <v>421.71</v>
      </c>
      <c r="K225" s="4">
        <v>414.95</v>
      </c>
      <c r="L225" s="4">
        <v>175.83</v>
      </c>
      <c r="M225" s="4"/>
      <c r="N225" s="4">
        <v>146.94999999999999</v>
      </c>
      <c r="O225" s="4">
        <v>388.53</v>
      </c>
      <c r="P225" s="4">
        <v>438</v>
      </c>
      <c r="Q225" s="4">
        <v>257</v>
      </c>
      <c r="R225" s="4"/>
      <c r="T225" s="4"/>
      <c r="U225" s="4"/>
      <c r="V225" s="4"/>
      <c r="Y225" s="4"/>
      <c r="Z225" s="4"/>
      <c r="AA225" s="4"/>
      <c r="AC225" s="4"/>
      <c r="AD225" s="4"/>
      <c r="AE225" s="4"/>
      <c r="AF225" s="4"/>
      <c r="AG225" s="4"/>
      <c r="AH225" s="4"/>
      <c r="AI225" s="4"/>
      <c r="AJ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</row>
    <row r="226" spans="1:51" x14ac:dyDescent="0.2">
      <c r="A226" s="1">
        <v>39913</v>
      </c>
      <c r="B226" s="34">
        <v>1.2354000000000001</v>
      </c>
      <c r="C226" s="34">
        <v>1.6415</v>
      </c>
      <c r="E226" s="4"/>
      <c r="F226" s="4"/>
      <c r="G226" s="4"/>
      <c r="H226" s="4"/>
      <c r="I226" s="4">
        <v>135</v>
      </c>
      <c r="J226" s="4"/>
      <c r="K226" s="4">
        <v>427</v>
      </c>
      <c r="L226" s="4"/>
      <c r="M226" s="4"/>
      <c r="N226" s="4">
        <v>165.92</v>
      </c>
      <c r="O226" s="4">
        <v>414.58</v>
      </c>
      <c r="P226" s="4">
        <v>447</v>
      </c>
      <c r="Q226" s="4">
        <v>272</v>
      </c>
      <c r="R226" s="4"/>
      <c r="T226" s="4"/>
      <c r="U226" s="4"/>
      <c r="V226" s="4"/>
      <c r="Y226" s="4"/>
      <c r="Z226" s="4"/>
      <c r="AA226" s="4"/>
      <c r="AC226" s="4"/>
      <c r="AD226" s="4"/>
      <c r="AE226" s="4"/>
      <c r="AF226" s="4"/>
      <c r="AG226" s="4"/>
      <c r="AH226" s="4"/>
      <c r="AI226" s="4"/>
      <c r="AJ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</row>
    <row r="227" spans="1:51" x14ac:dyDescent="0.2">
      <c r="A227" s="1">
        <v>39920</v>
      </c>
      <c r="B227" s="34">
        <v>1.2061999999999999</v>
      </c>
      <c r="C227" s="34">
        <v>1.5915999999999999</v>
      </c>
      <c r="E227" s="4"/>
      <c r="F227" s="4"/>
      <c r="G227" s="4"/>
      <c r="H227" s="4"/>
      <c r="I227" s="4">
        <v>135</v>
      </c>
      <c r="J227" s="4">
        <v>415.71</v>
      </c>
      <c r="K227" s="4">
        <v>423.1</v>
      </c>
      <c r="L227" s="4">
        <v>175.83</v>
      </c>
      <c r="M227" s="4"/>
      <c r="N227" s="4">
        <v>124.99</v>
      </c>
      <c r="O227" s="4">
        <v>406.02</v>
      </c>
      <c r="P227" s="4"/>
      <c r="Q227" s="4">
        <v>285</v>
      </c>
      <c r="R227" s="4"/>
      <c r="T227" s="4"/>
      <c r="U227" s="4"/>
      <c r="V227" s="4"/>
      <c r="Y227" s="4"/>
      <c r="Z227" s="4"/>
      <c r="AA227" s="4"/>
      <c r="AC227" s="4"/>
      <c r="AD227" s="4"/>
      <c r="AE227" s="4"/>
      <c r="AF227" s="4"/>
      <c r="AG227" s="4"/>
      <c r="AH227" s="4"/>
      <c r="AI227" s="4"/>
      <c r="AJ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</row>
    <row r="228" spans="1:51" x14ac:dyDescent="0.2">
      <c r="A228" s="1">
        <v>39927</v>
      </c>
      <c r="B228" s="34">
        <v>1.2290000000000001</v>
      </c>
      <c r="C228" s="34">
        <v>1.6034999999999999</v>
      </c>
      <c r="E228" s="4"/>
      <c r="F228" s="4"/>
      <c r="G228" s="4"/>
      <c r="H228" s="4"/>
      <c r="I228" s="4">
        <v>126.9</v>
      </c>
      <c r="J228" s="4">
        <v>413.36</v>
      </c>
      <c r="K228" s="4">
        <v>429.9</v>
      </c>
      <c r="L228" s="4"/>
      <c r="M228" s="4"/>
      <c r="N228" s="4">
        <v>129.68</v>
      </c>
      <c r="O228" s="4">
        <v>404.86</v>
      </c>
      <c r="P228" s="4">
        <v>497</v>
      </c>
      <c r="Q228" s="4"/>
      <c r="R228" s="4"/>
      <c r="T228" s="4"/>
      <c r="U228" s="4"/>
      <c r="V228" s="4"/>
      <c r="Y228" s="4"/>
      <c r="Z228" s="4"/>
      <c r="AA228" s="4"/>
      <c r="AC228" s="4"/>
      <c r="AD228" s="4"/>
      <c r="AE228" s="4"/>
      <c r="AF228" s="4"/>
      <c r="AG228" s="4"/>
      <c r="AH228" s="4"/>
      <c r="AI228" s="4"/>
      <c r="AJ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</row>
    <row r="229" spans="1:51" x14ac:dyDescent="0.2">
      <c r="A229" s="1">
        <v>39934</v>
      </c>
      <c r="B229" s="34">
        <v>1.194</v>
      </c>
      <c r="C229" s="34">
        <v>1.5811999999999999</v>
      </c>
      <c r="E229" s="4"/>
      <c r="F229" s="4"/>
      <c r="G229" s="4"/>
      <c r="H229" s="4"/>
      <c r="I229" s="4">
        <v>130</v>
      </c>
      <c r="J229" s="4">
        <v>413.36</v>
      </c>
      <c r="K229" s="4">
        <v>428.6</v>
      </c>
      <c r="L229" s="4"/>
      <c r="M229" s="4"/>
      <c r="N229" s="4">
        <v>126.44</v>
      </c>
      <c r="O229" s="4">
        <v>393.94</v>
      </c>
      <c r="P229" s="4"/>
      <c r="Q229" s="4"/>
      <c r="R229" s="4"/>
      <c r="T229" s="4"/>
      <c r="U229" s="4"/>
      <c r="V229" s="4"/>
      <c r="Y229" s="4"/>
      <c r="Z229" s="4"/>
      <c r="AA229" s="4"/>
      <c r="AC229" s="4"/>
      <c r="AD229" s="4"/>
      <c r="AE229" s="4"/>
      <c r="AF229" s="4"/>
      <c r="AG229" s="4"/>
      <c r="AH229" s="4"/>
      <c r="AI229" s="4"/>
      <c r="AJ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</row>
    <row r="230" spans="1:51" x14ac:dyDescent="0.2">
      <c r="A230" s="1">
        <v>39941</v>
      </c>
      <c r="B230" s="34">
        <v>1.1714</v>
      </c>
      <c r="C230" s="34">
        <v>1.5708</v>
      </c>
      <c r="E230" s="4"/>
      <c r="F230" s="4"/>
      <c r="G230" s="4"/>
      <c r="H230" s="4"/>
      <c r="I230" s="4"/>
      <c r="J230" s="4">
        <v>413.36</v>
      </c>
      <c r="K230" s="4">
        <v>450.1</v>
      </c>
      <c r="L230" s="4"/>
      <c r="M230" s="4"/>
      <c r="N230" s="4">
        <v>139.41</v>
      </c>
      <c r="O230" s="4">
        <v>421.65</v>
      </c>
      <c r="P230" s="4"/>
      <c r="Q230" s="4">
        <v>313</v>
      </c>
      <c r="R230" s="4"/>
      <c r="T230" s="4"/>
      <c r="U230" s="4"/>
      <c r="V230" s="4"/>
      <c r="Y230" s="4"/>
      <c r="Z230" s="4"/>
      <c r="AA230" s="4"/>
      <c r="AC230" s="4"/>
      <c r="AD230" s="4"/>
      <c r="AE230" s="4"/>
      <c r="AF230" s="4"/>
      <c r="AG230" s="4"/>
      <c r="AH230" s="4"/>
      <c r="AI230" s="4"/>
      <c r="AJ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</row>
    <row r="231" spans="1:51" x14ac:dyDescent="0.2">
      <c r="A231" s="1">
        <v>39948</v>
      </c>
      <c r="B231" s="34">
        <v>1.1727000000000001</v>
      </c>
      <c r="C231" s="34">
        <v>1.5958000000000001</v>
      </c>
      <c r="E231" s="4"/>
      <c r="F231" s="4"/>
      <c r="G231" s="4"/>
      <c r="H231" s="4"/>
      <c r="I231" s="4">
        <v>138.5</v>
      </c>
      <c r="J231" s="4">
        <v>436.53</v>
      </c>
      <c r="K231" s="4">
        <v>460.4</v>
      </c>
      <c r="L231" s="4"/>
      <c r="M231" s="4"/>
      <c r="N231" s="4">
        <v>153.94</v>
      </c>
      <c r="O231" s="4">
        <v>434.72</v>
      </c>
      <c r="P231" s="4">
        <v>508.5</v>
      </c>
      <c r="Q231" s="4">
        <v>310</v>
      </c>
      <c r="R231" s="4">
        <v>157</v>
      </c>
      <c r="T231" s="4"/>
      <c r="U231" s="4"/>
      <c r="V231" s="4"/>
      <c r="Y231" s="4"/>
      <c r="Z231" s="4"/>
      <c r="AA231" s="4"/>
      <c r="AC231" s="4"/>
      <c r="AD231" s="4"/>
      <c r="AE231" s="4"/>
      <c r="AF231" s="4"/>
      <c r="AG231" s="4"/>
      <c r="AH231" s="4"/>
      <c r="AI231" s="4"/>
      <c r="AJ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</row>
    <row r="232" spans="1:51" x14ac:dyDescent="0.2">
      <c r="A232" s="1">
        <v>39955</v>
      </c>
      <c r="B232" s="34">
        <v>1.1414</v>
      </c>
      <c r="C232" s="34">
        <v>1.5754999999999999</v>
      </c>
      <c r="E232" s="4"/>
      <c r="F232" s="4"/>
      <c r="G232" s="4"/>
      <c r="H232" s="4"/>
      <c r="I232" s="4">
        <v>136.5</v>
      </c>
      <c r="J232" s="4">
        <v>463.88</v>
      </c>
      <c r="K232" s="4">
        <v>466</v>
      </c>
      <c r="L232" s="4">
        <v>185.93</v>
      </c>
      <c r="M232" s="4"/>
      <c r="N232" s="4">
        <v>154.16999999999999</v>
      </c>
      <c r="O232" s="4">
        <v>435</v>
      </c>
      <c r="P232" s="4">
        <v>512</v>
      </c>
      <c r="Q232" s="4"/>
      <c r="R232" s="4"/>
      <c r="T232" s="4"/>
      <c r="U232" s="4"/>
      <c r="V232" s="4"/>
      <c r="Y232" s="4"/>
      <c r="Z232" s="4"/>
      <c r="AA232" s="4"/>
      <c r="AC232" s="4"/>
      <c r="AD232" s="4"/>
      <c r="AE232" s="4"/>
      <c r="AF232" s="4"/>
      <c r="AG232" s="4"/>
      <c r="AH232" s="4"/>
      <c r="AI232" s="4"/>
      <c r="AJ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</row>
    <row r="233" spans="1:51" x14ac:dyDescent="0.2">
      <c r="A233" s="1">
        <v>39962</v>
      </c>
      <c r="B233" s="34">
        <v>1.1124000000000001</v>
      </c>
      <c r="C233" s="34">
        <v>1.5515000000000001</v>
      </c>
      <c r="E233" s="4"/>
      <c r="F233" s="4"/>
      <c r="G233" s="4"/>
      <c r="H233" s="4"/>
      <c r="I233" s="4">
        <v>137.1</v>
      </c>
      <c r="J233" s="4">
        <v>472.57</v>
      </c>
      <c r="K233" s="4">
        <v>444.5</v>
      </c>
      <c r="L233" s="4">
        <v>185.83</v>
      </c>
      <c r="M233" s="4"/>
      <c r="N233" s="4">
        <v>162.02000000000001</v>
      </c>
      <c r="O233" s="4">
        <v>430.32</v>
      </c>
      <c r="P233" s="4"/>
      <c r="Q233" s="4">
        <v>334</v>
      </c>
      <c r="R233" s="4"/>
      <c r="T233" s="4"/>
      <c r="U233" s="4"/>
      <c r="V233" s="4"/>
      <c r="Y233" s="4"/>
      <c r="Z233" s="4"/>
      <c r="AA233" s="4"/>
      <c r="AC233" s="4"/>
      <c r="AD233" s="4"/>
      <c r="AE233" s="4"/>
      <c r="AF233" s="4"/>
      <c r="AG233" s="4"/>
      <c r="AH233" s="4"/>
      <c r="AI233" s="4"/>
      <c r="AJ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</row>
    <row r="234" spans="1:51" x14ac:dyDescent="0.2">
      <c r="A234" s="1">
        <v>39969</v>
      </c>
      <c r="B234" s="34">
        <v>1.0999000000000001</v>
      </c>
      <c r="C234" s="34">
        <v>1.5603</v>
      </c>
      <c r="E234" s="4"/>
      <c r="F234" s="4"/>
      <c r="G234" s="4"/>
      <c r="H234" s="4"/>
      <c r="I234" s="4">
        <v>165</v>
      </c>
      <c r="J234" s="4"/>
      <c r="K234" s="4">
        <v>466</v>
      </c>
      <c r="L234" s="4"/>
      <c r="M234" s="4"/>
      <c r="N234" s="4">
        <v>194.09</v>
      </c>
      <c r="O234" s="4">
        <v>483</v>
      </c>
      <c r="P234" s="4">
        <v>497</v>
      </c>
      <c r="Q234" s="4">
        <v>341</v>
      </c>
      <c r="R234" s="4"/>
      <c r="T234" s="4"/>
      <c r="U234" s="4"/>
      <c r="V234" s="4"/>
      <c r="Y234" s="4"/>
      <c r="Z234" s="4"/>
      <c r="AA234" s="4"/>
      <c r="AC234" s="4"/>
      <c r="AD234" s="4"/>
      <c r="AE234" s="4"/>
      <c r="AF234" s="4"/>
      <c r="AG234" s="4"/>
      <c r="AH234" s="4"/>
      <c r="AI234" s="4"/>
      <c r="AJ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</row>
    <row r="235" spans="1:51" x14ac:dyDescent="0.2">
      <c r="A235" s="1">
        <v>39976</v>
      </c>
      <c r="B235" s="34">
        <v>1.0982000000000001</v>
      </c>
      <c r="C235" s="34">
        <v>1.5477000000000001</v>
      </c>
      <c r="E235" s="4"/>
      <c r="F235" s="4"/>
      <c r="G235" s="4"/>
      <c r="H235" s="4"/>
      <c r="I235" s="4">
        <v>155.5</v>
      </c>
      <c r="J235" s="4">
        <v>473.71</v>
      </c>
      <c r="K235" s="4">
        <v>473.1</v>
      </c>
      <c r="L235" s="4">
        <v>190</v>
      </c>
      <c r="M235" s="4"/>
      <c r="N235" s="4">
        <v>166.5</v>
      </c>
      <c r="O235" s="4">
        <v>500.02</v>
      </c>
      <c r="P235" s="4">
        <v>572</v>
      </c>
      <c r="Q235" s="4">
        <v>385</v>
      </c>
      <c r="R235" s="4"/>
      <c r="T235" s="4"/>
      <c r="U235" s="4"/>
      <c r="V235" s="4"/>
      <c r="Y235" s="4"/>
      <c r="Z235" s="4"/>
      <c r="AA235" s="4"/>
      <c r="AC235" s="4"/>
      <c r="AD235" s="4"/>
      <c r="AE235" s="4"/>
      <c r="AF235" s="4"/>
      <c r="AG235" s="4"/>
      <c r="AH235" s="4"/>
      <c r="AI235" s="4"/>
      <c r="AJ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</row>
    <row r="236" spans="1:51" x14ac:dyDescent="0.2">
      <c r="A236" s="1">
        <v>39983</v>
      </c>
      <c r="B236" s="34">
        <v>1.1273</v>
      </c>
      <c r="C236" s="34">
        <v>1.5755999999999999</v>
      </c>
      <c r="E236" s="4"/>
      <c r="F236" s="4"/>
      <c r="G236" s="4"/>
      <c r="H236" s="4"/>
      <c r="I236" s="4">
        <v>165</v>
      </c>
      <c r="J236" s="4"/>
      <c r="K236" s="4">
        <v>452</v>
      </c>
      <c r="L236" s="4"/>
      <c r="M236" s="4"/>
      <c r="N236" s="4">
        <v>165.87</v>
      </c>
      <c r="O236" s="4">
        <v>471.27</v>
      </c>
      <c r="P236" s="4"/>
      <c r="Q236" s="4">
        <v>370</v>
      </c>
      <c r="R236" s="4"/>
      <c r="T236" s="4"/>
      <c r="U236" s="4"/>
      <c r="V236" s="4"/>
      <c r="Y236" s="4"/>
      <c r="Z236" s="4"/>
      <c r="AA236" s="4"/>
      <c r="AC236" s="4"/>
      <c r="AD236" s="4"/>
      <c r="AE236" s="4"/>
      <c r="AF236" s="4"/>
      <c r="AG236" s="4"/>
      <c r="AH236" s="4"/>
      <c r="AI236" s="4"/>
      <c r="AJ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</row>
    <row r="237" spans="1:51" x14ac:dyDescent="0.2">
      <c r="A237" s="1">
        <v>39990</v>
      </c>
      <c r="B237" s="34">
        <v>1.1579999999999999</v>
      </c>
      <c r="C237" s="34">
        <v>1.6157999999999999</v>
      </c>
      <c r="E237" s="4"/>
      <c r="F237" s="4"/>
      <c r="G237" s="4"/>
      <c r="H237" s="4"/>
      <c r="I237" s="4">
        <v>169</v>
      </c>
      <c r="J237" s="4"/>
      <c r="K237" s="4">
        <v>464.2</v>
      </c>
      <c r="L237" s="4"/>
      <c r="M237" s="4"/>
      <c r="N237" s="4">
        <v>164.23</v>
      </c>
      <c r="O237" s="4">
        <v>467.23</v>
      </c>
      <c r="P237" s="4">
        <v>542</v>
      </c>
      <c r="Q237" s="4"/>
      <c r="R237" s="4"/>
      <c r="T237" s="4"/>
      <c r="U237" s="4"/>
      <c r="V237" s="4"/>
      <c r="Y237" s="4"/>
      <c r="Z237" s="4"/>
      <c r="AA237" s="4"/>
      <c r="AC237" s="4"/>
      <c r="AD237" s="4"/>
      <c r="AE237" s="4"/>
      <c r="AF237" s="4"/>
      <c r="AG237" s="4"/>
      <c r="AH237" s="4"/>
      <c r="AI237" s="4"/>
      <c r="AJ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</row>
    <row r="238" spans="1:51" x14ac:dyDescent="0.2">
      <c r="A238" s="1">
        <v>39997</v>
      </c>
      <c r="B238" s="34">
        <v>1.1604000000000001</v>
      </c>
      <c r="C238" s="34">
        <v>1.6265000000000001</v>
      </c>
      <c r="E238" s="4"/>
      <c r="F238" s="4"/>
      <c r="G238" s="4"/>
      <c r="H238" s="4"/>
      <c r="I238" s="4">
        <v>169</v>
      </c>
      <c r="J238" s="4"/>
      <c r="K238" s="4">
        <v>466.1</v>
      </c>
      <c r="L238" s="4"/>
      <c r="M238" s="4"/>
      <c r="N238" s="4">
        <v>170.16</v>
      </c>
      <c r="O238" s="4"/>
      <c r="P238" s="4"/>
      <c r="Q238" s="4">
        <v>363</v>
      </c>
      <c r="R238" s="4"/>
      <c r="T238" s="4"/>
      <c r="U238" s="4"/>
      <c r="V238" s="4"/>
      <c r="Y238" s="4"/>
      <c r="Z238" s="4"/>
      <c r="AA238" s="4"/>
      <c r="AC238" s="4"/>
      <c r="AD238" s="4"/>
      <c r="AE238" s="4"/>
      <c r="AF238" s="4"/>
      <c r="AG238" s="4"/>
      <c r="AH238" s="4"/>
      <c r="AI238" s="4"/>
      <c r="AJ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</row>
    <row r="239" spans="1:51" x14ac:dyDescent="0.2">
      <c r="A239" s="1">
        <v>40004</v>
      </c>
      <c r="B239" s="34">
        <v>1.1621999999999999</v>
      </c>
      <c r="C239" s="34">
        <v>1.6301000000000001</v>
      </c>
      <c r="E239" s="4"/>
      <c r="F239" s="4"/>
      <c r="G239" s="4"/>
      <c r="H239" s="4"/>
      <c r="I239" s="4">
        <v>152.80000000000001</v>
      </c>
      <c r="J239" s="4">
        <v>396.71</v>
      </c>
      <c r="K239" s="4">
        <v>423.35</v>
      </c>
      <c r="L239" s="4">
        <v>186.83</v>
      </c>
      <c r="M239" s="4"/>
      <c r="N239" s="4">
        <v>158.05000000000001</v>
      </c>
      <c r="O239" s="4">
        <v>400.05</v>
      </c>
      <c r="P239" s="4">
        <v>504</v>
      </c>
      <c r="Q239" s="4">
        <v>318</v>
      </c>
      <c r="R239" s="4"/>
      <c r="T239" s="4"/>
      <c r="U239" s="4"/>
      <c r="V239" s="4"/>
      <c r="Y239" s="4"/>
      <c r="Z239" s="4"/>
      <c r="AA239" s="4"/>
      <c r="AC239" s="4"/>
      <c r="AD239" s="4"/>
      <c r="AE239" s="4"/>
      <c r="AF239" s="4"/>
      <c r="AG239" s="4"/>
      <c r="AH239" s="4"/>
      <c r="AI239" s="4"/>
      <c r="AJ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</row>
    <row r="240" spans="1:51" x14ac:dyDescent="0.2">
      <c r="A240" s="1">
        <v>40011</v>
      </c>
      <c r="B240" s="34">
        <v>1.1171</v>
      </c>
      <c r="C240" s="34">
        <v>1.5767</v>
      </c>
      <c r="E240" s="4"/>
      <c r="F240" s="4"/>
      <c r="G240" s="4"/>
      <c r="H240" s="4"/>
      <c r="I240" s="4">
        <v>144</v>
      </c>
      <c r="J240" s="4">
        <v>390.71</v>
      </c>
      <c r="K240" s="4">
        <v>421.65</v>
      </c>
      <c r="L240" s="4">
        <v>186.83</v>
      </c>
      <c r="M240" s="4"/>
      <c r="N240" s="4">
        <v>156.47</v>
      </c>
      <c r="O240" s="4">
        <v>396.03</v>
      </c>
      <c r="P240" s="4"/>
      <c r="Q240" s="4">
        <v>316</v>
      </c>
      <c r="R240" s="4"/>
      <c r="T240" s="4"/>
      <c r="U240" s="4"/>
      <c r="V240" s="4"/>
      <c r="Y240" s="4"/>
      <c r="Z240" s="4"/>
      <c r="AA240" s="4"/>
      <c r="AC240" s="4"/>
      <c r="AD240" s="4"/>
      <c r="AE240" s="4"/>
      <c r="AF240" s="4"/>
      <c r="AG240" s="4"/>
      <c r="AH240" s="4"/>
      <c r="AI240" s="4"/>
      <c r="AJ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</row>
    <row r="241" spans="1:51" x14ac:dyDescent="0.2">
      <c r="A241" s="1">
        <v>40018</v>
      </c>
      <c r="B241" s="34">
        <v>1.0867</v>
      </c>
      <c r="C241" s="34">
        <v>1.5503</v>
      </c>
      <c r="E241" s="4"/>
      <c r="F241" s="4"/>
      <c r="G241" s="4"/>
      <c r="H241" s="4"/>
      <c r="I241" s="4">
        <v>155</v>
      </c>
      <c r="J241" s="4"/>
      <c r="K241" s="4">
        <v>419.7</v>
      </c>
      <c r="L241" s="4"/>
      <c r="M241" s="4"/>
      <c r="N241" s="4">
        <v>172.88</v>
      </c>
      <c r="O241" s="4">
        <v>384.24</v>
      </c>
      <c r="P241" s="4"/>
      <c r="Q241" s="4">
        <v>279</v>
      </c>
      <c r="R241" s="4"/>
      <c r="T241" s="4"/>
      <c r="U241" s="4"/>
      <c r="V241" s="4"/>
      <c r="Y241" s="4"/>
      <c r="Z241" s="4"/>
      <c r="AA241" s="4"/>
      <c r="AC241" s="4"/>
      <c r="AD241" s="4"/>
      <c r="AE241" s="4"/>
      <c r="AF241" s="4"/>
      <c r="AG241" s="4"/>
      <c r="AH241" s="4"/>
      <c r="AI241" s="4"/>
      <c r="AJ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</row>
    <row r="242" spans="1:51" x14ac:dyDescent="0.2">
      <c r="A242" s="1">
        <v>40025</v>
      </c>
      <c r="B242" s="34">
        <v>1.0814999999999999</v>
      </c>
      <c r="C242" s="34">
        <v>1.5210999999999999</v>
      </c>
      <c r="E242" s="4"/>
      <c r="F242" s="4"/>
      <c r="G242" s="4"/>
      <c r="H242" s="4"/>
      <c r="I242" s="4">
        <v>145</v>
      </c>
      <c r="J242" s="4"/>
      <c r="K242" s="4">
        <v>398</v>
      </c>
      <c r="L242" s="4"/>
      <c r="M242" s="4"/>
      <c r="N242" s="4">
        <v>154.81</v>
      </c>
      <c r="O242" s="4">
        <v>385.74</v>
      </c>
      <c r="P242" s="4">
        <v>474</v>
      </c>
      <c r="Q242" s="4"/>
      <c r="R242" s="4"/>
      <c r="T242" s="4"/>
      <c r="U242" s="4"/>
      <c r="V242" s="4"/>
      <c r="Y242" s="4"/>
      <c r="Z242" s="4"/>
      <c r="AA242" s="4"/>
      <c r="AC242" s="4"/>
      <c r="AD242" s="4"/>
      <c r="AE242" s="4"/>
      <c r="AF242" s="4"/>
      <c r="AG242" s="4"/>
      <c r="AH242" s="4"/>
      <c r="AI242" s="4"/>
      <c r="AJ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</row>
    <row r="243" spans="1:51" x14ac:dyDescent="0.2">
      <c r="A243" s="1">
        <v>40032</v>
      </c>
      <c r="B243" s="34">
        <v>1.0759000000000001</v>
      </c>
      <c r="C243" s="34">
        <v>1.5447</v>
      </c>
      <c r="E243" s="4"/>
      <c r="F243" s="4"/>
      <c r="G243" s="4"/>
      <c r="H243" s="4"/>
      <c r="I243" s="4">
        <v>145</v>
      </c>
      <c r="J243" s="4"/>
      <c r="K243" s="4">
        <v>398</v>
      </c>
      <c r="L243" s="4"/>
      <c r="M243" s="4"/>
      <c r="N243" s="4">
        <v>154.81</v>
      </c>
      <c r="O243" s="4">
        <v>400.74</v>
      </c>
      <c r="P243" s="4"/>
      <c r="Q243" s="4"/>
      <c r="R243" s="4"/>
      <c r="T243" s="4"/>
      <c r="U243" s="4"/>
      <c r="V243" s="4"/>
      <c r="Y243" s="4"/>
      <c r="Z243" s="4"/>
      <c r="AA243" s="4"/>
      <c r="AC243" s="4"/>
      <c r="AD243" s="4"/>
      <c r="AE243" s="4"/>
      <c r="AF243" s="4"/>
      <c r="AG243" s="4"/>
      <c r="AH243" s="4"/>
      <c r="AI243" s="4"/>
      <c r="AJ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</row>
    <row r="244" spans="1:51" x14ac:dyDescent="0.2">
      <c r="A244" s="1">
        <v>40039</v>
      </c>
      <c r="B244" s="34">
        <v>1.0851999999999999</v>
      </c>
      <c r="C244" s="34">
        <v>1.5506</v>
      </c>
      <c r="E244" s="4"/>
      <c r="F244" s="4"/>
      <c r="G244" s="4"/>
      <c r="H244" s="4"/>
      <c r="I244" s="4">
        <v>129.5</v>
      </c>
      <c r="J244" s="4">
        <v>390.71</v>
      </c>
      <c r="K244" s="4">
        <v>434.6</v>
      </c>
      <c r="L244" s="4">
        <v>175.83</v>
      </c>
      <c r="M244" s="4"/>
      <c r="N244" s="4">
        <v>141.1</v>
      </c>
      <c r="O244" s="4">
        <v>416.5</v>
      </c>
      <c r="P244" s="4">
        <v>504</v>
      </c>
      <c r="Q244" s="4"/>
      <c r="R244" s="4"/>
      <c r="T244" s="4"/>
      <c r="U244" s="4"/>
      <c r="V244" s="4"/>
      <c r="Y244" s="4"/>
      <c r="Z244" s="4"/>
      <c r="AA244" s="4"/>
      <c r="AC244" s="4"/>
      <c r="AD244" s="4"/>
      <c r="AE244" s="4"/>
      <c r="AF244" s="4"/>
      <c r="AG244" s="4"/>
      <c r="AH244" s="4"/>
      <c r="AI244" s="4"/>
      <c r="AJ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</row>
    <row r="245" spans="1:51" x14ac:dyDescent="0.2">
      <c r="A245" s="1">
        <v>40046</v>
      </c>
      <c r="B245" s="34">
        <v>1.0902000000000001</v>
      </c>
      <c r="C245" s="34">
        <v>1.5518000000000001</v>
      </c>
      <c r="E245" s="4"/>
      <c r="F245" s="4"/>
      <c r="G245" s="4"/>
      <c r="H245" s="4"/>
      <c r="I245" s="4">
        <v>125.05</v>
      </c>
      <c r="J245" s="4">
        <v>398.71</v>
      </c>
      <c r="K245" s="4">
        <v>419.85</v>
      </c>
      <c r="L245" s="4">
        <v>160.83000000000001</v>
      </c>
      <c r="M245" s="4"/>
      <c r="N245" s="4">
        <v>141.47999999999999</v>
      </c>
      <c r="O245" s="4">
        <v>356.56</v>
      </c>
      <c r="P245" s="4">
        <v>460</v>
      </c>
      <c r="Q245" s="4">
        <v>278</v>
      </c>
      <c r="R245" s="4"/>
      <c r="T245" s="4"/>
      <c r="U245" s="4"/>
      <c r="V245" s="4"/>
      <c r="Y245" s="4"/>
      <c r="Z245" s="4"/>
      <c r="AA245" s="4"/>
      <c r="AC245" s="4"/>
      <c r="AD245" s="4"/>
      <c r="AE245" s="4"/>
      <c r="AF245" s="4"/>
      <c r="AG245" s="4"/>
      <c r="AH245" s="4"/>
      <c r="AI245" s="4"/>
      <c r="AJ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</row>
    <row r="246" spans="1:51" x14ac:dyDescent="0.2">
      <c r="A246" s="1">
        <v>40053</v>
      </c>
      <c r="B246" s="34">
        <v>1.0960000000000001</v>
      </c>
      <c r="C246" s="34">
        <v>1.5642</v>
      </c>
      <c r="E246" s="4"/>
      <c r="F246" s="4"/>
      <c r="G246" s="4"/>
      <c r="H246" s="4"/>
      <c r="I246" s="4">
        <v>138</v>
      </c>
      <c r="J246" s="4"/>
      <c r="K246" s="4">
        <v>425.7</v>
      </c>
      <c r="L246" s="4"/>
      <c r="M246" s="4"/>
      <c r="N246" s="4">
        <v>165.51</v>
      </c>
      <c r="O246" s="4">
        <v>379.93</v>
      </c>
      <c r="P246" s="4">
        <v>552</v>
      </c>
      <c r="Q246" s="4"/>
      <c r="R246" s="4"/>
      <c r="T246" s="4"/>
      <c r="U246" s="4"/>
      <c r="V246" s="4"/>
      <c r="Y246" s="4"/>
      <c r="Z246" s="4"/>
      <c r="AA246" s="4"/>
      <c r="AC246" s="4"/>
      <c r="AD246" s="4"/>
      <c r="AE246" s="4"/>
      <c r="AF246" s="4"/>
      <c r="AG246" s="4"/>
      <c r="AH246" s="4"/>
      <c r="AI246" s="4"/>
      <c r="AJ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</row>
    <row r="247" spans="1:51" x14ac:dyDescent="0.2">
      <c r="A247" s="1">
        <v>40060</v>
      </c>
      <c r="B247" s="34">
        <v>1.1033999999999999</v>
      </c>
      <c r="C247" s="34">
        <v>1.5752999999999999</v>
      </c>
      <c r="E247" s="4"/>
      <c r="F247" s="4"/>
      <c r="G247" s="4"/>
      <c r="H247" s="4"/>
      <c r="I247" s="4">
        <v>109.5</v>
      </c>
      <c r="J247" s="4">
        <v>371.71</v>
      </c>
      <c r="K247" s="4">
        <v>400.5</v>
      </c>
      <c r="L247" s="4">
        <v>130.83000000000001</v>
      </c>
      <c r="M247" s="4"/>
      <c r="N247" s="4">
        <v>137.65</v>
      </c>
      <c r="O247" s="4">
        <v>390.79</v>
      </c>
      <c r="P247" s="4">
        <v>528</v>
      </c>
      <c r="Q247" s="4">
        <v>252</v>
      </c>
      <c r="R247" s="4"/>
      <c r="T247" s="4"/>
      <c r="U247" s="4"/>
      <c r="V247" s="4"/>
      <c r="Y247" s="4"/>
      <c r="Z247" s="4"/>
      <c r="AA247" s="4"/>
      <c r="AC247" s="4"/>
      <c r="AD247" s="4"/>
      <c r="AE247" s="4"/>
      <c r="AF247" s="4"/>
      <c r="AG247" s="4"/>
      <c r="AH247" s="4"/>
      <c r="AI247" s="4"/>
      <c r="AJ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</row>
    <row r="248" spans="1:51" x14ac:dyDescent="0.2">
      <c r="A248" s="1">
        <v>40067</v>
      </c>
      <c r="B248" s="34">
        <v>1.0811999999999999</v>
      </c>
      <c r="C248" s="34">
        <v>1.575</v>
      </c>
      <c r="E248" s="4"/>
      <c r="F248" s="4"/>
      <c r="G248" s="4"/>
      <c r="H248" s="4"/>
      <c r="I248" s="4">
        <v>113.05</v>
      </c>
      <c r="J248" s="4"/>
      <c r="K248" s="4">
        <v>390</v>
      </c>
      <c r="L248" s="4">
        <v>130.83000000000001</v>
      </c>
      <c r="M248" s="4"/>
      <c r="N248" s="4">
        <v>129.05000000000001</v>
      </c>
      <c r="O248" s="4">
        <v>351.15</v>
      </c>
      <c r="P248" s="4">
        <v>514</v>
      </c>
      <c r="Q248" s="4"/>
      <c r="R248" s="4"/>
      <c r="T248" s="4"/>
      <c r="U248" s="4"/>
      <c r="V248" s="4"/>
      <c r="Y248" s="4"/>
      <c r="Z248" s="4"/>
      <c r="AA248" s="4"/>
      <c r="AC248" s="4"/>
      <c r="AD248" s="4"/>
      <c r="AE248" s="4"/>
      <c r="AF248" s="4"/>
      <c r="AG248" s="4"/>
      <c r="AH248" s="4"/>
      <c r="AI248" s="4"/>
      <c r="AJ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</row>
    <row r="249" spans="1:51" x14ac:dyDescent="0.2">
      <c r="A249" s="1">
        <v>40074</v>
      </c>
      <c r="B249" s="34">
        <v>1.0612999999999999</v>
      </c>
      <c r="C249" s="34">
        <v>1.5638000000000001</v>
      </c>
      <c r="E249" s="4"/>
      <c r="F249" s="4"/>
      <c r="G249" s="4"/>
      <c r="H249" s="4"/>
      <c r="I249" s="4">
        <v>127.75</v>
      </c>
      <c r="J249" s="4">
        <v>226.71</v>
      </c>
      <c r="K249" s="4">
        <v>385.9</v>
      </c>
      <c r="L249" s="4">
        <v>130.83000000000001</v>
      </c>
      <c r="M249" s="4"/>
      <c r="N249" s="4">
        <v>131.49</v>
      </c>
      <c r="O249" s="4">
        <v>353.06</v>
      </c>
      <c r="P249" s="4">
        <v>453</v>
      </c>
      <c r="Q249" s="4"/>
      <c r="R249" s="4"/>
      <c r="T249" s="4"/>
      <c r="U249" s="4"/>
      <c r="V249" s="4"/>
      <c r="Y249" s="4"/>
      <c r="Z249" s="4"/>
      <c r="AA249" s="4"/>
      <c r="AC249" s="4"/>
      <c r="AD249" s="4"/>
      <c r="AE249" s="4"/>
      <c r="AF249" s="4"/>
      <c r="AG249" s="4"/>
      <c r="AH249" s="4"/>
      <c r="AI249" s="4"/>
      <c r="AJ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</row>
    <row r="250" spans="1:51" x14ac:dyDescent="0.2">
      <c r="A250" s="1">
        <v>40081</v>
      </c>
      <c r="B250" s="34">
        <v>1.0869</v>
      </c>
      <c r="C250" s="34">
        <v>1.5972</v>
      </c>
      <c r="E250" s="4"/>
      <c r="F250" s="4"/>
      <c r="G250" s="4"/>
      <c r="H250" s="4"/>
      <c r="I250" s="4">
        <v>132</v>
      </c>
      <c r="J250" s="4"/>
      <c r="K250" s="4">
        <v>385.1</v>
      </c>
      <c r="L250" s="4"/>
      <c r="M250" s="4"/>
      <c r="N250" s="4">
        <v>156.74</v>
      </c>
      <c r="O250" s="4">
        <v>360</v>
      </c>
      <c r="P250" s="4"/>
      <c r="Q250" s="4"/>
      <c r="R250" s="4"/>
      <c r="T250" s="4"/>
      <c r="U250" s="4"/>
      <c r="V250" s="4"/>
      <c r="Y250" s="4"/>
      <c r="Z250" s="4"/>
      <c r="AA250" s="4"/>
      <c r="AC250" s="4"/>
      <c r="AD250" s="4"/>
      <c r="AE250" s="4"/>
      <c r="AF250" s="4"/>
      <c r="AG250" s="4"/>
      <c r="AH250" s="4"/>
      <c r="AI250" s="4"/>
      <c r="AJ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</row>
    <row r="251" spans="1:51" x14ac:dyDescent="0.2">
      <c r="A251" s="1">
        <v>40088</v>
      </c>
      <c r="B251" s="34">
        <v>1.0773999999999999</v>
      </c>
      <c r="C251" s="34">
        <v>1.5656000000000001</v>
      </c>
      <c r="E251" s="4"/>
      <c r="F251" s="4"/>
      <c r="G251" s="4"/>
      <c r="H251" s="4"/>
      <c r="I251" s="4">
        <v>120</v>
      </c>
      <c r="J251" s="4">
        <v>296.70999999999998</v>
      </c>
      <c r="K251" s="4">
        <v>376</v>
      </c>
      <c r="L251" s="4">
        <v>140.83000000000001</v>
      </c>
      <c r="M251" s="4"/>
      <c r="N251" s="4">
        <v>142.61000000000001</v>
      </c>
      <c r="O251" s="4">
        <v>343.44</v>
      </c>
      <c r="P251" s="4">
        <v>383</v>
      </c>
      <c r="Q251" s="4">
        <v>176</v>
      </c>
      <c r="R251" s="4">
        <v>157.47</v>
      </c>
      <c r="T251" s="4"/>
      <c r="U251" s="4"/>
      <c r="V251" s="4"/>
      <c r="Y251" s="4"/>
      <c r="Z251" s="4"/>
      <c r="AA251" s="4"/>
      <c r="AC251" s="4"/>
      <c r="AD251" s="4"/>
      <c r="AE251" s="4"/>
      <c r="AF251" s="4"/>
      <c r="AG251" s="4"/>
      <c r="AH251" s="4"/>
      <c r="AI251" s="4"/>
      <c r="AJ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</row>
    <row r="252" spans="1:51" x14ac:dyDescent="0.2">
      <c r="A252" s="1">
        <v>40095</v>
      </c>
      <c r="B252" s="34">
        <v>1.0535000000000001</v>
      </c>
      <c r="C252" s="34">
        <v>1.5568</v>
      </c>
      <c r="E252" s="4"/>
      <c r="F252" s="4"/>
      <c r="G252" s="4"/>
      <c r="H252" s="4"/>
      <c r="I252" s="4">
        <v>128</v>
      </c>
      <c r="J252" s="4"/>
      <c r="K252" s="4">
        <v>371.2</v>
      </c>
      <c r="L252" s="4"/>
      <c r="M252" s="4"/>
      <c r="N252" s="4">
        <v>163.59</v>
      </c>
      <c r="O252" s="4">
        <v>350</v>
      </c>
      <c r="P252" s="4">
        <v>368</v>
      </c>
      <c r="Q252" s="4">
        <v>195</v>
      </c>
      <c r="R252" s="4"/>
      <c r="T252" s="4"/>
      <c r="U252" s="4"/>
      <c r="V252" s="4"/>
      <c r="Y252" s="4"/>
      <c r="Z252" s="4"/>
      <c r="AA252" s="4"/>
      <c r="AC252" s="4"/>
      <c r="AD252" s="4"/>
      <c r="AE252" s="4"/>
      <c r="AF252" s="4"/>
      <c r="AG252" s="4"/>
      <c r="AH252" s="4"/>
      <c r="AI252" s="4"/>
      <c r="AJ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</row>
    <row r="253" spans="1:51" x14ac:dyDescent="0.2">
      <c r="A253" s="1">
        <v>40102</v>
      </c>
      <c r="B253" s="34">
        <v>1.0303</v>
      </c>
      <c r="C253" s="34">
        <v>1.5397000000000001</v>
      </c>
      <c r="E253" s="4"/>
      <c r="F253" s="4"/>
      <c r="G253" s="4"/>
      <c r="H253" s="4"/>
      <c r="I253" s="4">
        <v>130</v>
      </c>
      <c r="J253" s="4"/>
      <c r="K253" s="4">
        <v>389</v>
      </c>
      <c r="L253" s="4"/>
      <c r="M253" s="4"/>
      <c r="N253" s="4">
        <v>184.58</v>
      </c>
      <c r="O253" s="4">
        <v>376</v>
      </c>
      <c r="P253" s="4"/>
      <c r="Q253" s="4"/>
      <c r="R253" s="4"/>
      <c r="T253" s="4"/>
      <c r="U253" s="4"/>
      <c r="V253" s="4"/>
      <c r="Y253" s="4"/>
      <c r="Z253" s="4"/>
      <c r="AA253" s="4"/>
      <c r="AC253" s="4"/>
      <c r="AD253" s="4"/>
      <c r="AE253" s="4"/>
      <c r="AF253" s="4"/>
      <c r="AG253" s="4"/>
      <c r="AH253" s="4"/>
      <c r="AI253" s="4"/>
      <c r="AJ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</row>
    <row r="254" spans="1:51" x14ac:dyDescent="0.2">
      <c r="A254" s="1">
        <v>40109</v>
      </c>
      <c r="B254" s="34">
        <v>1.0485</v>
      </c>
      <c r="C254" s="34">
        <v>1.5730999999999999</v>
      </c>
      <c r="E254" s="4"/>
      <c r="F254" s="4"/>
      <c r="G254" s="4"/>
      <c r="H254" s="4"/>
      <c r="I254" s="4">
        <v>125</v>
      </c>
      <c r="J254" s="4">
        <v>328.71</v>
      </c>
      <c r="K254" s="4">
        <v>376.95</v>
      </c>
      <c r="L254" s="4">
        <v>140.83000000000001</v>
      </c>
      <c r="M254" s="4"/>
      <c r="N254" s="4">
        <v>165.69</v>
      </c>
      <c r="O254" s="4">
        <v>344.29</v>
      </c>
      <c r="P254" s="4">
        <v>391</v>
      </c>
      <c r="Q254" s="4">
        <v>195</v>
      </c>
      <c r="R254" s="4">
        <v>147.5</v>
      </c>
      <c r="T254" s="4"/>
      <c r="U254" s="4"/>
      <c r="V254" s="4"/>
      <c r="Y254" s="4"/>
      <c r="Z254" s="4"/>
      <c r="AA254" s="4"/>
      <c r="AC254" s="4"/>
      <c r="AD254" s="4"/>
      <c r="AE254" s="4"/>
      <c r="AF254" s="4"/>
      <c r="AG254" s="4"/>
      <c r="AH254" s="4"/>
      <c r="AI254" s="4"/>
      <c r="AJ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</row>
    <row r="255" spans="1:51" x14ac:dyDescent="0.2">
      <c r="A255" s="1">
        <v>40116</v>
      </c>
      <c r="B255" s="34">
        <v>1.0705</v>
      </c>
      <c r="C255" s="34">
        <v>1.5863</v>
      </c>
      <c r="E255" s="4"/>
      <c r="F255" s="4"/>
      <c r="G255" s="4"/>
      <c r="H255" s="4"/>
      <c r="I255" s="4">
        <v>148.94999999999999</v>
      </c>
      <c r="J255" s="4">
        <v>336.71</v>
      </c>
      <c r="K255" s="4">
        <v>373.05</v>
      </c>
      <c r="L255" s="4">
        <v>150.83000000000001</v>
      </c>
      <c r="M255" s="4"/>
      <c r="N255" s="4">
        <v>143.96</v>
      </c>
      <c r="O255" s="4"/>
      <c r="P255" s="4"/>
      <c r="Q255" s="4"/>
      <c r="R255" s="4">
        <v>132.5</v>
      </c>
      <c r="T255" s="4"/>
      <c r="U255" s="4"/>
      <c r="V255" s="4"/>
      <c r="Y255" s="4"/>
      <c r="Z255" s="4"/>
      <c r="AA255" s="4"/>
      <c r="AC255" s="4"/>
      <c r="AD255" s="4"/>
      <c r="AE255" s="4"/>
      <c r="AF255" s="4"/>
      <c r="AG255" s="4"/>
      <c r="AH255" s="4"/>
      <c r="AI255" s="4"/>
      <c r="AJ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</row>
    <row r="256" spans="1:51" x14ac:dyDescent="0.2">
      <c r="A256" s="1">
        <v>40123</v>
      </c>
      <c r="B256" s="34">
        <v>1.0650999999999999</v>
      </c>
      <c r="C256" s="34">
        <v>1.5824</v>
      </c>
      <c r="E256" s="4"/>
      <c r="F256" s="4"/>
      <c r="G256" s="4"/>
      <c r="H256" s="4"/>
      <c r="I256" s="4">
        <v>140</v>
      </c>
      <c r="J256" s="4"/>
      <c r="K256" s="4">
        <v>402.6</v>
      </c>
      <c r="L256" s="4"/>
      <c r="M256" s="4"/>
      <c r="N256" s="4">
        <v>188.98</v>
      </c>
      <c r="O256" s="4"/>
      <c r="P256" s="4"/>
      <c r="Q256" s="4"/>
      <c r="R256" s="4"/>
      <c r="T256" s="4"/>
      <c r="U256" s="4"/>
      <c r="V256" s="4"/>
      <c r="Y256" s="4"/>
      <c r="Z256" s="4"/>
      <c r="AA256" s="4"/>
      <c r="AC256" s="4"/>
      <c r="AD256" s="4"/>
      <c r="AE256" s="4"/>
      <c r="AF256" s="4"/>
      <c r="AG256" s="4"/>
      <c r="AH256" s="4"/>
      <c r="AI256" s="4"/>
      <c r="AJ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</row>
    <row r="257" spans="1:51" x14ac:dyDescent="0.2">
      <c r="A257" s="1">
        <v>40130</v>
      </c>
      <c r="B257" s="34">
        <v>1.0519000000000001</v>
      </c>
      <c r="C257" s="34">
        <v>1.5636000000000001</v>
      </c>
      <c r="E257" s="4"/>
      <c r="F257" s="4"/>
      <c r="G257" s="4"/>
      <c r="H257" s="4"/>
      <c r="I257" s="4">
        <v>128.75</v>
      </c>
      <c r="J257" s="4">
        <v>355.71</v>
      </c>
      <c r="K257" s="4">
        <v>370.35</v>
      </c>
      <c r="L257" s="4"/>
      <c r="M257" s="4"/>
      <c r="N257" s="4">
        <v>171.57</v>
      </c>
      <c r="O257" s="4"/>
      <c r="P257" s="4"/>
      <c r="Q257" s="4"/>
      <c r="R257" s="4"/>
      <c r="T257" s="4"/>
      <c r="U257" s="4"/>
      <c r="V257" s="4"/>
      <c r="Y257" s="4"/>
      <c r="Z257" s="4"/>
      <c r="AA257" s="4"/>
      <c r="AC257" s="4"/>
      <c r="AD257" s="4"/>
      <c r="AE257" s="4"/>
      <c r="AF257" s="4"/>
      <c r="AG257" s="4"/>
      <c r="AH257" s="4"/>
      <c r="AI257" s="4"/>
      <c r="AJ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</row>
    <row r="258" spans="1:51" x14ac:dyDescent="0.2">
      <c r="A258" s="1">
        <v>40137</v>
      </c>
      <c r="B258" s="34">
        <v>1.0638000000000001</v>
      </c>
      <c r="C258" s="34">
        <v>1.5855999999999999</v>
      </c>
      <c r="E258" s="4"/>
      <c r="F258" s="4"/>
      <c r="G258" s="4"/>
      <c r="H258" s="4"/>
      <c r="I258" s="4">
        <v>132.75</v>
      </c>
      <c r="J258" s="4">
        <v>346.71</v>
      </c>
      <c r="K258" s="4">
        <v>384.05</v>
      </c>
      <c r="L258" s="4"/>
      <c r="M258" s="4"/>
      <c r="N258" s="4">
        <v>171.2</v>
      </c>
      <c r="O258" s="4"/>
      <c r="P258" s="4"/>
      <c r="Q258" s="4"/>
      <c r="R258" s="4"/>
      <c r="T258" s="4"/>
      <c r="U258" s="4"/>
      <c r="V258" s="4"/>
      <c r="Y258" s="4"/>
      <c r="Z258" s="4"/>
      <c r="AA258" s="4"/>
      <c r="AC258" s="4"/>
      <c r="AD258" s="4"/>
      <c r="AE258" s="4"/>
      <c r="AF258" s="4"/>
      <c r="AG258" s="4"/>
      <c r="AH258" s="4"/>
      <c r="AI258" s="4"/>
      <c r="AJ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</row>
    <row r="259" spans="1:51" x14ac:dyDescent="0.2">
      <c r="A259" s="1">
        <v>40144</v>
      </c>
      <c r="B259" s="34">
        <v>1.0595000000000001</v>
      </c>
      <c r="C259" s="34">
        <v>1.5879000000000001</v>
      </c>
      <c r="E259" s="4"/>
      <c r="F259" s="4"/>
      <c r="G259" s="4"/>
      <c r="H259" s="4"/>
      <c r="I259" s="4">
        <v>132.75</v>
      </c>
      <c r="J259" s="4">
        <v>344.71</v>
      </c>
      <c r="K259" s="4">
        <v>385.5</v>
      </c>
      <c r="L259" s="4"/>
      <c r="M259" s="4"/>
      <c r="N259" s="4">
        <v>173.78</v>
      </c>
      <c r="O259" s="4"/>
      <c r="P259" s="4"/>
      <c r="Q259" s="4"/>
      <c r="R259" s="4"/>
      <c r="T259" s="4"/>
      <c r="U259" s="4"/>
      <c r="V259" s="4"/>
      <c r="Y259" s="4"/>
      <c r="Z259" s="4"/>
      <c r="AA259" s="4"/>
      <c r="AC259" s="4"/>
      <c r="AD259" s="4"/>
      <c r="AE259" s="4"/>
      <c r="AF259" s="4"/>
      <c r="AG259" s="4"/>
      <c r="AH259" s="4"/>
      <c r="AI259" s="4"/>
      <c r="AJ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</row>
    <row r="260" spans="1:51" x14ac:dyDescent="0.2">
      <c r="A260" s="1">
        <v>40151</v>
      </c>
      <c r="B260" s="34">
        <v>1.0542</v>
      </c>
      <c r="C260" s="34">
        <v>1.5898000000000001</v>
      </c>
      <c r="E260" s="4"/>
      <c r="F260" s="4"/>
      <c r="G260" s="4"/>
      <c r="H260" s="4"/>
      <c r="I260" s="4">
        <v>149</v>
      </c>
      <c r="J260" s="4"/>
      <c r="K260" s="4">
        <v>409</v>
      </c>
      <c r="L260" s="4"/>
      <c r="M260" s="4"/>
      <c r="N260" s="4">
        <v>187.08</v>
      </c>
      <c r="O260" s="4">
        <v>372.55</v>
      </c>
      <c r="P260" s="4">
        <v>402</v>
      </c>
      <c r="Q260" s="4">
        <v>216</v>
      </c>
      <c r="R260" s="4"/>
      <c r="T260" s="4"/>
      <c r="U260" s="4"/>
      <c r="V260" s="4"/>
      <c r="Y260" s="4"/>
      <c r="Z260" s="4"/>
      <c r="AA260" s="4"/>
      <c r="AC260" s="4"/>
      <c r="AD260" s="4"/>
      <c r="AE260" s="4"/>
      <c r="AF260" s="4"/>
      <c r="AG260" s="4"/>
      <c r="AH260" s="4"/>
      <c r="AI260" s="4"/>
      <c r="AJ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</row>
    <row r="261" spans="1:51" x14ac:dyDescent="0.2">
      <c r="A261" s="1">
        <v>40158</v>
      </c>
      <c r="B261" s="34">
        <v>1.0519000000000001</v>
      </c>
      <c r="C261" s="34">
        <v>1.5479000000000001</v>
      </c>
      <c r="E261" s="4"/>
      <c r="F261" s="4"/>
      <c r="G261" s="4"/>
      <c r="H261" s="4"/>
      <c r="I261" s="4">
        <v>140</v>
      </c>
      <c r="J261" s="4"/>
      <c r="K261" s="4">
        <v>412.6</v>
      </c>
      <c r="L261" s="4"/>
      <c r="M261" s="4"/>
      <c r="N261" s="4">
        <v>185.35</v>
      </c>
      <c r="O261" s="4">
        <v>367.48</v>
      </c>
      <c r="P261" s="4">
        <v>399</v>
      </c>
      <c r="Q261" s="4"/>
      <c r="R261" s="4"/>
      <c r="T261" s="4"/>
      <c r="U261" s="4"/>
      <c r="V261" s="4"/>
      <c r="Y261" s="4"/>
      <c r="Z261" s="4"/>
      <c r="AA261" s="4"/>
      <c r="AC261" s="4"/>
      <c r="AD261" s="4"/>
      <c r="AE261" s="4"/>
      <c r="AF261" s="4"/>
      <c r="AG261" s="4"/>
      <c r="AH261" s="4"/>
      <c r="AI261" s="4"/>
      <c r="AJ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</row>
    <row r="262" spans="1:51" x14ac:dyDescent="0.2">
      <c r="A262" s="1">
        <v>40165</v>
      </c>
      <c r="B262" s="34">
        <v>1.0712999999999999</v>
      </c>
      <c r="C262" s="34">
        <v>1.5336000000000001</v>
      </c>
      <c r="G262" s="4"/>
      <c r="H262" s="4"/>
      <c r="I262" s="4">
        <v>140</v>
      </c>
      <c r="J262" s="4"/>
      <c r="K262" s="4">
        <v>411.6</v>
      </c>
      <c r="L262" s="4"/>
      <c r="M262" s="4"/>
      <c r="N262" s="4">
        <v>188.9</v>
      </c>
      <c r="O262" s="4">
        <v>406</v>
      </c>
      <c r="P262" s="4">
        <v>401</v>
      </c>
      <c r="Q262" s="4"/>
      <c r="R262" s="4"/>
      <c r="T262" s="4"/>
      <c r="U262" s="4"/>
      <c r="V262" s="4"/>
      <c r="Y262" s="4"/>
      <c r="Z262" s="4"/>
      <c r="AA262" s="4"/>
      <c r="AC262" s="4"/>
      <c r="AD262" s="4"/>
      <c r="AE262" s="4"/>
      <c r="AF262" s="4"/>
      <c r="AG262" s="4"/>
      <c r="AH262" s="4"/>
      <c r="AI262" s="4"/>
      <c r="AJ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</row>
    <row r="263" spans="1:51" x14ac:dyDescent="0.2">
      <c r="A263" s="1">
        <v>40172</v>
      </c>
      <c r="B263" s="34">
        <v>1.0488</v>
      </c>
      <c r="C263" s="34">
        <v>1.5067999999999999</v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T263" s="4"/>
      <c r="U263" s="4"/>
      <c r="V263" s="4"/>
      <c r="Y263" s="4"/>
      <c r="Z263" s="4"/>
      <c r="AA263" s="4"/>
      <c r="AC263" s="4"/>
      <c r="AD263" s="4"/>
      <c r="AE263" s="4"/>
      <c r="AF263" s="4"/>
      <c r="AG263" s="4"/>
      <c r="AH263" s="4"/>
      <c r="AI263" s="4"/>
      <c r="AJ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</row>
    <row r="264" spans="1:51" x14ac:dyDescent="0.2">
      <c r="A264" s="1">
        <v>40179</v>
      </c>
      <c r="B264" s="34" t="s">
        <v>69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T264" s="4"/>
      <c r="U264" s="4"/>
      <c r="V264" s="4"/>
      <c r="Y264" s="4"/>
      <c r="Z264" s="4"/>
      <c r="AA264" s="4"/>
      <c r="AC264" s="4"/>
      <c r="AD264" s="4"/>
      <c r="AE264" s="4"/>
      <c r="AF264" s="4"/>
      <c r="AG264" s="4"/>
      <c r="AH264" s="4"/>
      <c r="AI264" s="4"/>
      <c r="AJ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</row>
    <row r="265" spans="1:51" x14ac:dyDescent="0.2">
      <c r="A265" s="1">
        <v>40186</v>
      </c>
      <c r="B265" s="34">
        <v>1.0344</v>
      </c>
      <c r="C265" s="34">
        <v>1.4850000000000001</v>
      </c>
      <c r="G265" s="4"/>
      <c r="H265" s="4"/>
      <c r="I265" s="4">
        <v>129</v>
      </c>
      <c r="J265" s="4">
        <v>330.71</v>
      </c>
      <c r="K265" s="4">
        <v>391.3</v>
      </c>
      <c r="L265" s="4">
        <v>155.83000000000001</v>
      </c>
      <c r="M265" s="4">
        <v>146.65</v>
      </c>
      <c r="N265" s="4">
        <v>177.47</v>
      </c>
      <c r="O265" s="4">
        <v>367.55</v>
      </c>
      <c r="P265" s="4">
        <v>392</v>
      </c>
      <c r="Q265" s="4">
        <v>202</v>
      </c>
      <c r="R265" s="4">
        <v>161</v>
      </c>
      <c r="T265" s="4"/>
      <c r="U265" s="4">
        <v>154</v>
      </c>
      <c r="V265" s="4">
        <v>405.9</v>
      </c>
      <c r="X265" s="4">
        <v>173</v>
      </c>
      <c r="Y265" s="4">
        <v>155</v>
      </c>
      <c r="Z265" s="4">
        <v>405.9</v>
      </c>
      <c r="AA265" s="4">
        <v>425.9</v>
      </c>
      <c r="AC265" s="4">
        <v>204.91735</v>
      </c>
      <c r="AD265" s="4">
        <v>164.36974999999998</v>
      </c>
      <c r="AE265" s="4">
        <v>177.66160000000002</v>
      </c>
      <c r="AF265" s="4">
        <v>376.95240000000001</v>
      </c>
      <c r="AG265" s="12">
        <v>889.93799999999999</v>
      </c>
      <c r="AH265" s="4">
        <v>328.02</v>
      </c>
      <c r="AI265" s="4">
        <v>202.16185000000002</v>
      </c>
      <c r="AJ265" s="4">
        <v>207.0299</v>
      </c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</row>
    <row r="266" spans="1:51" x14ac:dyDescent="0.2">
      <c r="A266" s="1">
        <v>40193</v>
      </c>
      <c r="B266" s="34">
        <v>1.0286999999999999</v>
      </c>
      <c r="C266" s="34">
        <v>1.4790000000000001</v>
      </c>
      <c r="G266" s="4"/>
      <c r="H266" s="4"/>
      <c r="I266" s="4">
        <v>134</v>
      </c>
      <c r="J266" s="4">
        <v>341.71</v>
      </c>
      <c r="K266" s="4">
        <v>371.3</v>
      </c>
      <c r="L266" s="4">
        <v>171.41499999999999</v>
      </c>
      <c r="M266" s="4">
        <v>143.89400000000001</v>
      </c>
      <c r="N266" s="4">
        <v>157.685</v>
      </c>
      <c r="O266" s="4">
        <v>349.28523999999999</v>
      </c>
      <c r="P266" s="4">
        <v>372.5</v>
      </c>
      <c r="Q266" s="4">
        <v>190.5</v>
      </c>
      <c r="R266" s="4">
        <v>161</v>
      </c>
      <c r="T266" s="4"/>
      <c r="U266" s="4">
        <v>151</v>
      </c>
      <c r="V266" s="4">
        <v>385</v>
      </c>
      <c r="X266" s="4">
        <v>171</v>
      </c>
      <c r="Y266" s="4">
        <v>153</v>
      </c>
      <c r="Z266" s="4">
        <v>385</v>
      </c>
      <c r="AA266" s="4">
        <v>405</v>
      </c>
      <c r="AC266" s="4">
        <v>193.89535000000001</v>
      </c>
      <c r="AD266" s="4">
        <v>149.99969999999999</v>
      </c>
      <c r="AE266" s="4">
        <v>159.50640000000001</v>
      </c>
      <c r="AF266" s="4">
        <v>361.52160000000003</v>
      </c>
      <c r="AG266" s="12">
        <v>849.5865</v>
      </c>
      <c r="AH266" s="4">
        <v>319.44</v>
      </c>
      <c r="AI266" s="4">
        <v>193.6198</v>
      </c>
      <c r="AJ266" s="4">
        <v>197.20195000000001</v>
      </c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</row>
    <row r="267" spans="1:51" x14ac:dyDescent="0.2">
      <c r="A267" s="1">
        <v>40200</v>
      </c>
      <c r="B267" s="34">
        <v>1.0564</v>
      </c>
      <c r="C267" s="34">
        <v>1.4951000000000001</v>
      </c>
      <c r="G267" s="4"/>
      <c r="H267" s="4"/>
      <c r="I267" s="4">
        <v>133.83333333333334</v>
      </c>
      <c r="J267" s="4">
        <v>336.71</v>
      </c>
      <c r="K267" s="4">
        <v>366.75</v>
      </c>
      <c r="L267" s="4">
        <v>171.11</v>
      </c>
      <c r="M267" s="4">
        <v>135.81960000000001</v>
      </c>
      <c r="N267" s="4">
        <v>145.03</v>
      </c>
      <c r="O267" s="4">
        <v>337.37595999999996</v>
      </c>
      <c r="P267" s="4">
        <v>379</v>
      </c>
      <c r="Q267" s="4">
        <v>195.5</v>
      </c>
      <c r="R267" s="4">
        <v>161</v>
      </c>
      <c r="T267" s="4"/>
      <c r="U267" s="4">
        <v>149.5</v>
      </c>
      <c r="V267" s="4">
        <v>383.3</v>
      </c>
      <c r="X267" s="4">
        <v>168</v>
      </c>
      <c r="Y267" s="4">
        <v>148</v>
      </c>
      <c r="Z267" s="4">
        <v>383.3</v>
      </c>
      <c r="AA267" s="4">
        <v>403.3</v>
      </c>
      <c r="AC267" s="4">
        <v>183.5163</v>
      </c>
      <c r="AD267" s="4">
        <v>146.4564</v>
      </c>
      <c r="AE267" s="4">
        <v>144.59765999999999</v>
      </c>
      <c r="AF267" s="4">
        <v>350.49959999999999</v>
      </c>
      <c r="AG267" s="12">
        <v>815.85</v>
      </c>
      <c r="AH267" s="4">
        <v>316.82499999999999</v>
      </c>
      <c r="AI267" s="4">
        <v>184.98590000000002</v>
      </c>
      <c r="AJ267" s="4">
        <v>188.29249999999999</v>
      </c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</row>
    <row r="268" spans="1:51" x14ac:dyDescent="0.2">
      <c r="A268" s="1">
        <v>40207</v>
      </c>
      <c r="B268" s="34">
        <v>1.0643</v>
      </c>
      <c r="C268" s="34">
        <v>1.4881</v>
      </c>
      <c r="G268" s="4"/>
      <c r="H268" s="4"/>
      <c r="I268" s="4">
        <v>131</v>
      </c>
      <c r="J268" s="4">
        <v>336.71</v>
      </c>
      <c r="K268" s="4">
        <v>359.86666666666662</v>
      </c>
      <c r="L268" s="4">
        <v>167.065</v>
      </c>
      <c r="M268" s="4">
        <v>138.97373333333334</v>
      </c>
      <c r="N268" s="4">
        <v>148.22666666666666</v>
      </c>
      <c r="O268" s="4">
        <v>331.84458000000001</v>
      </c>
      <c r="P268" s="4">
        <v>360.33333333333331</v>
      </c>
      <c r="Q268" s="4">
        <v>188</v>
      </c>
      <c r="R268" s="4">
        <v>161</v>
      </c>
      <c r="T268" s="4"/>
      <c r="U268" s="4">
        <v>148</v>
      </c>
      <c r="V268" s="4">
        <v>376.7</v>
      </c>
      <c r="X268" s="4">
        <v>166</v>
      </c>
      <c r="Y268" s="4">
        <v>147</v>
      </c>
      <c r="Z268" s="4">
        <v>376.7</v>
      </c>
      <c r="AA268" s="4">
        <v>401.7</v>
      </c>
      <c r="AC268" s="4">
        <v>178.9238</v>
      </c>
      <c r="AD268" s="4">
        <v>142.420975</v>
      </c>
      <c r="AE268" s="4">
        <v>151.08186000000001</v>
      </c>
      <c r="AF268" s="4">
        <v>342.32495000000006</v>
      </c>
      <c r="AG268" s="12">
        <v>797.10749999999996</v>
      </c>
      <c r="AH268" s="4">
        <v>310.32320000000004</v>
      </c>
      <c r="AI268" s="4">
        <v>181.77115000000001</v>
      </c>
      <c r="AJ268" s="4">
        <v>186.8229</v>
      </c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</row>
    <row r="269" spans="1:51" x14ac:dyDescent="0.2">
      <c r="A269" s="1">
        <v>40214</v>
      </c>
      <c r="B269" s="34">
        <v>1.0733999999999999</v>
      </c>
      <c r="C269" s="34">
        <v>1.4769000000000001</v>
      </c>
      <c r="G269" s="4"/>
      <c r="H269" s="4"/>
      <c r="I269" s="4">
        <v>129.16666666666666</v>
      </c>
      <c r="J269" s="4">
        <v>307.70999999999998</v>
      </c>
      <c r="K269" s="4">
        <v>366.4666666666667</v>
      </c>
      <c r="L269" s="4">
        <v>166.13499999999999</v>
      </c>
      <c r="M269" s="4">
        <v>136.06620000000001</v>
      </c>
      <c r="N269" s="4">
        <v>149.60666666666665</v>
      </c>
      <c r="O269" s="4">
        <v>322.73466666666667</v>
      </c>
      <c r="P269" s="4">
        <v>355</v>
      </c>
      <c r="Q269" s="4">
        <v>179</v>
      </c>
      <c r="R269" s="4">
        <v>155</v>
      </c>
      <c r="T269" s="4"/>
      <c r="U269" s="4">
        <v>149.5</v>
      </c>
      <c r="V269" s="4">
        <v>382.2</v>
      </c>
      <c r="X269" s="4">
        <v>163</v>
      </c>
      <c r="Y269" s="4">
        <v>154</v>
      </c>
      <c r="Z269" s="4">
        <v>387.2</v>
      </c>
      <c r="AA269" s="4">
        <v>407.2</v>
      </c>
      <c r="AC269" s="4">
        <v>174.79055000000002</v>
      </c>
      <c r="AD269" s="4">
        <v>139.3698</v>
      </c>
      <c r="AE269" s="4">
        <v>148.326075</v>
      </c>
      <c r="AF269" s="4">
        <v>335.80360000000002</v>
      </c>
      <c r="AG269" s="12">
        <v>820.48050000000001</v>
      </c>
      <c r="AH269" s="4">
        <v>298.86240000000004</v>
      </c>
      <c r="AI269" s="4">
        <v>179.47489999999999</v>
      </c>
      <c r="AJ269" s="4">
        <v>184.34295</v>
      </c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</row>
    <row r="270" spans="1:51" x14ac:dyDescent="0.2">
      <c r="A270" s="1">
        <v>40221</v>
      </c>
      <c r="B270" s="34">
        <v>1.0523</v>
      </c>
      <c r="C270" s="34">
        <v>1.4351</v>
      </c>
      <c r="G270" s="4"/>
      <c r="H270" s="4"/>
      <c r="I270" s="4">
        <v>126.5</v>
      </c>
      <c r="J270" s="4">
        <v>307.70999999999998</v>
      </c>
      <c r="K270" s="4">
        <v>376.3</v>
      </c>
      <c r="L270" s="4">
        <v>166.73</v>
      </c>
      <c r="M270" s="4">
        <v>137.94929999999999</v>
      </c>
      <c r="N270" s="4">
        <v>171.41</v>
      </c>
      <c r="O270" s="4">
        <v>340.86663999999996</v>
      </c>
      <c r="P270" s="4">
        <v>368</v>
      </c>
      <c r="Q270" s="4">
        <v>179.5</v>
      </c>
      <c r="R270" s="4">
        <v>155</v>
      </c>
      <c r="T270" s="4"/>
      <c r="U270" s="4">
        <v>148</v>
      </c>
      <c r="V270" s="4">
        <v>384.3</v>
      </c>
      <c r="X270" s="4">
        <v>166</v>
      </c>
      <c r="Y270" s="4">
        <v>147</v>
      </c>
      <c r="Z270" s="4">
        <v>376.7</v>
      </c>
      <c r="AA270" s="4">
        <v>401.7</v>
      </c>
      <c r="AC270" s="4">
        <v>181.31190000000001</v>
      </c>
      <c r="AD270" s="4">
        <v>143.01152499999998</v>
      </c>
      <c r="AE270" s="4">
        <v>150.59554499999999</v>
      </c>
      <c r="AF270" s="4">
        <v>346.45820000000003</v>
      </c>
      <c r="AG270" s="12">
        <v>840.98700000000008</v>
      </c>
      <c r="AH270" s="4">
        <v>305.69479999999999</v>
      </c>
      <c r="AI270" s="4">
        <v>184.15925000000001</v>
      </c>
      <c r="AJ270" s="4">
        <v>187.55770000000004</v>
      </c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</row>
    <row r="271" spans="1:51" x14ac:dyDescent="0.2">
      <c r="A271" s="1">
        <v>40228</v>
      </c>
      <c r="B271" s="34">
        <v>1.0451999999999999</v>
      </c>
      <c r="C271" s="34">
        <v>1.4175</v>
      </c>
      <c r="G271" s="4"/>
      <c r="H271" s="4"/>
      <c r="I271" s="4">
        <v>126.33333333333333</v>
      </c>
      <c r="J271" s="4">
        <v>307.70999999999998</v>
      </c>
      <c r="K271" s="4">
        <v>373.59333333333331</v>
      </c>
      <c r="L271" s="4">
        <v>163.58500000000001</v>
      </c>
      <c r="M271" s="4">
        <v>135.88022666666666</v>
      </c>
      <c r="N271" s="4">
        <v>148.21</v>
      </c>
      <c r="O271" s="4">
        <v>329.40395999999998</v>
      </c>
      <c r="P271" s="4">
        <v>360.65333333333336</v>
      </c>
      <c r="Q271" s="4">
        <v>170.5</v>
      </c>
      <c r="R271" s="4">
        <v>155</v>
      </c>
      <c r="T271" s="4"/>
      <c r="U271" s="4">
        <v>140.30000000000001</v>
      </c>
      <c r="V271" s="4">
        <v>384.7</v>
      </c>
      <c r="X271" s="4">
        <v>163</v>
      </c>
      <c r="Y271" s="4">
        <v>144</v>
      </c>
      <c r="Z271" s="4">
        <v>399.1</v>
      </c>
      <c r="AA271" s="4">
        <v>412.7</v>
      </c>
      <c r="AC271" s="4">
        <v>179.93415000000002</v>
      </c>
      <c r="AD271" s="4">
        <v>141.732</v>
      </c>
      <c r="AE271" s="4">
        <v>149.13659999999999</v>
      </c>
      <c r="AF271" s="4">
        <v>347.19299999999998</v>
      </c>
      <c r="AG271" s="12">
        <v>849.3660000000001</v>
      </c>
      <c r="AH271" s="4">
        <v>304.59280000000001</v>
      </c>
      <c r="AI271" s="4">
        <v>183.05705</v>
      </c>
      <c r="AJ271" s="4">
        <v>186.8229</v>
      </c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</row>
    <row r="272" spans="1:51" x14ac:dyDescent="0.2">
      <c r="A272" s="1">
        <v>40235</v>
      </c>
      <c r="B272" s="34">
        <v>1.0674999999999999</v>
      </c>
      <c r="C272" s="34">
        <v>1.4383999999999999</v>
      </c>
      <c r="G272" s="4"/>
      <c r="H272" s="4"/>
      <c r="I272" s="4">
        <v>125.25</v>
      </c>
      <c r="J272" s="4">
        <v>307.70999999999998</v>
      </c>
      <c r="K272" s="4">
        <v>371.51666666666665</v>
      </c>
      <c r="L272" s="4">
        <v>156.685</v>
      </c>
      <c r="M272" s="4">
        <v>135.60318999999998</v>
      </c>
      <c r="N272" s="4">
        <v>146.67666666666665</v>
      </c>
      <c r="O272" s="4">
        <v>332.35798666666665</v>
      </c>
      <c r="P272" s="4">
        <v>358.27</v>
      </c>
      <c r="Q272" s="4">
        <v>171</v>
      </c>
      <c r="R272" s="4">
        <v>155</v>
      </c>
      <c r="T272" s="4"/>
      <c r="U272" s="4">
        <v>143</v>
      </c>
      <c r="V272" s="4">
        <v>379.9</v>
      </c>
      <c r="X272" s="4">
        <v>163</v>
      </c>
      <c r="Y272" s="4">
        <v>146</v>
      </c>
      <c r="Z272" s="4">
        <v>396</v>
      </c>
      <c r="AA272" s="4">
        <v>407.9</v>
      </c>
      <c r="AC272" s="4">
        <v>179.93415000000002</v>
      </c>
      <c r="AD272" s="4">
        <v>141.732</v>
      </c>
      <c r="AE272" s="4">
        <v>149.13659999999999</v>
      </c>
      <c r="AF272" s="4">
        <v>347.19299999999998</v>
      </c>
      <c r="AG272" s="12">
        <v>849.3660000000001</v>
      </c>
      <c r="AH272" s="4">
        <v>304.59280000000001</v>
      </c>
      <c r="AI272" s="4">
        <v>183.05705</v>
      </c>
      <c r="AJ272" s="4">
        <v>186.8229</v>
      </c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</row>
    <row r="273" spans="1:51" x14ac:dyDescent="0.2">
      <c r="A273" s="1">
        <v>40242</v>
      </c>
      <c r="B273" s="34">
        <v>1.0308999999999999</v>
      </c>
      <c r="C273" s="34">
        <v>1.3989</v>
      </c>
      <c r="G273" s="4"/>
      <c r="H273" s="4"/>
      <c r="I273" s="4">
        <v>126.66666666666667</v>
      </c>
      <c r="J273" s="4">
        <v>316.70999999999998</v>
      </c>
      <c r="K273" s="4">
        <v>366.7833333333333</v>
      </c>
      <c r="L273" s="4">
        <v>156.44</v>
      </c>
      <c r="M273" s="4">
        <v>142.23636000000002</v>
      </c>
      <c r="N273" s="4">
        <v>141.13333333333333</v>
      </c>
      <c r="O273" s="4">
        <v>323.34342666666663</v>
      </c>
      <c r="P273" s="4">
        <v>328.5</v>
      </c>
      <c r="Q273" s="4">
        <v>154.5</v>
      </c>
      <c r="R273" s="4">
        <v>158</v>
      </c>
      <c r="T273" s="4"/>
      <c r="U273" s="4">
        <v>141.5</v>
      </c>
      <c r="V273" s="4">
        <v>379.5</v>
      </c>
      <c r="X273" s="4">
        <v>163</v>
      </c>
      <c r="Y273" s="4">
        <v>146</v>
      </c>
      <c r="Z273" s="4">
        <v>388.8</v>
      </c>
      <c r="AA273" s="4">
        <v>404.8</v>
      </c>
      <c r="AC273" s="4">
        <v>180.20970000000003</v>
      </c>
      <c r="AD273" s="4">
        <v>146.4564</v>
      </c>
      <c r="AE273" s="4">
        <v>142.00397999999998</v>
      </c>
      <c r="AF273" s="4">
        <v>342.60050000000001</v>
      </c>
      <c r="AG273" s="12">
        <v>873.84150000000011</v>
      </c>
      <c r="AH273" s="4">
        <v>284.20580000000001</v>
      </c>
      <c r="AI273" s="4">
        <v>183.7</v>
      </c>
      <c r="AJ273" s="4">
        <v>187.92510000000001</v>
      </c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</row>
    <row r="274" spans="1:51" x14ac:dyDescent="0.2">
      <c r="A274" s="1">
        <v>40249</v>
      </c>
      <c r="B274" s="34">
        <v>1.0265</v>
      </c>
      <c r="C274" s="34">
        <v>1.4034</v>
      </c>
      <c r="G274" s="4"/>
      <c r="H274" s="4"/>
      <c r="I274" s="4">
        <v>125.33333333333333</v>
      </c>
      <c r="J274" s="4">
        <v>316.70999999999998</v>
      </c>
      <c r="K274" s="4">
        <v>369.61666666666662</v>
      </c>
      <c r="L274" s="4">
        <v>156.44</v>
      </c>
      <c r="M274" s="4">
        <v>138.55759999999998</v>
      </c>
      <c r="N274" s="4">
        <v>136.24333333333334</v>
      </c>
      <c r="O274" s="4">
        <v>314.97244000000001</v>
      </c>
      <c r="P274" s="4">
        <v>319.05333333333334</v>
      </c>
      <c r="Q274" s="4">
        <v>156.43</v>
      </c>
      <c r="R274" s="4">
        <v>158</v>
      </c>
      <c r="T274" s="4"/>
      <c r="U274" s="4">
        <v>150</v>
      </c>
      <c r="V274" s="4">
        <v>383.6</v>
      </c>
      <c r="X274" s="4">
        <v>163</v>
      </c>
      <c r="Y274" s="4">
        <v>148</v>
      </c>
      <c r="Z274" s="4">
        <v>390.6</v>
      </c>
      <c r="AA274" s="4">
        <v>406.6</v>
      </c>
      <c r="AC274" s="4">
        <v>172.12690000000001</v>
      </c>
      <c r="AD274" s="4">
        <v>139.96035000000001</v>
      </c>
      <c r="AE274" s="4">
        <v>137.14083000000002</v>
      </c>
      <c r="AF274" s="4">
        <v>340.02870000000007</v>
      </c>
      <c r="AG274" s="12">
        <v>878.03100000000006</v>
      </c>
      <c r="AH274" s="4">
        <v>275.05920000000003</v>
      </c>
      <c r="AI274" s="4">
        <v>177.27050000000003</v>
      </c>
      <c r="AJ274" s="4">
        <v>182.41409999999999</v>
      </c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</row>
    <row r="275" spans="1:51" x14ac:dyDescent="0.2">
      <c r="A275" s="1">
        <v>40256</v>
      </c>
      <c r="B275" s="34">
        <v>1.0139</v>
      </c>
      <c r="C275" s="34">
        <v>1.3791</v>
      </c>
      <c r="G275" s="4"/>
      <c r="H275" s="4"/>
      <c r="I275" s="4">
        <v>137</v>
      </c>
      <c r="J275" s="5"/>
      <c r="K275" s="4">
        <v>363.375</v>
      </c>
      <c r="L275" s="5"/>
      <c r="M275" s="4">
        <v>129.63080888888888</v>
      </c>
      <c r="N275" s="4">
        <v>141.125</v>
      </c>
      <c r="O275" s="4">
        <v>311.70408000000003</v>
      </c>
      <c r="P275" s="4">
        <v>332</v>
      </c>
      <c r="Q275" s="4">
        <v>165</v>
      </c>
      <c r="R275" s="5"/>
      <c r="T275" s="4"/>
      <c r="U275" s="4">
        <v>154</v>
      </c>
      <c r="V275" s="4">
        <v>377.6</v>
      </c>
      <c r="X275" s="4">
        <v>163</v>
      </c>
      <c r="Y275" s="4">
        <v>150</v>
      </c>
      <c r="Z275" s="4">
        <v>385.6</v>
      </c>
      <c r="AA275" s="4">
        <v>401.6</v>
      </c>
      <c r="AC275" s="4">
        <v>179.75045</v>
      </c>
      <c r="AD275" s="4">
        <v>148.03119999999998</v>
      </c>
      <c r="AE275" s="4">
        <v>146.21870999999999</v>
      </c>
      <c r="AF275" s="4">
        <v>352.52030000000002</v>
      </c>
      <c r="AG275" s="12">
        <v>865.46249999999998</v>
      </c>
      <c r="AH275" s="4">
        <v>297.4298</v>
      </c>
      <c r="AI275" s="4">
        <v>181.86300000000003</v>
      </c>
      <c r="AJ275" s="4">
        <v>189.0273</v>
      </c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</row>
    <row r="276" spans="1:51" x14ac:dyDescent="0.2">
      <c r="A276" s="1">
        <v>40263</v>
      </c>
      <c r="B276" s="34">
        <v>1.0187999999999999</v>
      </c>
      <c r="C276" s="34">
        <v>1.3594999999999999</v>
      </c>
      <c r="G276" s="4"/>
      <c r="H276" s="4"/>
      <c r="I276" s="4">
        <v>121.5</v>
      </c>
      <c r="J276" s="4">
        <v>332.71</v>
      </c>
      <c r="K276" s="4">
        <v>374.55</v>
      </c>
      <c r="L276" s="4">
        <v>130.83000000000001</v>
      </c>
      <c r="M276" s="4">
        <v>127.91649333333332</v>
      </c>
      <c r="N276" s="4">
        <v>134.44499999999999</v>
      </c>
      <c r="O276" s="4">
        <v>324.40391999999997</v>
      </c>
      <c r="P276" s="4">
        <v>341</v>
      </c>
      <c r="Q276" s="4">
        <v>164</v>
      </c>
      <c r="R276" s="4">
        <v>144</v>
      </c>
      <c r="T276" s="4"/>
      <c r="U276" s="4">
        <v>154</v>
      </c>
      <c r="V276" s="4">
        <v>379.7</v>
      </c>
      <c r="X276" s="4">
        <v>158</v>
      </c>
      <c r="Y276" s="4">
        <v>148</v>
      </c>
      <c r="Z276" s="4">
        <v>389.7</v>
      </c>
      <c r="AA276" s="4">
        <v>405.7</v>
      </c>
      <c r="AC276" s="4">
        <v>171.3921</v>
      </c>
      <c r="AD276" s="4">
        <v>139.76349999999999</v>
      </c>
      <c r="AE276" s="4">
        <v>134.060835</v>
      </c>
      <c r="AF276" s="4">
        <v>346.27450000000005</v>
      </c>
      <c r="AG276" s="12">
        <v>853.33500000000004</v>
      </c>
      <c r="AH276" s="4">
        <v>293.02179999999998</v>
      </c>
      <c r="AI276" s="4">
        <v>175.15795</v>
      </c>
      <c r="AJ276" s="4">
        <v>182.87335000000002</v>
      </c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</row>
    <row r="277" spans="1:51" x14ac:dyDescent="0.2">
      <c r="A277" s="1">
        <v>40270</v>
      </c>
      <c r="B277" s="34">
        <v>1.0075000000000001</v>
      </c>
      <c r="C277" s="34">
        <v>1.3671</v>
      </c>
      <c r="G277" s="4"/>
      <c r="H277" s="4"/>
      <c r="I277" s="4">
        <v>135</v>
      </c>
      <c r="J277" s="5"/>
      <c r="K277" s="4">
        <v>380.7</v>
      </c>
      <c r="L277" s="5"/>
      <c r="M277" s="4">
        <v>130.89860000000002</v>
      </c>
      <c r="N277" s="4">
        <v>146.35</v>
      </c>
      <c r="O277" s="4">
        <v>322.06786</v>
      </c>
      <c r="P277" s="4">
        <v>347</v>
      </c>
      <c r="Q277" s="4">
        <v>162</v>
      </c>
      <c r="R277" s="5"/>
      <c r="T277" s="4"/>
      <c r="U277" s="4">
        <v>154</v>
      </c>
      <c r="V277" s="4">
        <v>380.7</v>
      </c>
      <c r="X277" s="4">
        <v>158</v>
      </c>
      <c r="Y277" s="4">
        <v>148</v>
      </c>
      <c r="Z277" s="4">
        <v>388.7</v>
      </c>
      <c r="AA277" s="4">
        <v>406.7</v>
      </c>
      <c r="AC277" s="4">
        <v>167.07515000000001</v>
      </c>
      <c r="AD277" s="4">
        <v>135.62965</v>
      </c>
      <c r="AE277" s="4">
        <v>136.49241000000001</v>
      </c>
      <c r="AF277" s="4">
        <v>346.0908</v>
      </c>
      <c r="AG277" s="12">
        <v>859.50900000000001</v>
      </c>
      <c r="AH277" s="4">
        <v>293.02179999999998</v>
      </c>
      <c r="AI277" s="4">
        <v>172.67800000000003</v>
      </c>
      <c r="AJ277" s="4">
        <v>179.65860000000001</v>
      </c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</row>
    <row r="278" spans="1:51" x14ac:dyDescent="0.2">
      <c r="A278" s="1">
        <v>40277</v>
      </c>
      <c r="B278" s="34">
        <v>1.002</v>
      </c>
      <c r="C278" s="34">
        <v>1.3386</v>
      </c>
      <c r="G278" s="4"/>
      <c r="H278" s="4"/>
      <c r="I278" s="4">
        <v>132.5</v>
      </c>
      <c r="J278" s="5"/>
      <c r="K278" s="4">
        <v>369.95</v>
      </c>
      <c r="L278" s="4">
        <v>179.74</v>
      </c>
      <c r="M278" s="4">
        <v>130.22149999999999</v>
      </c>
      <c r="N278" s="4">
        <v>135.08000000000001</v>
      </c>
      <c r="O278" s="4">
        <v>306.93531999999999</v>
      </c>
      <c r="P278" s="4">
        <v>322.66666666666669</v>
      </c>
      <c r="Q278" s="4">
        <v>170</v>
      </c>
      <c r="R278" s="5"/>
      <c r="T278" s="4"/>
      <c r="U278" s="4">
        <v>154</v>
      </c>
      <c r="V278" s="4">
        <v>380.1</v>
      </c>
      <c r="X278" s="4">
        <v>158</v>
      </c>
      <c r="Y278" s="4">
        <v>146</v>
      </c>
      <c r="Z278" s="4">
        <v>387.1</v>
      </c>
      <c r="AA278" s="4">
        <v>405.1</v>
      </c>
      <c r="AC278" s="4">
        <v>172.40245000000002</v>
      </c>
      <c r="AD278" s="4">
        <v>137.10602499999999</v>
      </c>
      <c r="AE278" s="4">
        <v>141.03134999999997</v>
      </c>
      <c r="AF278" s="4">
        <v>347.7441</v>
      </c>
      <c r="AG278" s="12">
        <v>880.2360000000001</v>
      </c>
      <c r="AH278" s="4">
        <v>289.38520000000005</v>
      </c>
      <c r="AI278" s="4">
        <v>178.37270000000004</v>
      </c>
      <c r="AJ278" s="4">
        <v>185.07775000000001</v>
      </c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</row>
    <row r="279" spans="1:51" x14ac:dyDescent="0.2">
      <c r="A279" s="1">
        <v>40284</v>
      </c>
      <c r="B279" s="34">
        <v>1.0014000000000001</v>
      </c>
      <c r="C279" s="34">
        <v>1.3559000000000001</v>
      </c>
      <c r="G279" s="4"/>
      <c r="H279" s="4"/>
      <c r="I279" s="4">
        <v>124.66666666666667</v>
      </c>
      <c r="J279" s="4">
        <v>310.70999999999998</v>
      </c>
      <c r="K279" s="4">
        <v>359.3</v>
      </c>
      <c r="L279" s="4">
        <v>155.285</v>
      </c>
      <c r="M279" s="4">
        <v>127.94600000000001</v>
      </c>
      <c r="N279" s="4">
        <v>117.55</v>
      </c>
      <c r="O279" s="4">
        <v>324.27249999999998</v>
      </c>
      <c r="P279" s="4">
        <v>331</v>
      </c>
      <c r="Q279" s="4">
        <v>181.5</v>
      </c>
      <c r="R279" s="4">
        <v>144</v>
      </c>
      <c r="T279" s="4"/>
      <c r="U279" s="4">
        <v>153.5</v>
      </c>
      <c r="V279" s="4">
        <v>381.2</v>
      </c>
      <c r="X279" s="4">
        <v>153</v>
      </c>
      <c r="Y279" s="4">
        <v>148</v>
      </c>
      <c r="Z279" s="4">
        <v>387.2</v>
      </c>
      <c r="AA279" s="4">
        <v>406.2</v>
      </c>
      <c r="AC279" s="4">
        <v>172.40245000000002</v>
      </c>
      <c r="AD279" s="4">
        <v>137.10602499999999</v>
      </c>
      <c r="AE279" s="4">
        <v>141.03134999999997</v>
      </c>
      <c r="AF279" s="4">
        <v>347.7441</v>
      </c>
      <c r="AG279" s="12">
        <v>880.2360000000001</v>
      </c>
      <c r="AH279" s="4">
        <v>289.38520000000005</v>
      </c>
      <c r="AI279" s="4">
        <v>178.37270000000004</v>
      </c>
      <c r="AJ279" s="4">
        <v>185.07775000000001</v>
      </c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</row>
    <row r="280" spans="1:51" x14ac:dyDescent="0.2">
      <c r="A280" s="1">
        <v>40291</v>
      </c>
      <c r="B280" s="34">
        <v>1.0013000000000001</v>
      </c>
      <c r="C280" s="34">
        <v>1.3313999999999999</v>
      </c>
      <c r="G280" s="4"/>
      <c r="H280" s="4"/>
      <c r="I280" s="4">
        <v>120.66666666666667</v>
      </c>
      <c r="J280" s="4">
        <v>319.70999999999998</v>
      </c>
      <c r="K280" s="4">
        <v>368.3</v>
      </c>
      <c r="L280" s="4">
        <v>154.11500000000001</v>
      </c>
      <c r="M280" s="4">
        <v>129.64340000000001</v>
      </c>
      <c r="N280" s="4">
        <v>128.35499999999999</v>
      </c>
      <c r="O280" s="4">
        <v>339.22361999999998</v>
      </c>
      <c r="P280" s="4">
        <v>341.5</v>
      </c>
      <c r="Q280" s="4">
        <v>190</v>
      </c>
      <c r="R280" s="4">
        <v>144</v>
      </c>
      <c r="T280" s="4"/>
      <c r="U280" s="4">
        <v>151.1</v>
      </c>
      <c r="V280" s="4">
        <v>378.3</v>
      </c>
      <c r="X280" s="4">
        <v>153</v>
      </c>
      <c r="Y280" s="4">
        <v>150</v>
      </c>
      <c r="Z280" s="4">
        <v>384.3</v>
      </c>
      <c r="AA280" s="4">
        <v>403.3</v>
      </c>
      <c r="AC280" s="4">
        <v>183.14890000000003</v>
      </c>
      <c r="AD280" s="4">
        <v>142.61782499999998</v>
      </c>
      <c r="AE280" s="4">
        <v>139.08608999999998</v>
      </c>
      <c r="AF280" s="4">
        <v>368.96145000000001</v>
      </c>
      <c r="AG280" s="12">
        <v>861.93450000000007</v>
      </c>
      <c r="AH280" s="4">
        <v>325.75120000000004</v>
      </c>
      <c r="AI280" s="4">
        <v>187.46585000000002</v>
      </c>
      <c r="AJ280" s="4">
        <v>194.26275000000001</v>
      </c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</row>
    <row r="281" spans="1:51" x14ac:dyDescent="0.2">
      <c r="A281" s="1">
        <v>40298</v>
      </c>
      <c r="B281" s="34">
        <v>1.0054000000000001</v>
      </c>
      <c r="C281" s="34">
        <v>1.3313999999999999</v>
      </c>
      <c r="G281" s="4"/>
      <c r="H281" s="4"/>
      <c r="I281" s="4">
        <v>118.5</v>
      </c>
      <c r="J281" s="4">
        <v>330.71</v>
      </c>
      <c r="K281" s="4">
        <v>374.9</v>
      </c>
      <c r="L281" s="4">
        <v>130.83000000000001</v>
      </c>
      <c r="M281" s="4">
        <v>126.9256</v>
      </c>
      <c r="N281" s="4">
        <v>128.22999999999999</v>
      </c>
      <c r="O281" s="4">
        <v>337.92712</v>
      </c>
      <c r="P281" s="4">
        <v>354.5</v>
      </c>
      <c r="Q281" s="4">
        <v>190</v>
      </c>
      <c r="R281" s="4">
        <v>144</v>
      </c>
      <c r="T281" s="4"/>
      <c r="U281" s="4">
        <v>151.1</v>
      </c>
      <c r="V281" s="4">
        <v>382.6</v>
      </c>
      <c r="X281" s="4">
        <v>153</v>
      </c>
      <c r="Y281" s="4">
        <v>149</v>
      </c>
      <c r="Z281" s="4">
        <v>393.3</v>
      </c>
      <c r="AA281" s="4">
        <v>410.3</v>
      </c>
      <c r="AC281" s="4">
        <v>178.00530000000001</v>
      </c>
      <c r="AD281" s="4">
        <v>141.92884999999998</v>
      </c>
      <c r="AE281" s="4">
        <v>131.95347000000001</v>
      </c>
      <c r="AF281" s="4">
        <v>362.16455000000002</v>
      </c>
      <c r="AG281" s="12">
        <v>855.54</v>
      </c>
      <c r="AH281" s="4">
        <v>316.71480000000003</v>
      </c>
      <c r="AI281" s="4">
        <v>182.78149999999999</v>
      </c>
      <c r="AJ281" s="4">
        <v>189.94580000000002</v>
      </c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</row>
    <row r="282" spans="1:51" x14ac:dyDescent="0.2">
      <c r="A282" s="1">
        <v>40305</v>
      </c>
      <c r="B282" s="34">
        <v>1.0437000000000001</v>
      </c>
      <c r="C282" s="34">
        <v>1.3244</v>
      </c>
      <c r="G282" s="4"/>
      <c r="H282" s="4"/>
      <c r="I282" s="4">
        <v>120.66666666666667</v>
      </c>
      <c r="J282" s="4">
        <v>332.71</v>
      </c>
      <c r="K282" s="4">
        <v>378.95</v>
      </c>
      <c r="L282" s="4">
        <v>145.09</v>
      </c>
      <c r="M282" s="4">
        <v>131.87425333333331</v>
      </c>
      <c r="N282" s="4">
        <v>117.42</v>
      </c>
      <c r="O282" s="4">
        <v>338.14107999999999</v>
      </c>
      <c r="P282" s="4">
        <v>350</v>
      </c>
      <c r="Q282" s="4">
        <v>189.5</v>
      </c>
      <c r="R282" s="4">
        <v>144</v>
      </c>
      <c r="T282" s="4"/>
      <c r="U282" s="4">
        <v>151.1</v>
      </c>
      <c r="V282" s="4">
        <v>389.1</v>
      </c>
      <c r="X282" s="4">
        <v>155</v>
      </c>
      <c r="Y282" s="4">
        <v>150</v>
      </c>
      <c r="Z282" s="4">
        <v>394.1</v>
      </c>
      <c r="AA282" s="4">
        <v>411.1</v>
      </c>
      <c r="AC282" s="4">
        <v>182.68965000000003</v>
      </c>
      <c r="AD282" s="4">
        <v>143.30680000000001</v>
      </c>
      <c r="AE282" s="4">
        <v>130.98084</v>
      </c>
      <c r="AF282" s="4">
        <v>347.37670000000003</v>
      </c>
      <c r="AG282" s="12">
        <v>834.37200000000007</v>
      </c>
      <c r="AH282" s="4">
        <v>294.45440000000002</v>
      </c>
      <c r="AI282" s="4">
        <v>187.83324999999999</v>
      </c>
      <c r="AJ282" s="4">
        <v>194.53830000000002</v>
      </c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</row>
    <row r="283" spans="1:51" x14ac:dyDescent="0.2">
      <c r="A283" s="1">
        <v>40312</v>
      </c>
      <c r="B283" s="34">
        <v>1.0148999999999999</v>
      </c>
      <c r="C283" s="34">
        <v>1.2755000000000001</v>
      </c>
      <c r="G283" s="4"/>
      <c r="H283" s="4"/>
      <c r="I283" s="4">
        <v>118.5</v>
      </c>
      <c r="J283" s="4">
        <v>329.71</v>
      </c>
      <c r="K283" s="4">
        <v>366.33333333333331</v>
      </c>
      <c r="L283" s="4">
        <v>130.83000000000001</v>
      </c>
      <c r="M283" s="4">
        <v>130.61530666666667</v>
      </c>
      <c r="N283" s="4">
        <v>115.91</v>
      </c>
      <c r="O283" s="4">
        <v>321.60134666666664</v>
      </c>
      <c r="P283" s="4">
        <v>344</v>
      </c>
      <c r="Q283" s="4">
        <v>185</v>
      </c>
      <c r="R283" s="4">
        <v>144</v>
      </c>
      <c r="T283" s="4"/>
      <c r="U283" s="4">
        <v>151.1</v>
      </c>
      <c r="V283" s="4">
        <v>378.7</v>
      </c>
      <c r="X283" s="4">
        <v>154</v>
      </c>
      <c r="Y283" s="4">
        <v>150</v>
      </c>
      <c r="Z283" s="4">
        <v>386.5</v>
      </c>
      <c r="AA283" s="4">
        <v>400.5</v>
      </c>
      <c r="AC283" s="4">
        <v>173.0454</v>
      </c>
      <c r="AD283" s="4">
        <v>144.29104999999998</v>
      </c>
      <c r="AE283" s="4">
        <v>124.82085000000001</v>
      </c>
      <c r="AF283" s="4">
        <v>352.88770000000005</v>
      </c>
      <c r="AG283" s="12">
        <v>833.49</v>
      </c>
      <c r="AH283" s="4">
        <v>313.40879999999999</v>
      </c>
      <c r="AI283" s="4">
        <v>180.11785</v>
      </c>
      <c r="AJ283" s="4">
        <v>188.56805000000003</v>
      </c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</row>
    <row r="284" spans="1:51" x14ac:dyDescent="0.2">
      <c r="A284" s="1">
        <v>40319</v>
      </c>
      <c r="B284" s="34">
        <v>1.0659000000000001</v>
      </c>
      <c r="C284" s="34">
        <v>1.3185</v>
      </c>
      <c r="G284" s="4"/>
      <c r="H284" s="4"/>
      <c r="I284" s="4">
        <v>122.66666666666667</v>
      </c>
      <c r="J284" s="4">
        <v>327</v>
      </c>
      <c r="K284" s="4">
        <v>368.65</v>
      </c>
      <c r="L284" s="4">
        <v>156.39500000000001</v>
      </c>
      <c r="M284" s="4">
        <v>134.2732</v>
      </c>
      <c r="N284" s="4">
        <v>124.47</v>
      </c>
      <c r="O284" s="4">
        <v>329.27249999999998</v>
      </c>
      <c r="P284" s="4">
        <v>350.5</v>
      </c>
      <c r="Q284" s="4">
        <v>186.5</v>
      </c>
      <c r="R284" s="4">
        <v>141</v>
      </c>
      <c r="T284" s="4"/>
      <c r="U284" s="4">
        <v>145.5</v>
      </c>
      <c r="V284" s="4">
        <v>379</v>
      </c>
      <c r="X284" s="4">
        <v>154</v>
      </c>
      <c r="Y284" s="4">
        <v>150</v>
      </c>
      <c r="Z284" s="4">
        <v>387</v>
      </c>
      <c r="AA284" s="4">
        <v>404</v>
      </c>
      <c r="AC284" s="4">
        <v>172.58615</v>
      </c>
      <c r="AD284" s="4">
        <v>142.51939999999999</v>
      </c>
      <c r="AE284" s="4">
        <v>125.79347999999999</v>
      </c>
      <c r="AF284" s="4">
        <v>346.82560000000001</v>
      </c>
      <c r="AG284" s="12">
        <v>824.44950000000006</v>
      </c>
      <c r="AH284" s="4">
        <v>304.37240000000003</v>
      </c>
      <c r="AI284" s="4">
        <v>180.94450000000001</v>
      </c>
      <c r="AJ284" s="4">
        <v>189.11915000000002</v>
      </c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</row>
    <row r="285" spans="1:51" x14ac:dyDescent="0.2">
      <c r="A285" s="1">
        <v>40326</v>
      </c>
      <c r="B285" s="34">
        <v>1.0496000000000001</v>
      </c>
      <c r="C285" s="34">
        <v>1.2983</v>
      </c>
      <c r="G285" s="4"/>
      <c r="H285" s="4"/>
      <c r="I285" s="4">
        <v>123</v>
      </c>
      <c r="J285" s="4">
        <v>331.71</v>
      </c>
      <c r="K285" s="4">
        <v>366.45</v>
      </c>
      <c r="L285" s="4">
        <v>156.39500000000001</v>
      </c>
      <c r="M285" s="4">
        <v>137.79810666666665</v>
      </c>
      <c r="N285" s="4">
        <v>127.285</v>
      </c>
      <c r="O285" s="4">
        <v>340.49919999999997</v>
      </c>
      <c r="P285" s="4">
        <v>349</v>
      </c>
      <c r="Q285" s="4">
        <v>185</v>
      </c>
      <c r="R285" s="4">
        <v>134</v>
      </c>
      <c r="T285" s="4"/>
      <c r="U285" s="4">
        <v>147.5</v>
      </c>
      <c r="V285" s="4">
        <v>375.7</v>
      </c>
      <c r="X285" s="4">
        <v>158</v>
      </c>
      <c r="Y285" s="4">
        <v>150</v>
      </c>
      <c r="Z285" s="4">
        <v>383.7</v>
      </c>
      <c r="AA285" s="4">
        <v>400.7</v>
      </c>
      <c r="AC285" s="4">
        <v>171.85135000000002</v>
      </c>
      <c r="AD285" s="4">
        <v>146.94852499999999</v>
      </c>
      <c r="AE285" s="4">
        <v>127.41453</v>
      </c>
      <c r="AF285" s="4">
        <v>349.67295000000001</v>
      </c>
      <c r="AG285" s="12">
        <v>841.86900000000003</v>
      </c>
      <c r="AH285" s="4">
        <v>304.15200000000004</v>
      </c>
      <c r="AI285" s="4">
        <v>181.03635000000003</v>
      </c>
      <c r="AJ285" s="4">
        <v>188.75175000000002</v>
      </c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</row>
    <row r="286" spans="1:51" x14ac:dyDescent="0.2">
      <c r="A286" s="1">
        <v>40333</v>
      </c>
      <c r="B286" s="34">
        <v>1.0416000000000001</v>
      </c>
      <c r="C286" s="34">
        <v>1.27</v>
      </c>
      <c r="G286" s="4"/>
      <c r="H286" s="4"/>
      <c r="I286" s="4">
        <v>121.33333333333333</v>
      </c>
      <c r="J286" s="4">
        <v>333.71</v>
      </c>
      <c r="K286" s="4">
        <v>370.6</v>
      </c>
      <c r="L286" s="4">
        <v>178</v>
      </c>
      <c r="M286" s="4">
        <v>135.10796000000002</v>
      </c>
      <c r="N286" s="4">
        <v>124.41500000000001</v>
      </c>
      <c r="O286" s="4">
        <v>328.91552000000001</v>
      </c>
      <c r="P286" s="4">
        <v>348</v>
      </c>
      <c r="Q286" s="4">
        <v>184</v>
      </c>
      <c r="R286" s="4">
        <v>134</v>
      </c>
      <c r="T286" s="4"/>
      <c r="U286" s="4">
        <v>147.5</v>
      </c>
      <c r="V286" s="4">
        <v>378.8</v>
      </c>
      <c r="X286" s="4">
        <v>157</v>
      </c>
      <c r="Y286" s="4">
        <v>152</v>
      </c>
      <c r="Z286" s="4">
        <v>386.8</v>
      </c>
      <c r="AA286" s="4">
        <v>407.8</v>
      </c>
      <c r="AC286" s="4">
        <v>162.29895000000002</v>
      </c>
      <c r="AD286" s="4">
        <v>137.59815</v>
      </c>
      <c r="AE286" s="4">
        <v>127.09031999999999</v>
      </c>
      <c r="AF286" s="4">
        <v>350.86700000000002</v>
      </c>
      <c r="AG286" s="12">
        <v>830.40299999999991</v>
      </c>
      <c r="AH286" s="4">
        <v>312.96800000000002</v>
      </c>
      <c r="AI286" s="4">
        <v>173.22910000000002</v>
      </c>
      <c r="AJ286" s="4">
        <v>182.87335000000002</v>
      </c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</row>
    <row r="287" spans="1:51" x14ac:dyDescent="0.2">
      <c r="A287" s="1">
        <v>40340</v>
      </c>
      <c r="B287" s="34">
        <v>1.0337000000000001</v>
      </c>
      <c r="C287" s="34">
        <v>1.2518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T287" s="4"/>
      <c r="U287" s="4"/>
      <c r="V287" s="4"/>
      <c r="Y287" s="4"/>
      <c r="Z287" s="4"/>
      <c r="AA287" s="4"/>
      <c r="AC287" s="4"/>
      <c r="AD287" s="4"/>
      <c r="AE287" s="4"/>
      <c r="AF287" s="4"/>
      <c r="AG287" s="12"/>
      <c r="AH287" s="4"/>
      <c r="AI287" s="4"/>
      <c r="AJ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</row>
    <row r="288" spans="1:51" x14ac:dyDescent="0.2">
      <c r="A288" s="1">
        <v>40347</v>
      </c>
      <c r="B288" s="34">
        <v>1.0284</v>
      </c>
      <c r="C288" s="34">
        <v>1.2716000000000001</v>
      </c>
      <c r="G288" s="4"/>
      <c r="H288" s="4"/>
      <c r="I288" s="4">
        <v>124.33333333333333</v>
      </c>
      <c r="J288" s="4">
        <v>376</v>
      </c>
      <c r="K288" s="4">
        <v>402.80500000000001</v>
      </c>
      <c r="L288" s="4">
        <v>157.33500000000001</v>
      </c>
      <c r="M288" s="4">
        <v>130.75355999999999</v>
      </c>
      <c r="N288" s="4">
        <v>158.285</v>
      </c>
      <c r="O288" s="4">
        <v>327.69110000000001</v>
      </c>
      <c r="P288" s="4">
        <v>357</v>
      </c>
      <c r="Q288" s="4">
        <v>199.5</v>
      </c>
      <c r="R288" s="4">
        <v>134</v>
      </c>
      <c r="T288" s="4"/>
      <c r="U288" s="4">
        <v>149</v>
      </c>
      <c r="V288" s="4">
        <v>428.4</v>
      </c>
      <c r="X288" s="4">
        <v>157</v>
      </c>
      <c r="Y288" s="4">
        <v>150</v>
      </c>
      <c r="Z288" s="4">
        <v>433.4</v>
      </c>
      <c r="AA288" s="4">
        <v>456.4</v>
      </c>
      <c r="AC288" s="4">
        <v>159.17605</v>
      </c>
      <c r="AD288" s="4">
        <v>135.13752499999998</v>
      </c>
      <c r="AE288" s="4">
        <v>139.08608999999998</v>
      </c>
      <c r="AF288" s="4">
        <v>343.51900000000001</v>
      </c>
      <c r="AG288" s="12">
        <v>810.33749999999998</v>
      </c>
      <c r="AH288" s="4">
        <v>311.09460000000001</v>
      </c>
      <c r="AI288" s="4">
        <v>169.92250000000001</v>
      </c>
      <c r="AJ288" s="4">
        <v>180.11785</v>
      </c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</row>
    <row r="289" spans="1:51" x14ac:dyDescent="0.2">
      <c r="A289" s="1">
        <v>40354</v>
      </c>
      <c r="B289" s="34">
        <v>1.0431999999999999</v>
      </c>
      <c r="C289" s="34">
        <v>1.2898000000000001</v>
      </c>
      <c r="G289" s="4"/>
      <c r="H289" s="4"/>
      <c r="I289" s="4">
        <v>129.33333333333334</v>
      </c>
      <c r="J289" s="4">
        <v>436</v>
      </c>
      <c r="K289" s="4">
        <v>405.87</v>
      </c>
      <c r="L289" s="4">
        <v>157.33500000000001</v>
      </c>
      <c r="M289" s="4">
        <v>133.16740000000001</v>
      </c>
      <c r="N289" s="4">
        <v>175.0566666666667</v>
      </c>
      <c r="O289" s="4">
        <v>324.22427999999996</v>
      </c>
      <c r="P289" s="4">
        <v>363.5</v>
      </c>
      <c r="Q289" s="4">
        <v>199</v>
      </c>
      <c r="R289" s="4">
        <v>134</v>
      </c>
      <c r="T289" s="4"/>
      <c r="U289" s="4">
        <v>155</v>
      </c>
      <c r="V289" s="4">
        <v>426.4</v>
      </c>
      <c r="X289" s="4">
        <v>157</v>
      </c>
      <c r="Y289" s="4">
        <v>158</v>
      </c>
      <c r="Z289" s="4">
        <v>425.4</v>
      </c>
      <c r="AA289" s="4">
        <v>448.4</v>
      </c>
      <c r="AC289" s="4">
        <v>170.1062</v>
      </c>
      <c r="AD289" s="4">
        <v>135.72807499999999</v>
      </c>
      <c r="AE289" s="4">
        <v>177.99128999999999</v>
      </c>
      <c r="AF289" s="4">
        <v>351.05070000000001</v>
      </c>
      <c r="AG289" s="12">
        <v>819.59850000000006</v>
      </c>
      <c r="AH289" s="4">
        <v>319.69020000000006</v>
      </c>
      <c r="AI289" s="4">
        <v>181.58745000000002</v>
      </c>
      <c r="AJ289" s="4">
        <v>192.79315</v>
      </c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</row>
    <row r="290" spans="1:51" x14ac:dyDescent="0.2">
      <c r="A290" s="1">
        <v>40361</v>
      </c>
      <c r="B290" s="34">
        <v>1.0649</v>
      </c>
      <c r="C290" s="34">
        <v>1.3391999999999999</v>
      </c>
      <c r="G290" s="4"/>
      <c r="H290" s="4"/>
      <c r="I290" s="4">
        <v>131</v>
      </c>
      <c r="J290" s="4">
        <v>436</v>
      </c>
      <c r="K290" s="4">
        <v>412.005</v>
      </c>
      <c r="L290" s="4">
        <v>171.715</v>
      </c>
      <c r="M290" s="4">
        <v>135.19705333333334</v>
      </c>
      <c r="N290" s="4">
        <v>175.04499999999999</v>
      </c>
      <c r="O290" s="4">
        <v>341.80502000000001</v>
      </c>
      <c r="P290" s="4">
        <v>369.5</v>
      </c>
      <c r="Q290" s="4">
        <v>207.5</v>
      </c>
      <c r="R290" s="4">
        <v>134</v>
      </c>
      <c r="T290" s="4"/>
      <c r="U290" s="4">
        <v>166</v>
      </c>
      <c r="V290" s="4">
        <v>432.8</v>
      </c>
      <c r="X290" s="4">
        <v>157</v>
      </c>
      <c r="Y290" s="4">
        <v>163</v>
      </c>
      <c r="Z290" s="4">
        <v>426.8</v>
      </c>
      <c r="AA290" s="4">
        <v>451.8</v>
      </c>
      <c r="AC290" s="4">
        <v>179.19935000000004</v>
      </c>
      <c r="AD290" s="4">
        <v>143.30680000000001</v>
      </c>
      <c r="AE290" s="4">
        <v>157.56605999999999</v>
      </c>
      <c r="AF290" s="4">
        <v>353.71435000000002</v>
      </c>
      <c r="AG290" s="12">
        <v>794.02049999999997</v>
      </c>
      <c r="AH290" s="4">
        <v>324.97980000000001</v>
      </c>
      <c r="AI290" s="4">
        <v>186.36365000000001</v>
      </c>
      <c r="AJ290" s="4">
        <v>191.87465</v>
      </c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</row>
    <row r="291" spans="1:51" x14ac:dyDescent="0.2">
      <c r="A291" s="1">
        <v>40368</v>
      </c>
      <c r="B291" s="34">
        <v>1.0446</v>
      </c>
      <c r="C291" s="34">
        <v>1.3224</v>
      </c>
      <c r="G291" s="4"/>
      <c r="H291" s="4"/>
      <c r="I291" s="4">
        <v>131</v>
      </c>
      <c r="J291" s="4">
        <v>473</v>
      </c>
      <c r="K291" s="4">
        <v>417.90499999999997</v>
      </c>
      <c r="L291" s="4">
        <v>181.715</v>
      </c>
      <c r="M291" s="4">
        <v>140.64581333333334</v>
      </c>
      <c r="N291" s="4">
        <v>170.82499999999999</v>
      </c>
      <c r="O291" s="4">
        <v>341.07014000000004</v>
      </c>
      <c r="P291" s="4">
        <v>373</v>
      </c>
      <c r="Q291" s="4">
        <v>205</v>
      </c>
      <c r="R291" s="4">
        <v>94</v>
      </c>
      <c r="T291" s="4"/>
      <c r="U291" s="4">
        <v>172</v>
      </c>
      <c r="V291" s="4">
        <v>442.7</v>
      </c>
      <c r="X291" s="4">
        <v>157</v>
      </c>
      <c r="Y291" s="4">
        <v>163</v>
      </c>
      <c r="Z291" s="4">
        <v>439.7</v>
      </c>
      <c r="AA291" s="4">
        <v>464.7</v>
      </c>
      <c r="AC291" s="4">
        <v>196.19159999999999</v>
      </c>
      <c r="AD291" s="4">
        <v>148.62174999999999</v>
      </c>
      <c r="AE291" s="4">
        <v>161.78079</v>
      </c>
      <c r="AF291" s="4">
        <v>371.99250000000001</v>
      </c>
      <c r="AG291" s="12">
        <v>812.76300000000003</v>
      </c>
      <c r="AH291" s="4">
        <v>342.06080000000003</v>
      </c>
      <c r="AI291" s="4">
        <v>203.53960000000001</v>
      </c>
      <c r="AJ291" s="4">
        <v>206.93805000000003</v>
      </c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</row>
    <row r="292" spans="1:51" x14ac:dyDescent="0.2">
      <c r="A292" s="1">
        <v>40375</v>
      </c>
      <c r="B292" s="34">
        <v>1.0403</v>
      </c>
      <c r="C292" s="34">
        <v>1.3411999999999999</v>
      </c>
      <c r="G292" s="4"/>
      <c r="H292" s="4"/>
      <c r="I292" s="4">
        <v>135.66666666666666</v>
      </c>
      <c r="J292" s="4">
        <v>436</v>
      </c>
      <c r="K292" s="4">
        <v>418.82</v>
      </c>
      <c r="L292" s="4">
        <v>164.85499999999999</v>
      </c>
      <c r="M292" s="4">
        <v>146.51420999999999</v>
      </c>
      <c r="N292" s="4">
        <v>173.41</v>
      </c>
      <c r="O292" s="4">
        <v>316.59423999999996</v>
      </c>
      <c r="P292" s="4">
        <v>379</v>
      </c>
      <c r="Q292" s="4">
        <v>217.5</v>
      </c>
      <c r="R292" s="4">
        <v>134</v>
      </c>
      <c r="T292" s="4"/>
      <c r="U292" s="4">
        <v>156.5</v>
      </c>
      <c r="V292" s="4">
        <v>455.6</v>
      </c>
      <c r="X292" s="4">
        <v>174</v>
      </c>
      <c r="Y292" s="4">
        <v>166</v>
      </c>
      <c r="Z292" s="4">
        <v>460.6</v>
      </c>
      <c r="AA292" s="4">
        <v>485.6</v>
      </c>
      <c r="AC292" s="4">
        <v>219.06225000000003</v>
      </c>
      <c r="AD292" s="4">
        <v>154.52724999999998</v>
      </c>
      <c r="AE292" s="4">
        <v>174.10077000000001</v>
      </c>
      <c r="AF292" s="4">
        <v>367.76740000000001</v>
      </c>
      <c r="AG292" s="12">
        <v>855.09900000000005</v>
      </c>
      <c r="AH292" s="4">
        <v>328.6164</v>
      </c>
      <c r="AI292" s="4">
        <v>222.55255000000002</v>
      </c>
      <c r="AJ292" s="4">
        <v>225.0325</v>
      </c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</row>
    <row r="293" spans="1:51" x14ac:dyDescent="0.2">
      <c r="A293" s="1">
        <v>40382</v>
      </c>
      <c r="B293" s="34">
        <v>1.0376000000000001</v>
      </c>
      <c r="C293" s="34">
        <v>1.3387</v>
      </c>
      <c r="G293" s="4"/>
      <c r="H293" s="4"/>
      <c r="I293" s="4">
        <v>133.5</v>
      </c>
      <c r="J293" s="5"/>
      <c r="K293" s="4">
        <v>446.15499999999997</v>
      </c>
      <c r="L293" s="4">
        <v>150.83000000000001</v>
      </c>
      <c r="M293" s="4">
        <v>144.12606</v>
      </c>
      <c r="N293" s="4">
        <v>169.24</v>
      </c>
      <c r="O293" s="4">
        <v>354.17360000000002</v>
      </c>
      <c r="P293" s="4">
        <v>373</v>
      </c>
      <c r="Q293" s="4">
        <v>200</v>
      </c>
      <c r="R293" s="4">
        <v>114</v>
      </c>
      <c r="T293" s="4"/>
      <c r="U293" s="4">
        <v>156.5</v>
      </c>
      <c r="V293" s="4">
        <v>460.9</v>
      </c>
      <c r="X293" s="4">
        <v>179</v>
      </c>
      <c r="Y293" s="4">
        <v>166</v>
      </c>
      <c r="Z293" s="4">
        <v>465.9</v>
      </c>
      <c r="AA293" s="4">
        <v>480.9</v>
      </c>
      <c r="AC293" s="4">
        <v>219.1541</v>
      </c>
      <c r="AD293" s="4">
        <v>148.22805</v>
      </c>
      <c r="AE293" s="4">
        <v>165.34709999999998</v>
      </c>
      <c r="AF293" s="4">
        <v>373.27840000000003</v>
      </c>
      <c r="AG293" s="12">
        <v>857.745</v>
      </c>
      <c r="AH293" s="4">
        <v>330.82040000000001</v>
      </c>
      <c r="AI293" s="4">
        <v>224.75694999999999</v>
      </c>
      <c r="AJ293" s="4">
        <v>228.79835000000003</v>
      </c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</row>
    <row r="294" spans="1:51" x14ac:dyDescent="0.2">
      <c r="A294" s="1">
        <v>40389</v>
      </c>
      <c r="B294" s="34">
        <v>1.0369999999999999</v>
      </c>
      <c r="C294" s="34">
        <v>1.3546</v>
      </c>
      <c r="G294" s="4"/>
      <c r="H294" s="4"/>
      <c r="I294" s="4">
        <v>131</v>
      </c>
      <c r="J294" s="4">
        <v>499</v>
      </c>
      <c r="K294" s="4">
        <v>443.255</v>
      </c>
      <c r="L294" s="4">
        <v>150.83000000000001</v>
      </c>
      <c r="M294" s="4">
        <v>138.3229</v>
      </c>
      <c r="N294" s="4">
        <v>173.965</v>
      </c>
      <c r="O294" s="4">
        <v>348.71429999999998</v>
      </c>
      <c r="P294" s="4">
        <v>374</v>
      </c>
      <c r="Q294" s="4">
        <v>237.32</v>
      </c>
      <c r="R294" s="4">
        <v>114</v>
      </c>
      <c r="T294" s="4"/>
      <c r="U294" s="4">
        <v>159.1</v>
      </c>
      <c r="V294" s="4">
        <v>455.8</v>
      </c>
      <c r="X294" s="4">
        <v>179</v>
      </c>
      <c r="Y294" s="4">
        <v>163</v>
      </c>
      <c r="Z294" s="4">
        <v>460.8</v>
      </c>
      <c r="AA294" s="4">
        <v>475.8</v>
      </c>
      <c r="AC294" s="4">
        <v>230.54350000000002</v>
      </c>
      <c r="AD294" s="4">
        <v>149.31072499999999</v>
      </c>
      <c r="AE294" s="4">
        <v>169.56183000000001</v>
      </c>
      <c r="AF294" s="4">
        <v>364.73635000000002</v>
      </c>
      <c r="AG294" s="12">
        <v>865.90350000000012</v>
      </c>
      <c r="AH294" s="4">
        <v>336.55079999999998</v>
      </c>
      <c r="AI294" s="4">
        <v>237.43225000000004</v>
      </c>
      <c r="AJ294" s="4">
        <v>241.84105</v>
      </c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</row>
    <row r="295" spans="1:51" x14ac:dyDescent="0.2">
      <c r="A295" s="1">
        <v>40396</v>
      </c>
      <c r="B295" s="34">
        <v>1.0225</v>
      </c>
      <c r="C295" s="34">
        <v>1.3535999999999999</v>
      </c>
      <c r="G295" s="4"/>
      <c r="H295" s="4"/>
      <c r="I295" s="4">
        <v>131</v>
      </c>
      <c r="J295" s="4">
        <v>499</v>
      </c>
      <c r="K295" s="4">
        <v>443.255</v>
      </c>
      <c r="L295" s="4">
        <v>159.16999999999999</v>
      </c>
      <c r="M295" s="4">
        <v>138.3229</v>
      </c>
      <c r="N295" s="4">
        <v>173.965</v>
      </c>
      <c r="O295" s="4">
        <v>348.71429999999998</v>
      </c>
      <c r="P295" s="4">
        <v>374</v>
      </c>
      <c r="Q295" s="4">
        <v>237.32</v>
      </c>
      <c r="R295" s="4">
        <v>114</v>
      </c>
      <c r="T295" s="4"/>
      <c r="U295" s="4">
        <v>160</v>
      </c>
      <c r="V295" s="4">
        <v>469.5</v>
      </c>
      <c r="X295" s="4">
        <v>184</v>
      </c>
      <c r="Y295" s="4">
        <v>166</v>
      </c>
      <c r="Z295" s="4">
        <v>474.5</v>
      </c>
      <c r="AA295" s="4">
        <v>489.5</v>
      </c>
      <c r="AC295" s="4">
        <v>230.54350000000002</v>
      </c>
      <c r="AD295" s="4">
        <v>149.31072499999999</v>
      </c>
      <c r="AE295" s="4">
        <v>169.56183000000001</v>
      </c>
      <c r="AF295" s="4">
        <v>364.73635000000002</v>
      </c>
      <c r="AG295" s="12">
        <v>865.90350000000012</v>
      </c>
      <c r="AH295" s="4">
        <v>336.55079999999998</v>
      </c>
      <c r="AI295" s="4">
        <v>237.43225000000004</v>
      </c>
      <c r="AJ295" s="4">
        <v>241.84105</v>
      </c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</row>
    <row r="296" spans="1:51" x14ac:dyDescent="0.2">
      <c r="A296" s="1">
        <v>40403</v>
      </c>
      <c r="B296" s="34">
        <v>1.0434000000000001</v>
      </c>
      <c r="C296" s="34">
        <v>1.3423</v>
      </c>
      <c r="G296" s="4"/>
      <c r="H296" s="4"/>
      <c r="I296" s="4">
        <v>136.66666666666666</v>
      </c>
      <c r="J296" s="4">
        <v>498.32</v>
      </c>
      <c r="K296" s="4">
        <v>440.58333333333331</v>
      </c>
      <c r="L296" s="4">
        <v>158.72499999999999</v>
      </c>
      <c r="M296" s="4">
        <v>148.95276000000001</v>
      </c>
      <c r="N296" s="4">
        <v>177.24333333333334</v>
      </c>
      <c r="O296" s="4">
        <v>363.93054000000001</v>
      </c>
      <c r="P296" s="4">
        <v>363.71</v>
      </c>
      <c r="Q296" s="4">
        <v>228</v>
      </c>
      <c r="R296" s="4">
        <v>114</v>
      </c>
      <c r="T296" s="4"/>
      <c r="U296" s="4">
        <v>168</v>
      </c>
      <c r="V296" s="4">
        <v>456.1</v>
      </c>
      <c r="X296" s="4">
        <v>189</v>
      </c>
      <c r="Y296" s="4">
        <v>168</v>
      </c>
      <c r="Z296" s="4">
        <v>461.1</v>
      </c>
      <c r="AA296" s="4">
        <v>476.1</v>
      </c>
      <c r="AC296" s="4">
        <v>261.95620000000002</v>
      </c>
      <c r="AD296" s="4">
        <v>159.94062500000001</v>
      </c>
      <c r="AE296" s="4">
        <v>176.37024</v>
      </c>
      <c r="AF296" s="4">
        <v>376.95240000000001</v>
      </c>
      <c r="AG296" s="12">
        <v>908.68050000000005</v>
      </c>
      <c r="AH296" s="4">
        <v>347.57080000000002</v>
      </c>
      <c r="AI296" s="4">
        <v>266.36500000000001</v>
      </c>
      <c r="AJ296" s="4">
        <v>263.70135000000005</v>
      </c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</row>
    <row r="297" spans="1:51" x14ac:dyDescent="0.2">
      <c r="A297" s="1">
        <v>40410</v>
      </c>
      <c r="B297" s="34">
        <v>1.0399</v>
      </c>
      <c r="C297" s="34">
        <v>1.3348</v>
      </c>
      <c r="G297" s="4"/>
      <c r="H297" s="4"/>
      <c r="I297" s="4">
        <v>140.66666666666666</v>
      </c>
      <c r="J297" s="4">
        <v>498.32</v>
      </c>
      <c r="K297" s="4">
        <v>435.94</v>
      </c>
      <c r="L297" s="4">
        <v>159.97999999999999</v>
      </c>
      <c r="M297" s="4">
        <v>155.26670000000001</v>
      </c>
      <c r="N297" s="4">
        <v>177.13666666666668</v>
      </c>
      <c r="O297" s="4">
        <v>350.74137333333334</v>
      </c>
      <c r="P297" s="4">
        <v>378.5</v>
      </c>
      <c r="Q297" s="4">
        <v>226</v>
      </c>
      <c r="R297" s="4">
        <v>114</v>
      </c>
      <c r="T297" s="4"/>
      <c r="U297" s="4">
        <v>168</v>
      </c>
      <c r="V297" s="4">
        <v>448.3</v>
      </c>
      <c r="X297" s="4">
        <v>189</v>
      </c>
      <c r="Y297" s="4">
        <v>165</v>
      </c>
      <c r="Z297" s="4">
        <v>453.3</v>
      </c>
      <c r="AA297" s="4">
        <v>468.3</v>
      </c>
      <c r="AC297" s="4">
        <v>250.29124999999999</v>
      </c>
      <c r="AD297" s="4">
        <v>163.090225</v>
      </c>
      <c r="AE297" s="4">
        <v>177.66708</v>
      </c>
      <c r="AF297" s="4">
        <v>373.55395000000004</v>
      </c>
      <c r="AG297" s="12">
        <v>879.57450000000006</v>
      </c>
      <c r="AH297" s="4">
        <v>333.35500000000002</v>
      </c>
      <c r="AI297" s="4">
        <v>259.10885000000002</v>
      </c>
      <c r="AJ297" s="4">
        <v>259.56810000000002</v>
      </c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</row>
    <row r="298" spans="1:51" x14ac:dyDescent="0.2">
      <c r="A298" s="1">
        <v>40417</v>
      </c>
      <c r="B298" s="34">
        <v>1.0399</v>
      </c>
      <c r="C298" s="34">
        <v>1.3348</v>
      </c>
      <c r="G298" s="4"/>
      <c r="H298" s="4"/>
      <c r="I298" s="4">
        <v>144</v>
      </c>
      <c r="J298" s="4">
        <v>498.32</v>
      </c>
      <c r="K298" s="4">
        <v>429.07333333333332</v>
      </c>
      <c r="L298" s="4">
        <v>161.22999999999999</v>
      </c>
      <c r="M298" s="4">
        <v>155.7509</v>
      </c>
      <c r="N298" s="4">
        <v>175.84</v>
      </c>
      <c r="O298" s="4">
        <v>346.83672000000001</v>
      </c>
      <c r="P298" s="4">
        <v>387</v>
      </c>
      <c r="Q298" s="4">
        <v>213</v>
      </c>
      <c r="R298" s="4">
        <v>54</v>
      </c>
      <c r="T298" s="4"/>
      <c r="U298" s="4">
        <v>175</v>
      </c>
      <c r="V298" s="4">
        <v>456.6</v>
      </c>
      <c r="X298" s="4">
        <v>194</v>
      </c>
      <c r="Y298" s="4">
        <v>161</v>
      </c>
      <c r="Z298" s="4">
        <v>461.6</v>
      </c>
      <c r="AA298" s="4">
        <v>481.6</v>
      </c>
      <c r="AC298" s="4">
        <v>241.19810000000004</v>
      </c>
      <c r="AD298" s="4">
        <v>163.97604999999999</v>
      </c>
      <c r="AE298" s="4">
        <v>172.80393000000001</v>
      </c>
      <c r="AF298" s="4">
        <v>372.17620000000005</v>
      </c>
      <c r="AG298" s="12">
        <v>870.75450000000012</v>
      </c>
      <c r="AH298" s="4">
        <v>337.54260000000005</v>
      </c>
      <c r="AI298" s="4">
        <v>253.87340000000003</v>
      </c>
      <c r="AJ298" s="4">
        <v>257.27185000000003</v>
      </c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</row>
    <row r="299" spans="1:51" x14ac:dyDescent="0.2">
      <c r="A299" s="1">
        <v>40424</v>
      </c>
      <c r="B299" s="34">
        <v>1.052</v>
      </c>
      <c r="C299" s="34">
        <v>1.349</v>
      </c>
      <c r="G299" s="4"/>
      <c r="H299" s="4"/>
      <c r="I299" s="4">
        <v>141.66666666666666</v>
      </c>
      <c r="J299" s="4">
        <v>492.32</v>
      </c>
      <c r="K299" s="4">
        <v>443.2833333333333</v>
      </c>
      <c r="L299" s="4">
        <v>162.47999999999999</v>
      </c>
      <c r="M299" s="4">
        <v>162.20714666666666</v>
      </c>
      <c r="N299" s="4">
        <v>179.14236666666667</v>
      </c>
      <c r="O299" s="4">
        <v>358.85845999999998</v>
      </c>
      <c r="P299" s="4">
        <v>393.5</v>
      </c>
      <c r="Q299" s="4">
        <v>215</v>
      </c>
      <c r="R299" s="4">
        <v>54</v>
      </c>
      <c r="T299" s="4"/>
      <c r="U299" s="4">
        <v>175</v>
      </c>
      <c r="V299" s="4">
        <v>462.6</v>
      </c>
      <c r="X299" s="4">
        <v>194</v>
      </c>
      <c r="Y299" s="4">
        <v>170</v>
      </c>
      <c r="Z299" s="4">
        <v>467.6</v>
      </c>
      <c r="AA299" s="4">
        <v>485.6</v>
      </c>
      <c r="AC299" s="4">
        <v>250.10755</v>
      </c>
      <c r="AD299" s="4">
        <v>170.47209999999998</v>
      </c>
      <c r="AE299" s="4">
        <v>176.37024</v>
      </c>
      <c r="AF299" s="4">
        <v>370.15550000000002</v>
      </c>
      <c r="AG299" s="12">
        <v>874.50299999999993</v>
      </c>
      <c r="AH299" s="4">
        <v>333.02440000000001</v>
      </c>
      <c r="AI299" s="4">
        <v>263.79320000000001</v>
      </c>
      <c r="AJ299" s="4">
        <v>264.8954</v>
      </c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</row>
    <row r="300" spans="1:51" x14ac:dyDescent="0.2">
      <c r="A300" s="1">
        <v>40431</v>
      </c>
      <c r="B300" s="34">
        <v>1.0327999999999999</v>
      </c>
      <c r="C300" s="34">
        <v>1.3125</v>
      </c>
      <c r="G300" s="4"/>
      <c r="H300" s="4"/>
      <c r="I300" s="4">
        <v>141.66666666666666</v>
      </c>
      <c r="J300" s="4">
        <v>491.32</v>
      </c>
      <c r="K300" s="4">
        <v>446.32499999999999</v>
      </c>
      <c r="L300" s="4">
        <v>162.47499999999999</v>
      </c>
      <c r="M300" s="4">
        <v>165.72152</v>
      </c>
      <c r="N300" s="4">
        <v>190.55849333333333</v>
      </c>
      <c r="O300" s="4">
        <v>366.11540000000002</v>
      </c>
      <c r="P300" s="4">
        <v>398.5</v>
      </c>
      <c r="Q300" s="4">
        <v>217</v>
      </c>
      <c r="R300" s="4">
        <v>54</v>
      </c>
      <c r="T300" s="4"/>
      <c r="U300" s="4">
        <v>170</v>
      </c>
      <c r="V300" s="4">
        <v>459.3</v>
      </c>
      <c r="X300" s="4">
        <v>194</v>
      </c>
      <c r="Y300" s="4">
        <v>175</v>
      </c>
      <c r="Z300" s="4">
        <v>464.3</v>
      </c>
      <c r="AA300" s="4">
        <v>482.3</v>
      </c>
      <c r="AC300" s="4">
        <v>259.65995000000004</v>
      </c>
      <c r="AD300" s="4">
        <v>179.62562500000001</v>
      </c>
      <c r="AE300" s="4">
        <v>195.66073499999999</v>
      </c>
      <c r="AF300" s="4">
        <v>381.26934999999997</v>
      </c>
      <c r="AG300" s="12">
        <v>905.81399999999996</v>
      </c>
      <c r="AH300" s="4">
        <v>336.661</v>
      </c>
      <c r="AI300" s="4">
        <v>274.63150000000002</v>
      </c>
      <c r="AJ300" s="4">
        <v>272.88635000000005</v>
      </c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</row>
    <row r="301" spans="1:51" x14ac:dyDescent="0.2">
      <c r="A301" s="1">
        <v>40438</v>
      </c>
      <c r="B301" s="34">
        <v>1.0274000000000001</v>
      </c>
      <c r="C301" s="34">
        <v>1.3435999999999999</v>
      </c>
      <c r="G301" s="4"/>
      <c r="H301" s="4"/>
      <c r="I301" s="4">
        <v>143.33333333333334</v>
      </c>
      <c r="J301" s="4">
        <v>491.32</v>
      </c>
      <c r="K301" s="4">
        <v>449.375</v>
      </c>
      <c r="L301" s="4">
        <v>162.47499999999999</v>
      </c>
      <c r="M301" s="4">
        <v>169.77133333333333</v>
      </c>
      <c r="N301" s="4">
        <v>212.16638</v>
      </c>
      <c r="O301" s="4">
        <v>368.61540000000002</v>
      </c>
      <c r="P301" s="4">
        <v>393</v>
      </c>
      <c r="Q301" s="4">
        <v>210.5</v>
      </c>
      <c r="R301" s="4">
        <v>54</v>
      </c>
      <c r="T301" s="4"/>
      <c r="U301" s="4">
        <v>170</v>
      </c>
      <c r="V301" s="4">
        <v>468.4</v>
      </c>
      <c r="X301" s="4">
        <v>194</v>
      </c>
      <c r="Y301" s="4">
        <v>162</v>
      </c>
      <c r="Z301" s="4">
        <v>445.47</v>
      </c>
      <c r="AA301" s="4">
        <v>491.4</v>
      </c>
      <c r="AC301" s="4">
        <v>264.25245000000001</v>
      </c>
      <c r="AD301" s="4">
        <v>195.27519999999998</v>
      </c>
      <c r="AE301" s="4">
        <v>222.08384999999998</v>
      </c>
      <c r="AF301" s="4">
        <v>380.71825000000007</v>
      </c>
      <c r="AG301" s="12">
        <v>911.98800000000006</v>
      </c>
      <c r="AH301" s="4">
        <v>322.99620000000004</v>
      </c>
      <c r="AI301" s="4">
        <v>275.7337</v>
      </c>
      <c r="AJ301" s="4">
        <v>276.83590000000004</v>
      </c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</row>
    <row r="302" spans="1:51" x14ac:dyDescent="0.2">
      <c r="A302" s="1">
        <v>40445</v>
      </c>
      <c r="B302" s="34">
        <v>1.0309999999999999</v>
      </c>
      <c r="C302" s="34">
        <v>1.3756999999999999</v>
      </c>
      <c r="G302" s="4"/>
      <c r="H302" s="4"/>
      <c r="I302" s="4">
        <v>143.33333333333334</v>
      </c>
      <c r="J302" s="4">
        <v>521.32000000000005</v>
      </c>
      <c r="K302" s="4">
        <v>460.42500000000001</v>
      </c>
      <c r="L302" s="4">
        <v>162.47499999999999</v>
      </c>
      <c r="M302" s="4">
        <v>176.73366222222225</v>
      </c>
      <c r="N302" s="4">
        <v>219.69164666666666</v>
      </c>
      <c r="O302" s="4">
        <v>379.61540000000002</v>
      </c>
      <c r="P302" s="4">
        <v>374</v>
      </c>
      <c r="Q302" s="4">
        <v>214</v>
      </c>
      <c r="R302" s="4">
        <v>84</v>
      </c>
      <c r="T302" s="4"/>
      <c r="U302" s="4">
        <v>179</v>
      </c>
      <c r="V302" s="4">
        <v>475.9</v>
      </c>
      <c r="X302" s="4">
        <v>194</v>
      </c>
      <c r="Y302" s="4">
        <v>172</v>
      </c>
      <c r="Z302" s="4">
        <v>480.9</v>
      </c>
      <c r="AA302" s="4">
        <v>498.9</v>
      </c>
      <c r="AC302" s="4">
        <v>256.16965000000005</v>
      </c>
      <c r="AD302" s="4">
        <v>196.55472499999996</v>
      </c>
      <c r="AE302" s="4">
        <v>219.16595999999998</v>
      </c>
      <c r="AF302" s="4">
        <v>401.75190000000003</v>
      </c>
      <c r="AG302" s="12">
        <v>959.39549999999997</v>
      </c>
      <c r="AH302" s="4">
        <v>336.661</v>
      </c>
      <c r="AI302" s="4">
        <v>270.86565000000002</v>
      </c>
      <c r="AJ302" s="4">
        <v>273.1619</v>
      </c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</row>
    <row r="303" spans="1:51" x14ac:dyDescent="0.2">
      <c r="A303" s="1">
        <v>40452</v>
      </c>
      <c r="B303" s="34">
        <v>1.0298</v>
      </c>
      <c r="C303" s="34">
        <v>1.4006000000000001</v>
      </c>
      <c r="G303" s="4"/>
      <c r="H303" s="4"/>
      <c r="I303" s="4">
        <v>148</v>
      </c>
      <c r="J303" s="4">
        <v>555.32000000000005</v>
      </c>
      <c r="K303" s="4">
        <v>461.77499999999998</v>
      </c>
      <c r="L303" s="4">
        <v>162.47499999999999</v>
      </c>
      <c r="M303" s="4">
        <v>175.64010666666664</v>
      </c>
      <c r="N303" s="4">
        <v>218.16831333333334</v>
      </c>
      <c r="O303" s="4">
        <v>387.87119999999999</v>
      </c>
      <c r="P303" s="4">
        <v>368</v>
      </c>
      <c r="Q303" s="4">
        <v>211</v>
      </c>
      <c r="R303" s="4">
        <v>84</v>
      </c>
      <c r="T303" s="4"/>
      <c r="U303" s="4">
        <v>179</v>
      </c>
      <c r="V303" s="4">
        <v>478.4</v>
      </c>
      <c r="X303" s="4">
        <v>194</v>
      </c>
      <c r="Y303" s="4">
        <v>164</v>
      </c>
      <c r="Z303" s="4">
        <v>476.4</v>
      </c>
      <c r="AA303" s="4">
        <v>496.4</v>
      </c>
      <c r="AC303" s="4">
        <v>247.62760000000003</v>
      </c>
      <c r="AD303" s="4">
        <v>195.17677499999996</v>
      </c>
      <c r="AE303" s="4">
        <v>221.75963999999999</v>
      </c>
      <c r="AF303" s="4">
        <v>406.61995000000007</v>
      </c>
      <c r="AG303" s="12">
        <v>985.63499999999999</v>
      </c>
      <c r="AH303" s="4">
        <v>332.91420000000005</v>
      </c>
      <c r="AI303" s="4">
        <v>260.02735000000001</v>
      </c>
      <c r="AJ303" s="4">
        <v>264.8954</v>
      </c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</row>
    <row r="304" spans="1:51" x14ac:dyDescent="0.2">
      <c r="A304" s="1">
        <v>40459</v>
      </c>
      <c r="B304" s="34">
        <v>1.0165999999999999</v>
      </c>
      <c r="C304" s="34">
        <v>1.4151</v>
      </c>
      <c r="G304" s="4"/>
      <c r="H304" s="4"/>
      <c r="I304" s="4">
        <v>151</v>
      </c>
      <c r="J304" s="4">
        <v>550.32000000000005</v>
      </c>
      <c r="K304" s="4">
        <v>447.72500000000002</v>
      </c>
      <c r="L304" s="4">
        <v>154.97499999999999</v>
      </c>
      <c r="M304" s="4">
        <v>170.7668711111111</v>
      </c>
      <c r="N304" s="4">
        <v>222.08391333333336</v>
      </c>
      <c r="O304" s="4">
        <v>371.37119999999999</v>
      </c>
      <c r="P304" s="4">
        <v>354</v>
      </c>
      <c r="Q304" s="4">
        <v>200</v>
      </c>
      <c r="R304" s="4">
        <v>84</v>
      </c>
      <c r="T304" s="4"/>
      <c r="U304" s="4">
        <v>174.5</v>
      </c>
      <c r="V304" s="4">
        <v>473.3</v>
      </c>
      <c r="X304" s="4">
        <v>194</v>
      </c>
      <c r="Y304" s="4">
        <v>163</v>
      </c>
      <c r="Z304" s="4">
        <v>470.3</v>
      </c>
      <c r="AA304" s="4">
        <v>490.3</v>
      </c>
      <c r="AC304" s="4">
        <v>242.20845000000003</v>
      </c>
      <c r="AD304" s="4">
        <v>196.161025</v>
      </c>
      <c r="AE304" s="4">
        <v>226.62279000000001</v>
      </c>
      <c r="AF304" s="4">
        <v>391.28100000000001</v>
      </c>
      <c r="AG304" s="12">
        <v>965.56950000000006</v>
      </c>
      <c r="AH304" s="4">
        <v>321.78400000000005</v>
      </c>
      <c r="AI304" s="4">
        <v>256.99630000000002</v>
      </c>
      <c r="AJ304" s="4">
        <v>259.56810000000002</v>
      </c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</row>
    <row r="305" spans="1:51" x14ac:dyDescent="0.2">
      <c r="A305" s="1">
        <v>40466</v>
      </c>
      <c r="B305" s="34">
        <v>1.0036</v>
      </c>
      <c r="C305" s="34">
        <v>1.4116</v>
      </c>
      <c r="G305" s="4"/>
      <c r="H305" s="4"/>
      <c r="I305" s="4">
        <v>151</v>
      </c>
      <c r="J305" s="4">
        <v>554.32000000000005</v>
      </c>
      <c r="K305" s="4">
        <v>470.22500000000002</v>
      </c>
      <c r="L305" s="4">
        <v>154.97499999999999</v>
      </c>
      <c r="M305" s="4">
        <v>185.66314666666668</v>
      </c>
      <c r="N305" s="4">
        <v>230.44058000000004</v>
      </c>
      <c r="O305" s="4">
        <v>391.22</v>
      </c>
      <c r="P305" s="4">
        <v>365.25</v>
      </c>
      <c r="Q305" s="4">
        <v>200</v>
      </c>
      <c r="R305" s="4">
        <v>84</v>
      </c>
      <c r="T305" s="4"/>
      <c r="U305" s="4">
        <v>174.5</v>
      </c>
      <c r="V305" s="4">
        <v>499</v>
      </c>
      <c r="X305" s="4">
        <v>204</v>
      </c>
      <c r="Y305" s="4">
        <v>162</v>
      </c>
      <c r="Z305" s="4">
        <v>492</v>
      </c>
      <c r="AA305" s="4">
        <v>512</v>
      </c>
      <c r="AC305" s="4">
        <v>257.45555000000002</v>
      </c>
      <c r="AD305" s="4">
        <v>222.53892499999998</v>
      </c>
      <c r="AE305" s="4">
        <v>243.80591999999999</v>
      </c>
      <c r="AF305" s="4">
        <v>436.6549</v>
      </c>
      <c r="AG305" s="12">
        <v>1044.0675000000001</v>
      </c>
      <c r="AH305" s="4">
        <v>358.70100000000002</v>
      </c>
      <c r="AI305" s="4">
        <v>272.05970000000002</v>
      </c>
      <c r="AJ305" s="4">
        <v>275.55</v>
      </c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</row>
    <row r="306" spans="1:51" x14ac:dyDescent="0.2">
      <c r="A306" s="1">
        <v>40473</v>
      </c>
      <c r="B306" s="34">
        <v>1.0233000000000001</v>
      </c>
      <c r="C306" s="34">
        <v>1.4298</v>
      </c>
      <c r="G306" s="4"/>
      <c r="H306" s="4"/>
      <c r="I306" s="4">
        <v>158.33333333333334</v>
      </c>
      <c r="J306" s="4">
        <v>563.32000000000005</v>
      </c>
      <c r="K306" s="4">
        <v>487.82499999999999</v>
      </c>
      <c r="L306" s="4">
        <v>177.47499999999999</v>
      </c>
      <c r="M306" s="4">
        <v>183.69759999999999</v>
      </c>
      <c r="N306" s="4">
        <v>226.25111333333334</v>
      </c>
      <c r="O306" s="4">
        <v>403.72</v>
      </c>
      <c r="P306" s="4">
        <v>375</v>
      </c>
      <c r="Q306" s="4">
        <v>234</v>
      </c>
      <c r="R306" s="4">
        <v>84</v>
      </c>
      <c r="T306" s="4"/>
      <c r="U306" s="4">
        <v>180</v>
      </c>
      <c r="V306" s="4">
        <v>513.9</v>
      </c>
      <c r="X306" s="4">
        <v>204</v>
      </c>
      <c r="Y306" s="4">
        <v>165</v>
      </c>
      <c r="Z306" s="4">
        <v>506.9</v>
      </c>
      <c r="AA306" s="4">
        <v>526.9</v>
      </c>
      <c r="AC306" s="4">
        <v>257.45555000000002</v>
      </c>
      <c r="AD306" s="4">
        <v>222.53892499999998</v>
      </c>
      <c r="AE306" s="4">
        <v>243.80591999999999</v>
      </c>
      <c r="AF306" s="4">
        <v>436.6549</v>
      </c>
      <c r="AG306" s="12">
        <v>1044.0675000000001</v>
      </c>
      <c r="AH306" s="4">
        <v>358.70100000000002</v>
      </c>
      <c r="AI306" s="4">
        <v>272.05970000000002</v>
      </c>
      <c r="AJ306" s="4">
        <v>275.55</v>
      </c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</row>
    <row r="307" spans="1:51" x14ac:dyDescent="0.2">
      <c r="A307" s="1">
        <v>40480</v>
      </c>
      <c r="B307" s="34">
        <v>1.0202</v>
      </c>
      <c r="C307" s="34">
        <v>1.4209000000000001</v>
      </c>
      <c r="G307" s="4"/>
      <c r="H307" s="4"/>
      <c r="I307" s="4">
        <v>161</v>
      </c>
      <c r="J307" s="4">
        <v>574.32000000000005</v>
      </c>
      <c r="K307" s="4">
        <v>505.47500000000002</v>
      </c>
      <c r="L307" s="4">
        <v>182.47499999999999</v>
      </c>
      <c r="M307" s="4">
        <v>180.86203555555554</v>
      </c>
      <c r="N307" s="4">
        <v>232.44812666666667</v>
      </c>
      <c r="O307" s="4">
        <v>408.72</v>
      </c>
      <c r="P307" s="4">
        <v>375.5</v>
      </c>
      <c r="Q307" s="4">
        <v>235.5</v>
      </c>
      <c r="R307" s="4">
        <v>84</v>
      </c>
      <c r="T307" s="4"/>
      <c r="U307" s="4">
        <v>180</v>
      </c>
      <c r="V307" s="4">
        <v>529.20000000000005</v>
      </c>
      <c r="X307" s="4">
        <v>204</v>
      </c>
      <c r="Y307" s="4">
        <v>168</v>
      </c>
      <c r="Z307" s="4">
        <v>516.20000000000005</v>
      </c>
      <c r="AA307" s="4">
        <v>536.20000000000005</v>
      </c>
      <c r="AC307" s="4">
        <v>263.88505000000004</v>
      </c>
      <c r="AD307" s="4">
        <v>227.95229999999998</v>
      </c>
      <c r="AE307" s="4">
        <v>237.32172</v>
      </c>
      <c r="AF307" s="4">
        <v>450.065</v>
      </c>
      <c r="AG307" s="12">
        <v>1095.885</v>
      </c>
      <c r="AH307" s="4">
        <v>370.60260000000005</v>
      </c>
      <c r="AI307" s="4">
        <v>283.35725000000002</v>
      </c>
      <c r="AJ307" s="4">
        <v>285.19425000000001</v>
      </c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</row>
    <row r="308" spans="1:51" x14ac:dyDescent="0.2">
      <c r="A308" s="1">
        <v>40487</v>
      </c>
      <c r="B308" s="34">
        <v>1.0024</v>
      </c>
      <c r="C308" s="34">
        <v>1.4258</v>
      </c>
      <c r="G308" s="4"/>
      <c r="H308" s="4"/>
      <c r="I308" s="4">
        <v>169.66666666666666</v>
      </c>
      <c r="J308" s="4">
        <v>619.32000000000005</v>
      </c>
      <c r="K308" s="4">
        <v>517.22500000000002</v>
      </c>
      <c r="L308" s="4">
        <v>184.97499999999999</v>
      </c>
      <c r="M308" s="4">
        <v>182.25571555555555</v>
      </c>
      <c r="N308" s="4">
        <v>228.97829999999999</v>
      </c>
      <c r="O308" s="4">
        <v>414.72</v>
      </c>
      <c r="P308" s="4">
        <v>382</v>
      </c>
      <c r="Q308" s="4">
        <v>244</v>
      </c>
      <c r="R308" s="4">
        <v>89</v>
      </c>
      <c r="T308" s="4"/>
      <c r="U308" s="4">
        <v>180</v>
      </c>
      <c r="V308" s="4">
        <v>545.79999999999995</v>
      </c>
      <c r="X308" s="4">
        <v>203</v>
      </c>
      <c r="Y308" s="4">
        <v>173</v>
      </c>
      <c r="Z308" s="4">
        <v>538.9</v>
      </c>
      <c r="AA308" s="4">
        <v>560.9</v>
      </c>
      <c r="AC308" s="4">
        <v>253.59785000000002</v>
      </c>
      <c r="AD308" s="4">
        <v>228.73969999999997</v>
      </c>
      <c r="AE308" s="4">
        <v>234.40383</v>
      </c>
      <c r="AF308" s="4">
        <v>450.98350000000005</v>
      </c>
      <c r="AG308" s="12">
        <v>1100.2950000000001</v>
      </c>
      <c r="AH308" s="4">
        <v>373.46780000000001</v>
      </c>
      <c r="AI308" s="4">
        <v>274.26409999999998</v>
      </c>
      <c r="AJ308" s="4">
        <v>280.05065000000002</v>
      </c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</row>
    <row r="309" spans="1:51" x14ac:dyDescent="0.2">
      <c r="A309" s="1">
        <v>40494</v>
      </c>
      <c r="B309" s="34">
        <v>1</v>
      </c>
      <c r="C309" s="34">
        <v>1.375</v>
      </c>
      <c r="G309" s="4"/>
      <c r="H309" s="4"/>
      <c r="I309" s="4">
        <v>173.33333333333334</v>
      </c>
      <c r="J309" s="4">
        <v>614.32000000000005</v>
      </c>
      <c r="K309" s="4">
        <v>534.07500000000005</v>
      </c>
      <c r="L309" s="4">
        <v>184.97499999999999</v>
      </c>
      <c r="M309" s="4">
        <v>180.44568000000001</v>
      </c>
      <c r="N309" s="4">
        <v>224.85427333333334</v>
      </c>
      <c r="O309" s="4">
        <v>419.22</v>
      </c>
      <c r="P309" s="4">
        <v>394</v>
      </c>
      <c r="Q309" s="4">
        <v>248.5</v>
      </c>
      <c r="R309" s="4">
        <v>89</v>
      </c>
      <c r="T309" s="4"/>
      <c r="U309" s="4">
        <v>180.1</v>
      </c>
      <c r="V309" s="4">
        <v>559</v>
      </c>
      <c r="X309" s="4">
        <v>208</v>
      </c>
      <c r="Y309" s="4">
        <v>175</v>
      </c>
      <c r="Z309" s="4">
        <v>551.5</v>
      </c>
      <c r="AA309" s="4">
        <v>573.5</v>
      </c>
      <c r="AC309" s="4">
        <v>260.85399999999998</v>
      </c>
      <c r="AD309" s="4">
        <v>223.12947500000001</v>
      </c>
      <c r="AE309" s="4">
        <v>234.07961999999998</v>
      </c>
      <c r="AF309" s="4">
        <v>481.11030000000005</v>
      </c>
      <c r="AG309" s="12">
        <v>1189.5975000000001</v>
      </c>
      <c r="AH309" s="4">
        <v>391.6508</v>
      </c>
      <c r="AI309" s="4">
        <v>283.90835000000004</v>
      </c>
      <c r="AJ309" s="4">
        <v>287.30680000000001</v>
      </c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</row>
    <row r="310" spans="1:51" x14ac:dyDescent="0.2">
      <c r="A310" s="1">
        <v>40501</v>
      </c>
      <c r="B310" s="34">
        <v>1.0174000000000001</v>
      </c>
      <c r="C310" s="34">
        <v>1.3854</v>
      </c>
      <c r="G310" s="4"/>
      <c r="H310" s="4"/>
      <c r="I310" s="4">
        <v>171.33333333333334</v>
      </c>
      <c r="J310" s="4">
        <v>590.32000000000005</v>
      </c>
      <c r="K310" s="4">
        <v>511.875</v>
      </c>
      <c r="L310" s="4">
        <v>194.97499999999999</v>
      </c>
      <c r="M310" s="4">
        <v>182.04753777777776</v>
      </c>
      <c r="N310" s="4">
        <v>218.41655333333333</v>
      </c>
      <c r="O310" s="4">
        <v>418.72</v>
      </c>
      <c r="P310" s="4">
        <v>390.5</v>
      </c>
      <c r="Q310" s="4">
        <v>239</v>
      </c>
      <c r="R310" s="4">
        <v>89</v>
      </c>
      <c r="T310" s="4"/>
      <c r="U310" s="4">
        <v>180.1</v>
      </c>
      <c r="V310" s="4">
        <v>538.9</v>
      </c>
      <c r="X310" s="4">
        <v>208</v>
      </c>
      <c r="Y310" s="4">
        <v>178</v>
      </c>
      <c r="Z310" s="4">
        <v>528.9</v>
      </c>
      <c r="AA310" s="4">
        <v>554.9</v>
      </c>
      <c r="AC310" s="4">
        <v>237.06485000000001</v>
      </c>
      <c r="AD310" s="4">
        <v>213.28697500000001</v>
      </c>
      <c r="AE310" s="4">
        <v>230.51331000000002</v>
      </c>
      <c r="AF310" s="4">
        <v>456.31080000000003</v>
      </c>
      <c r="AG310" s="12">
        <v>1122.7860000000001</v>
      </c>
      <c r="AH310" s="4">
        <v>369.17</v>
      </c>
      <c r="AI310" s="4">
        <v>260.94585000000001</v>
      </c>
      <c r="AJ310" s="4">
        <v>265.99760000000003</v>
      </c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</row>
    <row r="311" spans="1:51" x14ac:dyDescent="0.2">
      <c r="A311" s="1">
        <v>40508</v>
      </c>
      <c r="B311" s="34">
        <v>1.0083</v>
      </c>
      <c r="C311" s="34">
        <v>1.3485</v>
      </c>
      <c r="G311" s="4"/>
      <c r="H311" s="4"/>
      <c r="I311" s="4">
        <v>170.66666666666666</v>
      </c>
      <c r="J311" s="4">
        <v>586.32000000000005</v>
      </c>
      <c r="K311" s="4">
        <v>511.32499999999999</v>
      </c>
      <c r="L311" s="4">
        <v>204.97499999999999</v>
      </c>
      <c r="M311" s="4">
        <v>181.70367111111113</v>
      </c>
      <c r="N311" s="4">
        <v>215.66656</v>
      </c>
      <c r="O311" s="4">
        <v>428.92919999999998</v>
      </c>
      <c r="P311" s="4">
        <v>390.5</v>
      </c>
      <c r="Q311" s="4">
        <v>244.5</v>
      </c>
      <c r="R311" s="4">
        <v>89</v>
      </c>
      <c r="T311" s="4"/>
      <c r="U311" s="4">
        <v>185</v>
      </c>
      <c r="V311" s="4">
        <v>539.5</v>
      </c>
      <c r="X311" s="4">
        <v>208</v>
      </c>
      <c r="Y311" s="4">
        <v>182</v>
      </c>
      <c r="Z311" s="4">
        <v>529.5</v>
      </c>
      <c r="AA311" s="4">
        <v>556.5</v>
      </c>
      <c r="AC311" s="4">
        <v>237.06485000000001</v>
      </c>
      <c r="AD311" s="4">
        <v>211.90902499999999</v>
      </c>
      <c r="AE311" s="4">
        <v>223.21858499999999</v>
      </c>
      <c r="AF311" s="4">
        <v>455.0249</v>
      </c>
      <c r="AG311" s="12">
        <v>1100.2950000000001</v>
      </c>
      <c r="AH311" s="4">
        <v>371.15360000000004</v>
      </c>
      <c r="AI311" s="4">
        <v>264.80354999999997</v>
      </c>
      <c r="AJ311" s="4">
        <v>269.67160000000001</v>
      </c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</row>
    <row r="312" spans="1:51" x14ac:dyDescent="0.2">
      <c r="A312" s="1">
        <v>40515</v>
      </c>
      <c r="B312" s="34">
        <v>1.0045999999999999</v>
      </c>
      <c r="C312" s="34">
        <v>1.3289</v>
      </c>
      <c r="G312" s="4"/>
      <c r="H312" s="4"/>
      <c r="I312" s="4">
        <v>174.66666666666666</v>
      </c>
      <c r="J312" s="4">
        <v>574.32000000000005</v>
      </c>
      <c r="K312" s="4">
        <v>526.98333333333335</v>
      </c>
      <c r="L312" s="4">
        <v>204.97499999999999</v>
      </c>
      <c r="M312" s="4">
        <v>188.72634666666667</v>
      </c>
      <c r="N312" s="4">
        <v>224.09268666666665</v>
      </c>
      <c r="O312" s="4">
        <v>444.61519999999996</v>
      </c>
      <c r="P312" s="4">
        <v>402.5</v>
      </c>
      <c r="Q312" s="4">
        <v>242.5</v>
      </c>
      <c r="R312" s="4">
        <v>94</v>
      </c>
      <c r="T312" s="4"/>
      <c r="U312" s="4">
        <v>188</v>
      </c>
      <c r="V312" s="4">
        <v>547.1</v>
      </c>
      <c r="X312" s="4">
        <v>213</v>
      </c>
      <c r="Y312" s="4">
        <v>188</v>
      </c>
      <c r="Z312" s="4">
        <v>537.1</v>
      </c>
      <c r="AA312" s="4">
        <v>567.1</v>
      </c>
      <c r="AC312" s="4">
        <v>259.56810000000002</v>
      </c>
      <c r="AD312" s="4">
        <v>212.89327499999999</v>
      </c>
      <c r="AE312" s="4">
        <v>234.07961999999998</v>
      </c>
      <c r="AF312" s="4">
        <v>470.18015000000003</v>
      </c>
      <c r="AG312" s="12">
        <v>1156.9635000000001</v>
      </c>
      <c r="AH312" s="4">
        <v>379.19820000000004</v>
      </c>
      <c r="AI312" s="4">
        <v>289.23565000000002</v>
      </c>
      <c r="AJ312" s="4">
        <v>291.44005000000004</v>
      </c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</row>
    <row r="313" spans="1:51" x14ac:dyDescent="0.2">
      <c r="A313" s="1">
        <v>40522</v>
      </c>
      <c r="B313" s="34">
        <v>1.0098</v>
      </c>
      <c r="C313" s="34">
        <v>1.3333999999999999</v>
      </c>
      <c r="G313" s="4"/>
      <c r="H313" s="4"/>
      <c r="I313" s="4">
        <v>183</v>
      </c>
      <c r="J313" s="4">
        <v>599.32000000000005</v>
      </c>
      <c r="K313" s="4">
        <v>540.41666666666663</v>
      </c>
      <c r="L313" s="4">
        <v>204.97499999999999</v>
      </c>
      <c r="M313" s="4">
        <v>194.38247999999999</v>
      </c>
      <c r="N313" s="4">
        <v>241.33285333333333</v>
      </c>
      <c r="O313" s="4">
        <v>452.19659999999999</v>
      </c>
      <c r="P313" s="4">
        <v>399.5</v>
      </c>
      <c r="Q313" s="4">
        <v>238.5</v>
      </c>
      <c r="R313" s="4">
        <v>94</v>
      </c>
      <c r="T313" s="4"/>
      <c r="U313" s="4">
        <v>188</v>
      </c>
      <c r="V313" s="4">
        <v>564.9</v>
      </c>
      <c r="X313" s="4">
        <v>218</v>
      </c>
      <c r="Y313" s="4">
        <v>188</v>
      </c>
      <c r="Z313" s="4">
        <v>554.9</v>
      </c>
      <c r="AA313" s="4">
        <v>585.9</v>
      </c>
      <c r="AC313" s="4">
        <v>273.80484999999999</v>
      </c>
      <c r="AD313" s="4">
        <v>220.570425</v>
      </c>
      <c r="AE313" s="4">
        <v>255.47747999999999</v>
      </c>
      <c r="AF313" s="4">
        <v>470.82310000000001</v>
      </c>
      <c r="AG313" s="12">
        <v>1186.0695000000001</v>
      </c>
      <c r="AH313" s="4">
        <v>374.56979999999999</v>
      </c>
      <c r="AI313" s="4">
        <v>306.50344999999999</v>
      </c>
      <c r="AJ313" s="4">
        <v>313.75959999999998</v>
      </c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</row>
    <row r="314" spans="1:51" x14ac:dyDescent="0.2">
      <c r="A314" s="1">
        <v>40529</v>
      </c>
      <c r="B314" s="34">
        <v>1.0056</v>
      </c>
      <c r="C314" s="34">
        <v>1.3279000000000001</v>
      </c>
      <c r="G314" s="4"/>
      <c r="H314" s="4"/>
      <c r="I314" s="4">
        <v>184</v>
      </c>
      <c r="J314" s="4">
        <v>599.32000000000005</v>
      </c>
      <c r="K314" s="4">
        <v>542.44999999999993</v>
      </c>
      <c r="L314" s="4">
        <v>199.97499999999999</v>
      </c>
      <c r="M314" s="4">
        <v>197.05682666666667</v>
      </c>
      <c r="N314" s="4">
        <v>244.69443333333334</v>
      </c>
      <c r="O314" s="4">
        <v>449.14519999999999</v>
      </c>
      <c r="P314" s="4">
        <v>406.5</v>
      </c>
      <c r="Q314" s="4">
        <v>245</v>
      </c>
      <c r="R314" s="4">
        <v>94</v>
      </c>
      <c r="T314" s="4"/>
      <c r="U314" s="4">
        <v>194</v>
      </c>
      <c r="V314" s="4">
        <v>560.29999999999995</v>
      </c>
      <c r="X314" s="4">
        <v>218</v>
      </c>
      <c r="Y314" s="4">
        <v>190</v>
      </c>
      <c r="Z314" s="4">
        <v>550.29999999999995</v>
      </c>
      <c r="AA314" s="4">
        <v>578.29999999999995</v>
      </c>
      <c r="AC314" s="4">
        <v>275.45814999999999</v>
      </c>
      <c r="AD314" s="4">
        <v>231.29874999999998</v>
      </c>
      <c r="AE314" s="4">
        <v>249.96591000000001</v>
      </c>
      <c r="AF314" s="4">
        <v>473.57860000000005</v>
      </c>
      <c r="AG314" s="12">
        <v>1192.2435</v>
      </c>
      <c r="AH314" s="4">
        <v>378.86760000000004</v>
      </c>
      <c r="AI314" s="4">
        <v>295.11405000000002</v>
      </c>
      <c r="AJ314" s="4">
        <v>306.87084999999996</v>
      </c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</row>
    <row r="315" spans="1:51" x14ac:dyDescent="0.2">
      <c r="A315" s="1">
        <v>40536</v>
      </c>
      <c r="B315" s="34">
        <v>1.0147999999999999</v>
      </c>
      <c r="C315" s="34">
        <v>1.3282</v>
      </c>
      <c r="G315" s="4"/>
      <c r="H315" s="4"/>
      <c r="I315" s="4">
        <v>186.66666666666666</v>
      </c>
      <c r="J315" s="4">
        <v>607.32000000000005</v>
      </c>
      <c r="K315" s="4">
        <v>546.2166666666667</v>
      </c>
      <c r="L315" s="4">
        <v>199.97499999999999</v>
      </c>
      <c r="M315" s="4">
        <v>197.46104</v>
      </c>
      <c r="N315" s="4">
        <v>246.01882000000001</v>
      </c>
      <c r="O315" s="4">
        <v>460.19900000000001</v>
      </c>
      <c r="P315" s="4">
        <v>409</v>
      </c>
      <c r="Q315" s="4">
        <v>249</v>
      </c>
      <c r="R315" s="4">
        <v>94</v>
      </c>
      <c r="T315" s="4"/>
      <c r="U315" s="4">
        <v>194</v>
      </c>
      <c r="V315" s="4">
        <v>575.4</v>
      </c>
      <c r="X315" s="4">
        <v>218</v>
      </c>
      <c r="Y315" s="4">
        <v>189</v>
      </c>
      <c r="Z315" s="4">
        <v>565.4</v>
      </c>
      <c r="AA315" s="4">
        <v>593.4</v>
      </c>
      <c r="AC315" s="4">
        <v>287.85790000000003</v>
      </c>
      <c r="AD315" s="4">
        <v>239.76329999999999</v>
      </c>
      <c r="AE315" s="4">
        <v>254.01853499999999</v>
      </c>
      <c r="AF315" s="4">
        <v>488.18275</v>
      </c>
      <c r="AG315" s="12">
        <v>1234.1385</v>
      </c>
      <c r="AH315" s="4">
        <v>388.67540000000002</v>
      </c>
      <c r="AI315" s="4">
        <v>310.26930000000004</v>
      </c>
      <c r="AJ315" s="4">
        <v>319.54615000000001</v>
      </c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</row>
    <row r="316" spans="1:51" x14ac:dyDescent="0.2">
      <c r="A316" s="1">
        <v>40543</v>
      </c>
      <c r="B316" s="34">
        <v>1.0008999999999999</v>
      </c>
      <c r="C316" s="34">
        <v>1.3280000000000001</v>
      </c>
      <c r="G316" s="4"/>
      <c r="H316" s="4"/>
      <c r="I316" s="4">
        <v>187.66666666666666</v>
      </c>
      <c r="J316" s="4">
        <v>607.32000000000005</v>
      </c>
      <c r="K316" s="4">
        <v>556.18333333333339</v>
      </c>
      <c r="L316" s="4">
        <v>206.47499999999999</v>
      </c>
      <c r="M316" s="4">
        <v>201.86173333333332</v>
      </c>
      <c r="N316" s="4">
        <v>238.07320666666666</v>
      </c>
      <c r="O316" s="4">
        <v>473.17571999999996</v>
      </c>
      <c r="P316" s="4">
        <v>420</v>
      </c>
      <c r="Q316" s="4">
        <v>260.5</v>
      </c>
      <c r="R316" s="4">
        <v>94</v>
      </c>
      <c r="T316" s="4"/>
      <c r="U316" s="4">
        <v>194</v>
      </c>
      <c r="V316" s="4">
        <v>574.6</v>
      </c>
      <c r="X316" s="4">
        <v>218</v>
      </c>
      <c r="Y316" s="4">
        <v>188</v>
      </c>
      <c r="Z316" s="4">
        <v>564.6</v>
      </c>
      <c r="AA316" s="4">
        <v>592.6</v>
      </c>
      <c r="AC316" s="4">
        <v>288.31715000000003</v>
      </c>
      <c r="AD316" s="4">
        <v>242.51919999999998</v>
      </c>
      <c r="AE316" s="4">
        <v>251.42485499999998</v>
      </c>
      <c r="AF316" s="4">
        <v>501.86840000000001</v>
      </c>
      <c r="AG316" s="12">
        <v>1248.2505000000001</v>
      </c>
      <c r="AH316" s="4">
        <v>402.67079999999999</v>
      </c>
      <c r="AI316" s="4">
        <v>309.90190000000001</v>
      </c>
      <c r="AJ316" s="4">
        <v>320.37280000000004</v>
      </c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</row>
    <row r="317" spans="1:51" x14ac:dyDescent="0.2">
      <c r="A317" s="1">
        <v>40550</v>
      </c>
      <c r="B317" s="34">
        <v>0.99539999999999995</v>
      </c>
      <c r="C317" s="34">
        <v>1.2967</v>
      </c>
      <c r="G317" s="4"/>
      <c r="H317" s="4"/>
      <c r="I317" s="4">
        <v>187.66666666666666</v>
      </c>
      <c r="J317" s="4">
        <v>607.32000000000005</v>
      </c>
      <c r="K317" s="4">
        <v>554.11249999999995</v>
      </c>
      <c r="L317" s="4">
        <v>207.47499999999999</v>
      </c>
      <c r="M317" s="4">
        <v>203.38056888888892</v>
      </c>
      <c r="N317" s="4">
        <v>241.81531333333331</v>
      </c>
      <c r="O317" s="4">
        <v>478.2056</v>
      </c>
      <c r="P317" s="4">
        <v>419.5</v>
      </c>
      <c r="Q317" s="4">
        <v>267.5</v>
      </c>
      <c r="R317" s="4">
        <v>94</v>
      </c>
      <c r="T317" s="4"/>
      <c r="U317" s="4">
        <v>194</v>
      </c>
      <c r="V317" s="4">
        <v>581.9</v>
      </c>
      <c r="X317" s="4">
        <v>223</v>
      </c>
      <c r="Y317" s="4">
        <v>192</v>
      </c>
      <c r="Z317" s="4">
        <v>576.6</v>
      </c>
      <c r="AA317" s="4">
        <v>588.6</v>
      </c>
      <c r="AC317" s="4">
        <v>289.87860000000001</v>
      </c>
      <c r="AD317" s="4">
        <v>237.00739999999996</v>
      </c>
      <c r="AE317" s="4">
        <v>244.94065499999999</v>
      </c>
      <c r="AF317" s="4">
        <v>503.15430000000003</v>
      </c>
      <c r="AG317" s="12">
        <v>1254.645</v>
      </c>
      <c r="AH317" s="4">
        <v>402.4504</v>
      </c>
      <c r="AI317" s="4">
        <v>315.22919999999999</v>
      </c>
      <c r="AJ317" s="4">
        <v>324.68975</v>
      </c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</row>
    <row r="318" spans="1:51" x14ac:dyDescent="0.2">
      <c r="A318" s="1">
        <v>40557</v>
      </c>
      <c r="B318" s="34">
        <v>0.98980000000000001</v>
      </c>
      <c r="C318" s="34">
        <v>1.3187</v>
      </c>
      <c r="G318" s="4"/>
      <c r="H318" s="4"/>
      <c r="I318" s="4">
        <v>189.66666666666666</v>
      </c>
      <c r="J318" s="4">
        <v>618.32000000000005</v>
      </c>
      <c r="K318" s="4">
        <v>559.46249999999998</v>
      </c>
      <c r="L318" s="4">
        <v>204.97499999999999</v>
      </c>
      <c r="M318" s="4">
        <v>209.31736888888892</v>
      </c>
      <c r="N318" s="4">
        <v>235.60198</v>
      </c>
      <c r="O318" s="4">
        <v>478.36779999999999</v>
      </c>
      <c r="P318" s="4">
        <v>428.5</v>
      </c>
      <c r="Q318" s="4">
        <v>271</v>
      </c>
      <c r="R318" s="4">
        <v>65</v>
      </c>
      <c r="T318" s="4"/>
      <c r="U318" s="4">
        <v>194</v>
      </c>
      <c r="V318" s="4">
        <v>589.29999999999995</v>
      </c>
      <c r="X318" s="4">
        <v>225</v>
      </c>
      <c r="Y318" s="4">
        <v>190</v>
      </c>
      <c r="Z318" s="4">
        <v>576.6</v>
      </c>
      <c r="AA318" s="4">
        <v>592.79999999999995</v>
      </c>
      <c r="AC318" s="4">
        <v>287.85790000000003</v>
      </c>
      <c r="AD318" s="4">
        <v>252.95224999999996</v>
      </c>
      <c r="AE318" s="4">
        <v>257.09852999999998</v>
      </c>
      <c r="AF318" s="4">
        <v>518.03399999999999</v>
      </c>
      <c r="AG318" s="12">
        <v>1263.4649999999999</v>
      </c>
      <c r="AH318" s="4">
        <v>417.21720000000005</v>
      </c>
      <c r="AI318" s="4">
        <v>319.08690000000001</v>
      </c>
      <c r="AJ318" s="4">
        <v>328.36375000000004</v>
      </c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</row>
    <row r="319" spans="1:51" x14ac:dyDescent="0.2">
      <c r="A319" s="1">
        <v>40564</v>
      </c>
      <c r="B319" s="34">
        <v>1.0001</v>
      </c>
      <c r="C319" s="34">
        <v>1.3444</v>
      </c>
      <c r="G319" s="4"/>
      <c r="H319" s="4"/>
      <c r="I319" s="4">
        <v>191</v>
      </c>
      <c r="J319" s="4">
        <v>624.32000000000005</v>
      </c>
      <c r="K319" s="4">
        <v>566.96249999999998</v>
      </c>
      <c r="L319" s="4">
        <v>204.97499999999999</v>
      </c>
      <c r="M319" s="4">
        <v>211.08812444444447</v>
      </c>
      <c r="N319" s="4">
        <v>233.38654666666665</v>
      </c>
      <c r="O319" s="4">
        <v>476.53060000000005</v>
      </c>
      <c r="P319" s="4">
        <v>425.5</v>
      </c>
      <c r="Q319" s="4">
        <v>276.5</v>
      </c>
      <c r="R319" s="4">
        <v>65</v>
      </c>
      <c r="T319" s="4"/>
      <c r="U319" s="4">
        <v>194</v>
      </c>
      <c r="V319" s="4">
        <v>599.9</v>
      </c>
      <c r="X319" s="4">
        <v>228</v>
      </c>
      <c r="Y319" s="4">
        <v>189</v>
      </c>
      <c r="Z319" s="4">
        <v>603.70000000000005</v>
      </c>
      <c r="AA319" s="4">
        <v>609.9</v>
      </c>
      <c r="AC319" s="4">
        <v>295.20590000000004</v>
      </c>
      <c r="AD319" s="4">
        <v>257.47980000000001</v>
      </c>
      <c r="AE319" s="4">
        <v>247.69644</v>
      </c>
      <c r="AF319" s="4">
        <v>519.59545000000003</v>
      </c>
      <c r="AG319" s="12">
        <v>1262.5830000000001</v>
      </c>
      <c r="AH319" s="4">
        <v>424.60060000000004</v>
      </c>
      <c r="AI319" s="4">
        <v>325.60825000000006</v>
      </c>
      <c r="AJ319" s="4">
        <v>338.00799999999998</v>
      </c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</row>
    <row r="320" spans="1:51" x14ac:dyDescent="0.2">
      <c r="A320" s="1">
        <v>40571</v>
      </c>
      <c r="B320" s="34">
        <v>0.99409999999999998</v>
      </c>
      <c r="C320" s="34">
        <v>1.3605</v>
      </c>
      <c r="G320" s="4"/>
      <c r="H320" s="4"/>
      <c r="I320" s="4">
        <v>194.66666666666666</v>
      </c>
      <c r="J320" s="4">
        <v>620.32000000000005</v>
      </c>
      <c r="K320" s="4">
        <v>562.86249999999995</v>
      </c>
      <c r="L320" s="4">
        <v>202.47499999999999</v>
      </c>
      <c r="M320" s="4">
        <v>212.21624000000003</v>
      </c>
      <c r="N320" s="4">
        <v>232.11665999999997</v>
      </c>
      <c r="O320" s="4">
        <v>520.97800000000007</v>
      </c>
      <c r="P320" s="4">
        <v>412.5</v>
      </c>
      <c r="Q320" s="4">
        <v>274</v>
      </c>
      <c r="R320" s="4">
        <v>65</v>
      </c>
      <c r="T320" s="4"/>
      <c r="U320" s="4">
        <v>194</v>
      </c>
      <c r="V320" s="4">
        <v>597.20000000000005</v>
      </c>
      <c r="X320" s="4">
        <v>232</v>
      </c>
      <c r="Y320" s="4">
        <v>189</v>
      </c>
      <c r="Z320" s="4">
        <v>601.9</v>
      </c>
      <c r="AA320" s="4">
        <v>607.20000000000005</v>
      </c>
      <c r="AC320" s="4">
        <v>310.91225000000003</v>
      </c>
      <c r="AD320" s="4">
        <v>256.20027499999998</v>
      </c>
      <c r="AE320" s="4">
        <v>252.88379999999998</v>
      </c>
      <c r="AF320" s="4">
        <v>514.17629999999997</v>
      </c>
      <c r="AG320" s="12">
        <v>1265.8905</v>
      </c>
      <c r="AH320" s="4">
        <v>415.89480000000003</v>
      </c>
      <c r="AI320" s="4">
        <v>342.60050000000001</v>
      </c>
      <c r="AJ320" s="4">
        <v>358.58240000000001</v>
      </c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</row>
    <row r="321" spans="1:51" x14ac:dyDescent="0.2">
      <c r="A321" s="1">
        <v>40578</v>
      </c>
      <c r="B321" s="34">
        <v>0.99009999999999998</v>
      </c>
      <c r="C321" s="34">
        <v>1.3519000000000001</v>
      </c>
      <c r="G321" s="4"/>
      <c r="H321" s="4"/>
      <c r="I321" s="4">
        <v>192</v>
      </c>
      <c r="J321" s="4">
        <v>622.65</v>
      </c>
      <c r="K321" s="4">
        <v>577.65500000000009</v>
      </c>
      <c r="L321" s="4">
        <v>202.47499999999999</v>
      </c>
      <c r="M321" s="4">
        <v>219.81828000000002</v>
      </c>
      <c r="N321" s="4">
        <v>240.43204000000003</v>
      </c>
      <c r="O321" s="4">
        <v>496.36599999999999</v>
      </c>
      <c r="P321" s="4">
        <v>418</v>
      </c>
      <c r="Q321" s="4">
        <v>280.5</v>
      </c>
      <c r="R321" s="4">
        <v>65</v>
      </c>
      <c r="T321" s="4"/>
      <c r="U321" s="4">
        <v>194</v>
      </c>
      <c r="V321" s="4">
        <v>607.5</v>
      </c>
      <c r="X321" s="4">
        <v>241</v>
      </c>
      <c r="Y321" s="4">
        <v>189</v>
      </c>
      <c r="Z321" s="4">
        <v>598.9</v>
      </c>
      <c r="AA321" s="4">
        <v>622.5</v>
      </c>
      <c r="AC321" s="4">
        <v>315.59660000000002</v>
      </c>
      <c r="AD321" s="4">
        <v>260.82624999999996</v>
      </c>
      <c r="AE321" s="4">
        <v>269.58061499999997</v>
      </c>
      <c r="AF321" s="4">
        <v>527.4027000000001</v>
      </c>
      <c r="AG321" s="12">
        <v>1296.0990000000002</v>
      </c>
      <c r="AH321" s="4">
        <v>425.81280000000004</v>
      </c>
      <c r="AI321" s="4">
        <v>348.66260000000005</v>
      </c>
      <c r="AJ321" s="4">
        <v>366.84890000000001</v>
      </c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</row>
    <row r="322" spans="1:51" x14ac:dyDescent="0.2">
      <c r="A322" s="1">
        <v>40585</v>
      </c>
      <c r="B322" s="34">
        <v>0.99550000000000005</v>
      </c>
      <c r="C322" s="34">
        <v>1.3574999999999999</v>
      </c>
      <c r="G322" s="4"/>
      <c r="H322" s="4"/>
      <c r="I322" s="4">
        <v>193.33333333333334</v>
      </c>
      <c r="J322" s="4">
        <v>622.65</v>
      </c>
      <c r="K322" s="4">
        <v>582.505</v>
      </c>
      <c r="L322" s="4">
        <v>199.97499999999999</v>
      </c>
      <c r="M322" s="4">
        <v>224.58578666666668</v>
      </c>
      <c r="N322" s="4">
        <v>247.34150999999997</v>
      </c>
      <c r="O322" s="4">
        <v>500.02600000000001</v>
      </c>
      <c r="P322" s="4">
        <v>424.5</v>
      </c>
      <c r="Q322" s="4">
        <v>280.5</v>
      </c>
      <c r="R322" s="4">
        <v>65</v>
      </c>
      <c r="T322" s="4"/>
      <c r="U322" s="4">
        <v>194</v>
      </c>
      <c r="V322" s="4">
        <v>611.70000000000005</v>
      </c>
      <c r="X322" s="4">
        <v>248</v>
      </c>
      <c r="Y322" s="4">
        <v>190</v>
      </c>
      <c r="Z322" s="4">
        <v>604.29999999999995</v>
      </c>
      <c r="AA322" s="4">
        <v>621.70000000000005</v>
      </c>
      <c r="AC322" s="4">
        <v>315.59660000000002</v>
      </c>
      <c r="AD322" s="4">
        <v>260.82624999999996</v>
      </c>
      <c r="AE322" s="4">
        <v>269.58061499999997</v>
      </c>
      <c r="AF322" s="4">
        <v>527.4027000000001</v>
      </c>
      <c r="AG322" s="12">
        <v>1296.0990000000002</v>
      </c>
      <c r="AH322" s="4">
        <v>425.81280000000004</v>
      </c>
      <c r="AI322" s="4">
        <v>348.66260000000005</v>
      </c>
      <c r="AJ322" s="4">
        <v>366.84890000000001</v>
      </c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</row>
    <row r="323" spans="1:51" x14ac:dyDescent="0.2">
      <c r="A323" s="1">
        <v>40592</v>
      </c>
      <c r="B323" s="34">
        <v>0.9839</v>
      </c>
      <c r="C323" s="34">
        <v>1.3391</v>
      </c>
      <c r="G323" s="4"/>
      <c r="H323" s="4"/>
      <c r="I323" s="4">
        <v>196</v>
      </c>
      <c r="J323" s="4">
        <v>599.65</v>
      </c>
      <c r="K323" s="4">
        <v>557.18000000000006</v>
      </c>
      <c r="L323" s="4">
        <v>209.97499999999999</v>
      </c>
      <c r="M323" s="4">
        <v>226.79173333333333</v>
      </c>
      <c r="N323" s="4">
        <v>242.7927</v>
      </c>
      <c r="O323" s="4">
        <v>481.4692</v>
      </c>
      <c r="P323" s="4">
        <v>417</v>
      </c>
      <c r="Q323" s="4">
        <v>270</v>
      </c>
      <c r="R323" s="4">
        <v>65</v>
      </c>
      <c r="T323" s="4"/>
      <c r="U323" s="4">
        <v>194</v>
      </c>
      <c r="V323" s="4">
        <v>589.79999999999995</v>
      </c>
      <c r="X323" s="4">
        <v>253</v>
      </c>
      <c r="Y323" s="4">
        <v>193</v>
      </c>
      <c r="Z323" s="4">
        <v>594.1</v>
      </c>
      <c r="AA323" s="4">
        <v>599.79999999999995</v>
      </c>
      <c r="AC323" s="4">
        <v>312.56555000000003</v>
      </c>
      <c r="AD323" s="4">
        <v>280.60967499999998</v>
      </c>
      <c r="AE323" s="4">
        <v>269.09430000000003</v>
      </c>
      <c r="AF323" s="4">
        <v>516.01330000000007</v>
      </c>
      <c r="AG323" s="12">
        <v>1284.4125000000001</v>
      </c>
      <c r="AH323" s="4">
        <v>410.71540000000005</v>
      </c>
      <c r="AI323" s="4">
        <v>350.22405000000003</v>
      </c>
      <c r="AJ323" s="4">
        <v>360.41940000000005</v>
      </c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</row>
    <row r="324" spans="1:51" x14ac:dyDescent="0.2">
      <c r="A324" s="1">
        <v>40599</v>
      </c>
      <c r="B324" s="34">
        <v>0.98419999999999996</v>
      </c>
      <c r="C324" s="34">
        <v>1.3574999999999999</v>
      </c>
      <c r="G324" s="4"/>
      <c r="H324" s="4"/>
      <c r="I324" s="4">
        <v>196.33333333333334</v>
      </c>
      <c r="J324" s="4">
        <v>599.65</v>
      </c>
      <c r="K324" s="4">
        <v>544.60500000000002</v>
      </c>
      <c r="L324" s="4">
        <v>209.97499999999999</v>
      </c>
      <c r="M324" s="4">
        <v>221.63439333333335</v>
      </c>
      <c r="N324" s="4">
        <v>224.27062000000001</v>
      </c>
      <c r="O324" s="4">
        <v>470.10419999999999</v>
      </c>
      <c r="P324" s="4">
        <v>392</v>
      </c>
      <c r="Q324" s="4">
        <v>253</v>
      </c>
      <c r="R324" s="4">
        <v>65</v>
      </c>
      <c r="T324" s="4"/>
      <c r="U324" s="4">
        <v>194</v>
      </c>
      <c r="V324" s="4">
        <v>565.4</v>
      </c>
      <c r="X324" s="4">
        <v>248</v>
      </c>
      <c r="Y324" s="4">
        <v>206</v>
      </c>
      <c r="Z324" s="4">
        <v>569.20000000000005</v>
      </c>
      <c r="AA324" s="4">
        <v>581.20000000000005</v>
      </c>
      <c r="AC324" s="4">
        <v>274.53964999999999</v>
      </c>
      <c r="AD324" s="4">
        <v>269.97977499999996</v>
      </c>
      <c r="AE324" s="4">
        <v>233.59330499999999</v>
      </c>
      <c r="AF324" s="4">
        <v>484.32504999999998</v>
      </c>
      <c r="AG324" s="12">
        <v>1204.1505</v>
      </c>
      <c r="AH324" s="4">
        <v>386.14080000000001</v>
      </c>
      <c r="AI324" s="4">
        <v>316.51510000000002</v>
      </c>
      <c r="AJ324" s="4">
        <v>328.36375000000004</v>
      </c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</row>
    <row r="325" spans="1:51" x14ac:dyDescent="0.2">
      <c r="A325" s="1">
        <v>40606</v>
      </c>
      <c r="B325" s="34">
        <v>0.97470000000000001</v>
      </c>
      <c r="C325" s="34">
        <v>1.3593</v>
      </c>
      <c r="G325" s="4"/>
      <c r="H325" s="4"/>
      <c r="I325" s="4">
        <v>193.66666666666666</v>
      </c>
      <c r="J325" s="4">
        <v>599.65</v>
      </c>
      <c r="K325" s="4">
        <v>556.82999999999993</v>
      </c>
      <c r="L325" s="4">
        <v>214.97499999999999</v>
      </c>
      <c r="M325" s="4">
        <v>239.50130000000001</v>
      </c>
      <c r="N325" s="4">
        <v>226.96020999999999</v>
      </c>
      <c r="O325" s="4">
        <v>463.45248000000009</v>
      </c>
      <c r="P325" s="4">
        <v>393.5</v>
      </c>
      <c r="Q325" s="4">
        <v>257.5</v>
      </c>
      <c r="R325" s="4">
        <v>65</v>
      </c>
      <c r="T325" s="4"/>
      <c r="U325" s="4">
        <v>194</v>
      </c>
      <c r="V325" s="4">
        <v>593.1</v>
      </c>
      <c r="X325" s="4">
        <v>248</v>
      </c>
      <c r="Y325" s="4">
        <v>193</v>
      </c>
      <c r="Z325" s="4">
        <v>591.1</v>
      </c>
      <c r="AA325" s="4">
        <v>603.1</v>
      </c>
      <c r="AC325" s="4">
        <v>290.42970000000003</v>
      </c>
      <c r="AD325" s="4">
        <v>287.30257499999999</v>
      </c>
      <c r="AE325" s="4">
        <v>248.99328</v>
      </c>
      <c r="AF325" s="4">
        <v>516.38070000000005</v>
      </c>
      <c r="AG325" s="12">
        <v>1284.633</v>
      </c>
      <c r="AH325" s="4">
        <v>404.21360000000004</v>
      </c>
      <c r="AI325" s="4">
        <v>333.69105000000002</v>
      </c>
      <c r="AJ325" s="4">
        <v>347.7441</v>
      </c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</row>
    <row r="326" spans="1:51" x14ac:dyDescent="0.2">
      <c r="A326" s="1">
        <v>40613</v>
      </c>
      <c r="B326" s="34">
        <v>0.97309999999999997</v>
      </c>
      <c r="C326" s="34">
        <v>1.3451</v>
      </c>
      <c r="G326" s="4"/>
      <c r="H326" s="4"/>
      <c r="I326" s="4">
        <v>196.66666666666666</v>
      </c>
      <c r="J326" s="4">
        <v>571.65</v>
      </c>
      <c r="K326" s="4">
        <v>547.30499999999995</v>
      </c>
      <c r="L326" s="4">
        <v>212.47499999999999</v>
      </c>
      <c r="M326" s="4">
        <v>232.37890666666667</v>
      </c>
      <c r="N326" s="4">
        <v>208.99522999999999</v>
      </c>
      <c r="O326" s="4">
        <v>433.31706666666668</v>
      </c>
      <c r="P326" s="4">
        <v>387</v>
      </c>
      <c r="Q326" s="4">
        <v>234</v>
      </c>
      <c r="R326" s="4">
        <v>179</v>
      </c>
      <c r="T326" s="4"/>
      <c r="U326" s="4">
        <v>194</v>
      </c>
      <c r="V326" s="4">
        <v>565.79999999999995</v>
      </c>
      <c r="X326" s="4">
        <v>248</v>
      </c>
      <c r="Y326" s="4">
        <v>193</v>
      </c>
      <c r="Z326" s="4">
        <v>564.9</v>
      </c>
      <c r="AA326" s="4">
        <v>579.9</v>
      </c>
      <c r="AC326" s="4">
        <v>262.3236</v>
      </c>
      <c r="AD326" s="4">
        <v>266.23962499999999</v>
      </c>
      <c r="AE326" s="4">
        <v>227.59541999999999</v>
      </c>
      <c r="AF326" s="4">
        <v>495.53075000000007</v>
      </c>
      <c r="AG326" s="12">
        <v>1245.384</v>
      </c>
      <c r="AH326" s="4">
        <v>384.70820000000003</v>
      </c>
      <c r="AI326" s="4">
        <v>308.24860000000001</v>
      </c>
      <c r="AJ326" s="4">
        <v>321.93424999999996</v>
      </c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</row>
    <row r="327" spans="1:51" x14ac:dyDescent="0.2">
      <c r="A327" s="1">
        <v>40620</v>
      </c>
      <c r="B327" s="34">
        <v>0.98850000000000005</v>
      </c>
      <c r="C327" s="34">
        <v>1.3858999999999999</v>
      </c>
      <c r="G327" s="4"/>
      <c r="H327" s="4"/>
      <c r="I327" s="4">
        <v>198.33333333333334</v>
      </c>
      <c r="J327" s="4">
        <v>572</v>
      </c>
      <c r="K327" s="4">
        <v>532.70499999999993</v>
      </c>
      <c r="L327" s="4">
        <v>219.97499999999999</v>
      </c>
      <c r="M327" s="4">
        <v>225.12863333333331</v>
      </c>
      <c r="N327" s="4">
        <v>201.92404999999999</v>
      </c>
      <c r="O327" s="4">
        <v>424.4854666666667</v>
      </c>
      <c r="P327" s="4">
        <v>386.5</v>
      </c>
      <c r="Q327" s="4">
        <v>245</v>
      </c>
      <c r="R327" s="4">
        <v>179</v>
      </c>
      <c r="T327" s="4"/>
      <c r="U327" s="4">
        <v>200</v>
      </c>
      <c r="V327" s="4">
        <v>562.1</v>
      </c>
      <c r="X327" s="4">
        <v>236</v>
      </c>
      <c r="Y327" s="4">
        <v>190</v>
      </c>
      <c r="Z327" s="4">
        <v>557.1</v>
      </c>
      <c r="AA327" s="4">
        <v>572.1</v>
      </c>
      <c r="AC327" s="4">
        <v>260.94585000000001</v>
      </c>
      <c r="AD327" s="4">
        <v>254.52704999999997</v>
      </c>
      <c r="AE327" s="4">
        <v>217.22069999999999</v>
      </c>
      <c r="AF327" s="4">
        <v>490.57085000000001</v>
      </c>
      <c r="AG327" s="12">
        <v>1202.1660000000002</v>
      </c>
      <c r="AH327" s="4">
        <v>395.17720000000008</v>
      </c>
      <c r="AI327" s="4">
        <v>305.30940000000004</v>
      </c>
      <c r="AJ327" s="4">
        <v>314.03514999999999</v>
      </c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</row>
    <row r="328" spans="1:51" x14ac:dyDescent="0.2">
      <c r="A328" s="1">
        <v>40627</v>
      </c>
      <c r="B328" s="34">
        <v>0.97799999999999998</v>
      </c>
      <c r="C328" s="34">
        <v>1.3841000000000001</v>
      </c>
      <c r="G328" s="4"/>
      <c r="H328" s="4"/>
      <c r="I328" s="4">
        <v>199.33333333333334</v>
      </c>
      <c r="J328" s="4">
        <v>546.65</v>
      </c>
      <c r="K328" s="4">
        <v>557.23</v>
      </c>
      <c r="L328" s="4">
        <v>224.97499999999999</v>
      </c>
      <c r="M328" s="4">
        <v>234.11766</v>
      </c>
      <c r="N328" s="4">
        <v>212.19259</v>
      </c>
      <c r="O328" s="4">
        <v>430.60946666666661</v>
      </c>
      <c r="P328" s="4">
        <v>392.5</v>
      </c>
      <c r="Q328" s="4">
        <v>245</v>
      </c>
      <c r="R328" s="4">
        <v>179</v>
      </c>
      <c r="T328" s="4"/>
      <c r="U328" s="4">
        <v>200</v>
      </c>
      <c r="V328" s="4">
        <v>579.4</v>
      </c>
      <c r="X328" s="4">
        <v>241</v>
      </c>
      <c r="Y328" s="4">
        <v>192</v>
      </c>
      <c r="Z328" s="4">
        <v>585.4</v>
      </c>
      <c r="AA328" s="4">
        <v>599.4</v>
      </c>
      <c r="AC328" s="4">
        <v>271.69229999999999</v>
      </c>
      <c r="AD328" s="4">
        <v>276.57425000000001</v>
      </c>
      <c r="AE328" s="4">
        <v>225.97436999999999</v>
      </c>
      <c r="AF328" s="4">
        <v>497.64330000000001</v>
      </c>
      <c r="AG328" s="12">
        <v>1237.4459999999999</v>
      </c>
      <c r="AH328" s="4">
        <v>396.49960000000004</v>
      </c>
      <c r="AI328" s="4">
        <v>313.48405000000002</v>
      </c>
      <c r="AJ328" s="4">
        <v>324.50605000000002</v>
      </c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</row>
    <row r="329" spans="1:51" x14ac:dyDescent="0.2">
      <c r="A329" s="1">
        <v>40634</v>
      </c>
      <c r="B329" s="34">
        <v>0.9718</v>
      </c>
      <c r="C329" s="34">
        <v>1.3782000000000001</v>
      </c>
      <c r="G329" s="4"/>
      <c r="H329" s="4"/>
      <c r="I329" s="4">
        <v>206.66666666666666</v>
      </c>
      <c r="J329" s="4">
        <v>546.65</v>
      </c>
      <c r="K329" s="4">
        <v>562.45000000000005</v>
      </c>
      <c r="L329" s="4">
        <v>222.5</v>
      </c>
      <c r="M329" s="4">
        <v>238.31691333333333</v>
      </c>
      <c r="N329" s="4">
        <v>220.00862999999998</v>
      </c>
      <c r="O329" s="4">
        <v>443.86818666666665</v>
      </c>
      <c r="P329" s="4">
        <v>389.5</v>
      </c>
      <c r="Q329" s="4">
        <v>248.5</v>
      </c>
      <c r="R329" s="4">
        <v>179</v>
      </c>
      <c r="T329" s="4"/>
      <c r="U329" s="4">
        <v>200</v>
      </c>
      <c r="V329" s="4">
        <v>593.29999999999995</v>
      </c>
      <c r="X329" s="4">
        <v>241</v>
      </c>
      <c r="Y329" s="4">
        <v>192</v>
      </c>
      <c r="Z329" s="4">
        <v>598.29999999999995</v>
      </c>
      <c r="AA329" s="4">
        <v>613.29999999999995</v>
      </c>
      <c r="AC329" s="4">
        <v>280.41805000000005</v>
      </c>
      <c r="AD329" s="4">
        <v>272.932525</v>
      </c>
      <c r="AE329" s="4">
        <v>238.13224499999998</v>
      </c>
      <c r="AF329" s="4">
        <v>518.12585000000001</v>
      </c>
      <c r="AG329" s="12">
        <v>1296.0990000000002</v>
      </c>
      <c r="AH329" s="4">
        <v>408.51140000000004</v>
      </c>
      <c r="AI329" s="4">
        <v>333.5992</v>
      </c>
      <c r="AJ329" s="4">
        <v>339.38575000000003</v>
      </c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</row>
    <row r="330" spans="1:51" x14ac:dyDescent="0.2">
      <c r="A330" s="1">
        <v>40641</v>
      </c>
      <c r="B330" s="34">
        <v>0.9718</v>
      </c>
      <c r="C330" s="34">
        <v>1.3782000000000001</v>
      </c>
      <c r="G330" s="4"/>
      <c r="H330" s="4"/>
      <c r="I330" s="4">
        <v>207.66666666666666</v>
      </c>
      <c r="J330" s="4">
        <v>546.65</v>
      </c>
      <c r="K330" s="4">
        <v>564.47500000000002</v>
      </c>
      <c r="L330" s="4">
        <v>217.5</v>
      </c>
      <c r="M330" s="4">
        <v>245.31142666666665</v>
      </c>
      <c r="N330" s="4">
        <v>231.74533000000002</v>
      </c>
      <c r="O330" s="4">
        <v>439.09146666666669</v>
      </c>
      <c r="P330" s="4">
        <v>385</v>
      </c>
      <c r="Q330" s="4">
        <v>263.5</v>
      </c>
      <c r="R330" s="4">
        <v>179</v>
      </c>
      <c r="T330" s="4"/>
      <c r="U330" s="4">
        <v>200</v>
      </c>
      <c r="V330" s="4">
        <v>582.1</v>
      </c>
      <c r="X330" s="4">
        <v>250</v>
      </c>
      <c r="Y330" s="4">
        <v>195</v>
      </c>
      <c r="Z330" s="4">
        <v>587.1</v>
      </c>
      <c r="AA330" s="4">
        <v>602.1</v>
      </c>
      <c r="AC330" s="4">
        <v>284.09205000000003</v>
      </c>
      <c r="AD330" s="4">
        <v>298.81829999999997</v>
      </c>
      <c r="AE330" s="4">
        <v>242.18486999999999</v>
      </c>
      <c r="AF330" s="4">
        <v>500.94990000000001</v>
      </c>
      <c r="AG330" s="12">
        <v>1285.9560000000001</v>
      </c>
      <c r="AH330" s="4">
        <v>386.6918</v>
      </c>
      <c r="AI330" s="4">
        <v>339.01835</v>
      </c>
      <c r="AJ330" s="4">
        <v>345.63155000000006</v>
      </c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</row>
    <row r="331" spans="1:51" x14ac:dyDescent="0.2">
      <c r="A331" s="1">
        <v>40648</v>
      </c>
      <c r="B331" s="34">
        <v>0.96260000000000001</v>
      </c>
      <c r="C331" s="34">
        <v>1.3922000000000001</v>
      </c>
      <c r="G331" s="4"/>
      <c r="H331" s="4"/>
      <c r="I331" s="4">
        <v>206.33333333333334</v>
      </c>
      <c r="J331" s="4">
        <v>515.65</v>
      </c>
      <c r="K331" s="4">
        <v>551.18000000000006</v>
      </c>
      <c r="L331" s="4">
        <v>217.47499999999999</v>
      </c>
      <c r="M331" s="4">
        <v>244.48215333333337</v>
      </c>
      <c r="N331" s="4">
        <v>225.63666000000001</v>
      </c>
      <c r="O331" s="4">
        <v>420.11649333333327</v>
      </c>
      <c r="P331" s="4">
        <v>375</v>
      </c>
      <c r="Q331" s="4">
        <v>256</v>
      </c>
      <c r="R331" s="4">
        <v>179</v>
      </c>
      <c r="T331" s="4"/>
      <c r="U331" s="4">
        <v>200</v>
      </c>
      <c r="V331" s="4">
        <v>570.29999999999995</v>
      </c>
      <c r="X331" s="4">
        <v>250</v>
      </c>
      <c r="Y331" s="4">
        <v>200</v>
      </c>
      <c r="Z331" s="4">
        <v>575.29999999999995</v>
      </c>
      <c r="AA331" s="4">
        <v>590.29999999999995</v>
      </c>
      <c r="AC331" s="4">
        <v>272.05970000000002</v>
      </c>
      <c r="AD331" s="4">
        <v>296.94822499999998</v>
      </c>
      <c r="AE331" s="4">
        <v>247.69644</v>
      </c>
      <c r="AF331" s="4">
        <v>489.00940000000003</v>
      </c>
      <c r="AG331" s="12">
        <v>1253.9835</v>
      </c>
      <c r="AH331" s="4">
        <v>377.43500000000006</v>
      </c>
      <c r="AI331" s="4">
        <v>317.43360000000001</v>
      </c>
      <c r="AJ331" s="4">
        <v>326.89415000000002</v>
      </c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</row>
    <row r="332" spans="1:51" x14ac:dyDescent="0.2">
      <c r="A332" s="1">
        <v>40655</v>
      </c>
      <c r="B332" s="34">
        <v>0.95099999999999996</v>
      </c>
      <c r="C332" s="34">
        <v>1.3883000000000001</v>
      </c>
      <c r="G332" s="4"/>
      <c r="H332" s="4"/>
      <c r="I332" s="4">
        <v>206.83333333333334</v>
      </c>
      <c r="J332" s="4">
        <v>515.65</v>
      </c>
      <c r="K332" s="4">
        <v>558.28750000000002</v>
      </c>
      <c r="L332" s="4">
        <v>217.97499999999999</v>
      </c>
      <c r="M332" s="4">
        <v>241.44358666666668</v>
      </c>
      <c r="N332" s="4">
        <v>227.4085</v>
      </c>
      <c r="O332" s="4">
        <v>428.87381333333332</v>
      </c>
      <c r="P332" s="4">
        <v>377.25</v>
      </c>
      <c r="Q332" s="4">
        <v>262.5</v>
      </c>
      <c r="R332" s="4">
        <v>179</v>
      </c>
      <c r="T332" s="4"/>
      <c r="U332" s="4">
        <v>200</v>
      </c>
      <c r="V332" s="4">
        <v>578.5</v>
      </c>
      <c r="X332" s="4">
        <v>250</v>
      </c>
      <c r="Y332" s="4">
        <v>205</v>
      </c>
      <c r="Z332" s="4">
        <v>583.5</v>
      </c>
      <c r="AA332" s="4">
        <v>598.5</v>
      </c>
      <c r="AC332" s="4">
        <v>293.73630000000003</v>
      </c>
      <c r="AD332" s="4">
        <v>290.25532499999997</v>
      </c>
      <c r="AE332" s="4">
        <v>252.72169499999998</v>
      </c>
      <c r="AF332" s="4">
        <v>507.19570000000004</v>
      </c>
      <c r="AG332" s="12">
        <v>1284.8535000000002</v>
      </c>
      <c r="AH332" s="4">
        <v>395.39760000000007</v>
      </c>
      <c r="AI332" s="4">
        <v>342.60050000000001</v>
      </c>
      <c r="AJ332" s="4">
        <v>349.58110000000005</v>
      </c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</row>
    <row r="333" spans="1:51" x14ac:dyDescent="0.2">
      <c r="A333" s="1">
        <v>40662</v>
      </c>
      <c r="B333" s="34">
        <v>0.95109999999999995</v>
      </c>
      <c r="C333" s="34">
        <v>1.4060999999999999</v>
      </c>
      <c r="G333" s="4"/>
      <c r="H333" s="4"/>
      <c r="I333" s="4">
        <v>206.33333333333334</v>
      </c>
      <c r="J333" s="4">
        <v>517.65</v>
      </c>
      <c r="K333" s="4">
        <v>543.13750000000005</v>
      </c>
      <c r="L333" s="4">
        <v>222.47499999999999</v>
      </c>
      <c r="M333" s="4">
        <v>243.35641333333334</v>
      </c>
      <c r="N333" s="4">
        <v>205.76970999999998</v>
      </c>
      <c r="O333" s="4">
        <v>422.99477333333334</v>
      </c>
      <c r="P333" s="4">
        <v>387.25</v>
      </c>
      <c r="Q333" s="4">
        <v>263.5</v>
      </c>
      <c r="R333" s="4">
        <v>179</v>
      </c>
      <c r="T333" s="4"/>
      <c r="U333" s="4">
        <v>200</v>
      </c>
      <c r="V333" s="4">
        <v>552.29999999999995</v>
      </c>
      <c r="X333" s="4">
        <v>245</v>
      </c>
      <c r="Y333" s="4">
        <v>205</v>
      </c>
      <c r="Z333" s="4">
        <v>581.79999999999995</v>
      </c>
      <c r="AA333" s="4">
        <v>566.79999999999995</v>
      </c>
      <c r="AC333" s="4">
        <v>272.97820000000002</v>
      </c>
      <c r="AD333" s="4">
        <v>284.64510000000001</v>
      </c>
      <c r="AE333" s="4">
        <v>219.81438</v>
      </c>
      <c r="AF333" s="4">
        <v>496.08185000000003</v>
      </c>
      <c r="AG333" s="12">
        <v>1244.2815000000001</v>
      </c>
      <c r="AH333" s="4">
        <v>384.26740000000001</v>
      </c>
      <c r="AI333" s="4">
        <v>319.72985000000006</v>
      </c>
      <c r="AJ333" s="4">
        <v>336.81395000000003</v>
      </c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</row>
    <row r="334" spans="1:51" x14ac:dyDescent="0.2">
      <c r="A334" s="1">
        <v>40669</v>
      </c>
      <c r="B334" s="34">
        <v>0.96689999999999998</v>
      </c>
      <c r="C334" s="34">
        <v>1.4098999999999999</v>
      </c>
      <c r="G334" s="4"/>
      <c r="H334" s="4"/>
      <c r="I334" s="4">
        <v>205</v>
      </c>
      <c r="J334" s="4">
        <v>517.65</v>
      </c>
      <c r="K334" s="4">
        <v>541.85750000000007</v>
      </c>
      <c r="L334" s="4">
        <v>224.5</v>
      </c>
      <c r="M334" s="4">
        <v>235.78383333333335</v>
      </c>
      <c r="N334" s="4">
        <v>202.52760999999998</v>
      </c>
      <c r="O334" s="4">
        <v>406.2992533333333</v>
      </c>
      <c r="P334" s="4">
        <v>381.5</v>
      </c>
      <c r="Q334" s="4">
        <v>256.47000000000003</v>
      </c>
      <c r="R334" s="4">
        <v>179</v>
      </c>
      <c r="T334" s="4"/>
      <c r="U334" s="4">
        <v>200</v>
      </c>
      <c r="V334" s="4">
        <v>540</v>
      </c>
      <c r="X334" s="4">
        <v>245</v>
      </c>
      <c r="Y334" s="4">
        <v>205</v>
      </c>
      <c r="Z334" s="4">
        <v>557.5</v>
      </c>
      <c r="AA334" s="4">
        <v>572.5</v>
      </c>
      <c r="AC334" s="4">
        <v>265.44650000000001</v>
      </c>
      <c r="AD334" s="4">
        <v>277.55849999999998</v>
      </c>
      <c r="AE334" s="4">
        <v>210.73650000000001</v>
      </c>
      <c r="AF334" s="4">
        <v>484.87615</v>
      </c>
      <c r="AG334" s="12">
        <v>1220.6880000000001</v>
      </c>
      <c r="AH334" s="4">
        <v>377.65540000000004</v>
      </c>
      <c r="AI334" s="4">
        <v>311.55520000000001</v>
      </c>
      <c r="AJ334" s="4">
        <v>332.86440000000005</v>
      </c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</row>
    <row r="335" spans="1:51" x14ac:dyDescent="0.2">
      <c r="A335" s="1">
        <v>40676</v>
      </c>
      <c r="B335" s="34">
        <v>0.96579999999999999</v>
      </c>
      <c r="C335" s="34">
        <v>1.3741000000000001</v>
      </c>
      <c r="G335" s="4"/>
      <c r="H335" s="4"/>
      <c r="I335" s="4">
        <v>205</v>
      </c>
      <c r="J335" s="4">
        <v>517.65</v>
      </c>
      <c r="K335" s="4">
        <v>541.85750000000007</v>
      </c>
      <c r="L335" s="4">
        <v>224.5</v>
      </c>
      <c r="M335" s="4">
        <v>235.78383333333335</v>
      </c>
      <c r="N335" s="4">
        <v>202.52760999999998</v>
      </c>
      <c r="O335" s="4">
        <v>406.2992533333333</v>
      </c>
      <c r="P335" s="4">
        <v>381.5</v>
      </c>
      <c r="Q335" s="4">
        <v>256.47000000000003</v>
      </c>
      <c r="R335" s="4">
        <v>179</v>
      </c>
      <c r="T335" s="4"/>
      <c r="U335" s="4">
        <v>200</v>
      </c>
      <c r="V335" s="4">
        <v>551</v>
      </c>
      <c r="X335" s="4">
        <v>245</v>
      </c>
      <c r="Y335" s="4">
        <v>205</v>
      </c>
      <c r="Z335" s="4">
        <v>572</v>
      </c>
      <c r="AA335" s="4">
        <v>585</v>
      </c>
      <c r="AC335" s="4">
        <v>257.36369999999999</v>
      </c>
      <c r="AD335" s="4">
        <v>268.208125</v>
      </c>
      <c r="AE335" s="4">
        <v>225.00174000000001</v>
      </c>
      <c r="AF335" s="4">
        <v>494.24485000000004</v>
      </c>
      <c r="AG335" s="12">
        <v>1239.4305000000002</v>
      </c>
      <c r="AH335" s="4">
        <v>384.70820000000003</v>
      </c>
      <c r="AI335" s="4">
        <v>319.2706</v>
      </c>
      <c r="AJ335" s="4">
        <v>337.73245000000003</v>
      </c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</row>
    <row r="336" spans="1:51" x14ac:dyDescent="0.2">
      <c r="A336" s="1">
        <v>40683</v>
      </c>
      <c r="B336" s="34">
        <v>0.97009999999999996</v>
      </c>
      <c r="C336" s="34">
        <v>1.3827</v>
      </c>
      <c r="G336" s="4"/>
      <c r="H336" s="4"/>
      <c r="I336" s="4">
        <v>205.75</v>
      </c>
      <c r="J336" s="4">
        <v>557.65</v>
      </c>
      <c r="K336" s="4">
        <v>549.98400000000004</v>
      </c>
      <c r="L336" s="4">
        <v>227.39</v>
      </c>
      <c r="M336" s="4">
        <v>250.31718666666666</v>
      </c>
      <c r="N336" s="4">
        <v>213.64377000000002</v>
      </c>
      <c r="O336" s="4">
        <v>424.57089333333334</v>
      </c>
      <c r="P336" s="4">
        <v>400</v>
      </c>
      <c r="Q336" s="4">
        <v>257</v>
      </c>
      <c r="R336" s="4">
        <v>129</v>
      </c>
      <c r="T336" s="4"/>
      <c r="U336" s="4">
        <v>205</v>
      </c>
      <c r="V336" s="4">
        <v>574.5</v>
      </c>
      <c r="X336" s="4">
        <v>250</v>
      </c>
      <c r="Y336" s="4">
        <v>205</v>
      </c>
      <c r="Z336" s="4">
        <v>586.5</v>
      </c>
      <c r="AA336" s="4">
        <v>594.5</v>
      </c>
      <c r="AC336" s="4">
        <v>298.3288</v>
      </c>
      <c r="AD336" s="4">
        <v>294.58602500000001</v>
      </c>
      <c r="AE336" s="4">
        <v>236.02488</v>
      </c>
      <c r="AF336" s="4">
        <v>506.82830000000001</v>
      </c>
      <c r="AG336" s="12">
        <v>1266.9930000000002</v>
      </c>
      <c r="AH336" s="4">
        <v>398.26280000000003</v>
      </c>
      <c r="AI336" s="4">
        <v>347.10115000000002</v>
      </c>
      <c r="AJ336" s="4">
        <v>369.69625000000002</v>
      </c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</row>
    <row r="337" spans="1:51" x14ac:dyDescent="0.2">
      <c r="A337" s="1">
        <v>40690</v>
      </c>
      <c r="B337" s="34">
        <v>0.98089999999999999</v>
      </c>
      <c r="C337" s="34">
        <v>1.3818999999999999</v>
      </c>
      <c r="G337" s="4"/>
      <c r="H337" s="4"/>
      <c r="I337" s="4">
        <v>205.875</v>
      </c>
      <c r="J337" s="4">
        <v>557.65</v>
      </c>
      <c r="K337" s="4">
        <v>563.08400000000006</v>
      </c>
      <c r="L337" s="4">
        <v>227.47499999999999</v>
      </c>
      <c r="M337" s="4">
        <v>258.2892066666667</v>
      </c>
      <c r="N337" s="4">
        <v>225.86730999999997</v>
      </c>
      <c r="O337" s="4">
        <v>422.09353333333337</v>
      </c>
      <c r="P337" s="4">
        <v>400.5</v>
      </c>
      <c r="Q337" s="4">
        <v>255</v>
      </c>
      <c r="R337" s="4">
        <v>129</v>
      </c>
      <c r="T337" s="4"/>
      <c r="U337" s="4">
        <v>205</v>
      </c>
      <c r="V337" s="4">
        <v>599.70000000000005</v>
      </c>
      <c r="X337" s="4">
        <v>250</v>
      </c>
      <c r="Y337" s="4">
        <v>208</v>
      </c>
      <c r="Z337" s="4">
        <v>611.70000000000005</v>
      </c>
      <c r="AA337" s="4">
        <v>624.70000000000005</v>
      </c>
      <c r="AC337" s="4">
        <v>301.17615000000001</v>
      </c>
      <c r="AD337" s="4">
        <v>298.62144999999998</v>
      </c>
      <c r="AE337" s="4">
        <v>248.18275500000001</v>
      </c>
      <c r="AF337" s="4">
        <v>506.92014999999998</v>
      </c>
      <c r="AG337" s="12">
        <v>1292.3505</v>
      </c>
      <c r="AH337" s="4">
        <v>391.87120000000004</v>
      </c>
      <c r="AI337" s="4">
        <v>346.45820000000003</v>
      </c>
      <c r="AJ337" s="4">
        <v>388.06625000000003</v>
      </c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</row>
    <row r="338" spans="1:51" x14ac:dyDescent="0.2">
      <c r="A338" s="1">
        <v>40697</v>
      </c>
      <c r="B338" s="34">
        <v>0.97929999999999995</v>
      </c>
      <c r="C338" s="34">
        <v>1.4126000000000001</v>
      </c>
      <c r="G338" s="4"/>
      <c r="H338" s="4"/>
      <c r="I338" s="4">
        <v>210.125</v>
      </c>
      <c r="J338" s="4">
        <v>584.65</v>
      </c>
      <c r="K338" s="4">
        <v>570.82400000000007</v>
      </c>
      <c r="L338" s="4">
        <v>220.97499999999999</v>
      </c>
      <c r="M338" s="4">
        <v>262.53586000000001</v>
      </c>
      <c r="N338" s="4">
        <v>233.52572999999998</v>
      </c>
      <c r="O338" s="4">
        <v>434.83745333333331</v>
      </c>
      <c r="P338" s="4">
        <v>409.5</v>
      </c>
      <c r="Q338" s="4">
        <v>260.5</v>
      </c>
      <c r="R338" s="4">
        <v>129</v>
      </c>
      <c r="T338" s="4"/>
      <c r="U338" s="4">
        <v>205</v>
      </c>
      <c r="V338" s="4">
        <v>595.4</v>
      </c>
      <c r="X338" s="4">
        <v>260</v>
      </c>
      <c r="Y338" s="4">
        <v>207</v>
      </c>
      <c r="Z338" s="4">
        <v>610.4</v>
      </c>
      <c r="AA338" s="4">
        <v>620.4</v>
      </c>
      <c r="AC338" s="4">
        <v>282.80615</v>
      </c>
      <c r="AD338" s="4">
        <v>301.77105</v>
      </c>
      <c r="AE338" s="4">
        <v>246.39959999999999</v>
      </c>
      <c r="AF338" s="4">
        <v>516.93180000000007</v>
      </c>
      <c r="AG338" s="12">
        <v>1298.9655</v>
      </c>
      <c r="AH338" s="4">
        <v>403.33200000000005</v>
      </c>
      <c r="AI338" s="4">
        <v>333.96660000000003</v>
      </c>
      <c r="AJ338" s="4">
        <v>374.5643</v>
      </c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</row>
    <row r="339" spans="1:51" x14ac:dyDescent="0.2">
      <c r="A339" s="1">
        <v>40704</v>
      </c>
      <c r="B339" s="34">
        <v>0.97799999999999998</v>
      </c>
      <c r="C339" s="34">
        <v>1.4266000000000001</v>
      </c>
      <c r="G339" s="4"/>
      <c r="H339" s="4"/>
      <c r="I339" s="4">
        <v>211.375</v>
      </c>
      <c r="J339" s="4">
        <v>584.65</v>
      </c>
      <c r="K339" s="4">
        <v>579.88400000000001</v>
      </c>
      <c r="L339" s="4">
        <v>225.97499999999999</v>
      </c>
      <c r="M339" s="4">
        <v>267.04617333333334</v>
      </c>
      <c r="N339" s="4">
        <v>238.02375000000001</v>
      </c>
      <c r="O339" s="4">
        <v>425.99242666666663</v>
      </c>
      <c r="P339" s="4">
        <v>403</v>
      </c>
      <c r="Q339" s="4">
        <v>260.5</v>
      </c>
      <c r="R339" s="4">
        <v>129</v>
      </c>
      <c r="T339" s="4"/>
      <c r="U339" s="4">
        <v>205</v>
      </c>
      <c r="V339" s="4">
        <v>592.79999999999995</v>
      </c>
      <c r="X339" s="4">
        <v>259</v>
      </c>
      <c r="Y339" s="4">
        <v>210</v>
      </c>
      <c r="Z339" s="4">
        <v>607.79999999999995</v>
      </c>
      <c r="AA339" s="4">
        <v>617.79999999999995</v>
      </c>
      <c r="AC339" s="4">
        <v>273.71300000000002</v>
      </c>
      <c r="AD339" s="4">
        <v>309.25135</v>
      </c>
      <c r="AE339" s="4">
        <v>256.1259</v>
      </c>
      <c r="AF339" s="4">
        <v>512.06375000000003</v>
      </c>
      <c r="AG339" s="12">
        <v>1265.67</v>
      </c>
      <c r="AH339" s="4">
        <v>410.93580000000003</v>
      </c>
      <c r="AI339" s="4">
        <v>320.09725000000003</v>
      </c>
      <c r="AJ339" s="4">
        <v>375.02355</v>
      </c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</row>
    <row r="340" spans="1:51" x14ac:dyDescent="0.2">
      <c r="A340" s="1">
        <v>40711</v>
      </c>
      <c r="B340" s="34">
        <v>0.97799999999999998</v>
      </c>
      <c r="C340" s="34">
        <v>1.3907</v>
      </c>
      <c r="G340" s="4"/>
      <c r="H340" s="4"/>
      <c r="I340" s="4">
        <v>211.375</v>
      </c>
      <c r="J340" s="4">
        <v>584.65</v>
      </c>
      <c r="K340" s="4">
        <v>573.18399999999997</v>
      </c>
      <c r="L340" s="4">
        <v>225.97499999999999</v>
      </c>
      <c r="M340" s="4">
        <v>254.6124466666667</v>
      </c>
      <c r="N340" s="4">
        <v>226.79022000000001</v>
      </c>
      <c r="O340" s="4">
        <v>410.30489333333327</v>
      </c>
      <c r="P340" s="4">
        <v>403</v>
      </c>
      <c r="Q340" s="4">
        <v>262</v>
      </c>
      <c r="R340" s="4">
        <v>129</v>
      </c>
      <c r="T340" s="4"/>
      <c r="U340" s="4">
        <v>205</v>
      </c>
      <c r="V340" s="4">
        <v>584.1</v>
      </c>
      <c r="X340" s="4">
        <v>264</v>
      </c>
      <c r="Y340" s="4">
        <v>208</v>
      </c>
      <c r="Z340" s="4">
        <v>607.1</v>
      </c>
      <c r="AA340" s="4">
        <v>609.1</v>
      </c>
      <c r="AC340" s="4">
        <v>247.35205000000002</v>
      </c>
      <c r="AD340" s="4">
        <v>276.18054999999998</v>
      </c>
      <c r="AE340" s="4">
        <v>230.83752000000001</v>
      </c>
      <c r="AF340" s="4">
        <v>496.17370000000005</v>
      </c>
      <c r="AG340" s="12">
        <v>1241.856</v>
      </c>
      <c r="AH340" s="4">
        <v>389.7774</v>
      </c>
      <c r="AI340" s="4">
        <v>293.18520000000001</v>
      </c>
      <c r="AJ340" s="4">
        <v>330.75184999999999</v>
      </c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</row>
    <row r="341" spans="1:51" x14ac:dyDescent="0.2">
      <c r="A341" s="1">
        <v>40718</v>
      </c>
      <c r="B341" s="34">
        <v>0.97989999999999999</v>
      </c>
      <c r="C341" s="34">
        <v>1.3879999999999999</v>
      </c>
      <c r="G341" s="4"/>
      <c r="H341" s="4"/>
      <c r="I341" s="4">
        <v>212.125</v>
      </c>
      <c r="J341" s="4">
        <v>609.65</v>
      </c>
      <c r="K341" s="4">
        <v>564.61599999999999</v>
      </c>
      <c r="L341" s="4">
        <v>224.97499999999999</v>
      </c>
      <c r="M341" s="4">
        <v>254.21876666666668</v>
      </c>
      <c r="N341" s="4">
        <v>212.04588000000001</v>
      </c>
      <c r="O341" s="4">
        <v>404.49320000000006</v>
      </c>
      <c r="P341" s="4">
        <v>394</v>
      </c>
      <c r="Q341" s="4">
        <v>255.5</v>
      </c>
      <c r="R341" s="4">
        <v>129</v>
      </c>
      <c r="T341" s="4"/>
      <c r="U341" s="4">
        <v>205</v>
      </c>
      <c r="V341" s="4">
        <v>570.4</v>
      </c>
      <c r="X341" s="4">
        <v>259</v>
      </c>
      <c r="Y341" s="4">
        <v>208</v>
      </c>
      <c r="Z341" s="4">
        <v>593.4</v>
      </c>
      <c r="AA341" s="4">
        <v>595.4</v>
      </c>
      <c r="AC341" s="4">
        <v>238.44260000000003</v>
      </c>
      <c r="AD341" s="4">
        <v>267.91284999999999</v>
      </c>
      <c r="AE341" s="4">
        <v>226.13647499999999</v>
      </c>
      <c r="AF341" s="4">
        <v>484.14135000000005</v>
      </c>
      <c r="AG341" s="12">
        <v>1216.0575000000001</v>
      </c>
      <c r="AH341" s="4">
        <v>375.34120000000007</v>
      </c>
      <c r="AI341" s="4">
        <v>279.22399999999999</v>
      </c>
      <c r="AJ341" s="4">
        <v>310.0856</v>
      </c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</row>
    <row r="342" spans="1:51" x14ac:dyDescent="0.2">
      <c r="A342" s="1">
        <v>40725</v>
      </c>
      <c r="B342" s="34">
        <v>0.96430000000000005</v>
      </c>
      <c r="C342" s="34">
        <v>1.4005000000000001</v>
      </c>
      <c r="G342" s="4"/>
      <c r="H342" s="4"/>
      <c r="I342" s="4">
        <v>215.625</v>
      </c>
      <c r="J342" s="4">
        <v>609.65</v>
      </c>
      <c r="K342" s="4">
        <v>555.39599999999996</v>
      </c>
      <c r="L342" s="4">
        <v>227.47499999999999</v>
      </c>
      <c r="M342" s="4">
        <v>258.21662666666668</v>
      </c>
      <c r="N342" s="4">
        <v>209.44575</v>
      </c>
      <c r="O342" s="4">
        <v>411.32465333333329</v>
      </c>
      <c r="P342" s="4">
        <v>392</v>
      </c>
      <c r="Q342" s="4">
        <v>254.07499999999999</v>
      </c>
      <c r="R342" s="4">
        <v>129</v>
      </c>
      <c r="T342" s="4"/>
      <c r="U342" s="4">
        <v>207</v>
      </c>
      <c r="V342" s="4">
        <v>585.20000000000005</v>
      </c>
      <c r="X342" s="4">
        <v>254</v>
      </c>
      <c r="Y342" s="4">
        <v>208</v>
      </c>
      <c r="Z342" s="4">
        <v>598.70000000000005</v>
      </c>
      <c r="AA342" s="4">
        <v>598.70000000000005</v>
      </c>
      <c r="AC342" s="4">
        <v>235.59524999999999</v>
      </c>
      <c r="AD342" s="4">
        <v>274.80259999999998</v>
      </c>
      <c r="AE342" s="4">
        <v>223.38068999999999</v>
      </c>
      <c r="AF342" s="4">
        <v>490.20344999999998</v>
      </c>
      <c r="AG342" s="12">
        <v>1231.0515</v>
      </c>
      <c r="AH342" s="4">
        <v>372.36579999999998</v>
      </c>
      <c r="AI342" s="4">
        <v>273.71300000000002</v>
      </c>
      <c r="AJ342" s="4">
        <v>321.8424</v>
      </c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</row>
    <row r="343" spans="1:51" x14ac:dyDescent="0.2">
      <c r="A343" s="1">
        <v>40732</v>
      </c>
      <c r="B343" s="34">
        <v>0.95860000000000001</v>
      </c>
      <c r="C343" s="34">
        <v>1.3754999999999999</v>
      </c>
      <c r="G343" s="4"/>
      <c r="H343" s="4"/>
      <c r="I343" s="4">
        <v>214.125</v>
      </c>
      <c r="J343" s="4">
        <v>609.65</v>
      </c>
      <c r="K343" s="4">
        <v>557.01599999999996</v>
      </c>
      <c r="L343" s="4">
        <v>227.47499999999999</v>
      </c>
      <c r="M343" s="4">
        <v>235.65046666666669</v>
      </c>
      <c r="N343" s="4">
        <v>207.39299</v>
      </c>
      <c r="O343" s="4">
        <v>410.55558666666667</v>
      </c>
      <c r="P343" s="4">
        <v>380.5</v>
      </c>
      <c r="Q343" s="4">
        <v>247</v>
      </c>
      <c r="R343" s="4">
        <v>129</v>
      </c>
      <c r="T343" s="4"/>
      <c r="U343" s="4">
        <v>207</v>
      </c>
      <c r="V343" s="4">
        <v>571.4</v>
      </c>
      <c r="X343" s="4">
        <v>249</v>
      </c>
      <c r="Y343" s="4">
        <v>208</v>
      </c>
      <c r="Z343" s="4">
        <v>591.4</v>
      </c>
      <c r="AA343" s="4">
        <v>597.4</v>
      </c>
      <c r="AC343" s="4">
        <v>229.44130000000001</v>
      </c>
      <c r="AD343" s="4">
        <v>255.90499999999997</v>
      </c>
      <c r="AE343" s="4">
        <v>221.11122</v>
      </c>
      <c r="AF343" s="4">
        <v>494.33670000000001</v>
      </c>
      <c r="AG343" s="12">
        <v>1245.1635000000001</v>
      </c>
      <c r="AH343" s="4">
        <v>377.98600000000005</v>
      </c>
      <c r="AI343" s="4">
        <v>258.46590000000003</v>
      </c>
      <c r="AJ343" s="4">
        <v>313.48405000000002</v>
      </c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</row>
    <row r="344" spans="1:51" x14ac:dyDescent="0.2">
      <c r="A344" s="1">
        <v>40739</v>
      </c>
      <c r="B344" s="34">
        <v>0.95850000000000002</v>
      </c>
      <c r="C344" s="34">
        <v>1.3593</v>
      </c>
      <c r="G344" s="4"/>
      <c r="H344" s="4"/>
      <c r="I344" s="4">
        <v>214.75</v>
      </c>
      <c r="J344" s="4">
        <v>609.65</v>
      </c>
      <c r="K344" s="4">
        <v>567.404</v>
      </c>
      <c r="L344" s="4">
        <v>230.785</v>
      </c>
      <c r="M344" s="4">
        <v>251.37824666666668</v>
      </c>
      <c r="N344" s="4">
        <v>210.92167000000001</v>
      </c>
      <c r="O344" s="4">
        <v>422.62284</v>
      </c>
      <c r="P344" s="4">
        <v>389.5</v>
      </c>
      <c r="Q344" s="4">
        <v>252</v>
      </c>
      <c r="R344" s="5"/>
      <c r="T344" s="4"/>
      <c r="U344" s="4">
        <v>207</v>
      </c>
      <c r="V344" s="4">
        <v>591.79999999999995</v>
      </c>
      <c r="X344" s="4">
        <v>244</v>
      </c>
      <c r="Y344" s="4">
        <v>223</v>
      </c>
      <c r="Z344" s="4">
        <v>606.79999999999995</v>
      </c>
      <c r="AA344" s="4">
        <v>612.79999999999995</v>
      </c>
      <c r="AC344" s="4">
        <v>253.96525</v>
      </c>
      <c r="AD344" s="4">
        <v>282.08605</v>
      </c>
      <c r="AE344" s="4">
        <v>232.78277999999997</v>
      </c>
      <c r="AF344" s="4">
        <v>510.86970000000002</v>
      </c>
      <c r="AG344" s="12">
        <v>1266.7725</v>
      </c>
      <c r="AH344" s="4">
        <v>391.76100000000002</v>
      </c>
      <c r="AI344" s="4">
        <v>274.0804</v>
      </c>
      <c r="AJ344" s="4">
        <v>309.35079999999999</v>
      </c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</row>
    <row r="345" spans="1:51" x14ac:dyDescent="0.2">
      <c r="A345" s="1">
        <v>40746</v>
      </c>
      <c r="B345" s="34">
        <v>0.94510000000000005</v>
      </c>
      <c r="C345" s="34">
        <v>1.3582000000000001</v>
      </c>
      <c r="G345" s="4"/>
      <c r="H345" s="4"/>
      <c r="I345" s="4">
        <v>216</v>
      </c>
      <c r="J345" s="4">
        <v>609.65</v>
      </c>
      <c r="K345" s="4">
        <v>564.44000000000005</v>
      </c>
      <c r="L345" s="4">
        <v>225.785</v>
      </c>
      <c r="M345" s="4">
        <v>252.93261333333334</v>
      </c>
      <c r="N345" s="4">
        <v>210.86075</v>
      </c>
      <c r="O345" s="4">
        <v>427.36321333333336</v>
      </c>
      <c r="P345" s="4">
        <v>387.5</v>
      </c>
      <c r="Q345" s="4">
        <v>258</v>
      </c>
      <c r="R345" s="5"/>
      <c r="T345" s="4"/>
      <c r="U345" s="4">
        <v>205</v>
      </c>
      <c r="V345" s="4">
        <v>560.29999999999995</v>
      </c>
      <c r="X345" s="4">
        <v>243</v>
      </c>
      <c r="Y345" s="4">
        <v>204</v>
      </c>
      <c r="Z345" s="4">
        <v>580.29999999999995</v>
      </c>
      <c r="AA345" s="4">
        <v>590.29999999999995</v>
      </c>
      <c r="AC345" s="4">
        <v>248.82165000000001</v>
      </c>
      <c r="AD345" s="4">
        <v>267.420725</v>
      </c>
      <c r="AE345" s="4">
        <v>227.91963000000001</v>
      </c>
      <c r="AF345" s="4">
        <v>507.10385000000002</v>
      </c>
      <c r="AG345" s="12">
        <v>1245.384</v>
      </c>
      <c r="AH345" s="4">
        <v>399.69540000000001</v>
      </c>
      <c r="AI345" s="4">
        <v>284.45945</v>
      </c>
      <c r="AJ345" s="4">
        <v>306.31975000000006</v>
      </c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</row>
    <row r="346" spans="1:51" x14ac:dyDescent="0.2">
      <c r="A346" s="1">
        <v>40753</v>
      </c>
      <c r="B346" s="34">
        <v>0.94840000000000002</v>
      </c>
      <c r="C346" s="34">
        <v>1.3564000000000001</v>
      </c>
      <c r="G346" s="4"/>
      <c r="H346" s="4"/>
      <c r="I346" s="4">
        <v>216</v>
      </c>
      <c r="J346" s="5"/>
      <c r="K346" s="4">
        <v>549.6400000000001</v>
      </c>
      <c r="L346" s="4">
        <v>230.785</v>
      </c>
      <c r="M346" s="4">
        <v>248.53652000000002</v>
      </c>
      <c r="N346" s="4">
        <v>210.21574999999999</v>
      </c>
      <c r="O346" s="4">
        <v>424.66865333333334</v>
      </c>
      <c r="P346" s="4">
        <v>384.5</v>
      </c>
      <c r="Q346" s="4">
        <v>258.5</v>
      </c>
      <c r="R346" s="5"/>
      <c r="T346" s="4"/>
      <c r="U346" s="4">
        <v>205</v>
      </c>
      <c r="V346" s="4">
        <v>555.4</v>
      </c>
      <c r="X346" s="4">
        <v>243</v>
      </c>
      <c r="Y346" s="4">
        <v>204</v>
      </c>
      <c r="Z346" s="4">
        <v>565.4</v>
      </c>
      <c r="AA346" s="4">
        <v>585.4</v>
      </c>
      <c r="AC346" s="4">
        <v>254.70005</v>
      </c>
      <c r="AD346" s="4">
        <v>268.60182499999996</v>
      </c>
      <c r="AE346" s="4">
        <v>227.43331499999999</v>
      </c>
      <c r="AF346" s="4">
        <v>502.51135000000005</v>
      </c>
      <c r="AG346" s="12">
        <v>1229.508</v>
      </c>
      <c r="AH346" s="4">
        <v>391.54060000000004</v>
      </c>
      <c r="AI346" s="4">
        <v>287.85790000000003</v>
      </c>
      <c r="AJ346" s="4">
        <v>311.09595000000002</v>
      </c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</row>
    <row r="347" spans="1:51" x14ac:dyDescent="0.2">
      <c r="A347" s="1">
        <v>40760</v>
      </c>
      <c r="B347" s="34">
        <v>0.97670000000000001</v>
      </c>
      <c r="C347" s="34">
        <v>1.3828</v>
      </c>
      <c r="G347" s="4"/>
      <c r="H347" s="4"/>
      <c r="I347" s="4">
        <v>213.75</v>
      </c>
      <c r="J347" s="4">
        <v>548.82000000000005</v>
      </c>
      <c r="K347" s="4">
        <v>541.75</v>
      </c>
      <c r="L347" s="4">
        <v>228.285</v>
      </c>
      <c r="M347" s="4">
        <v>253.55594000000002</v>
      </c>
      <c r="N347" s="4">
        <v>201.26655</v>
      </c>
      <c r="O347" s="4">
        <v>416.07853333333333</v>
      </c>
      <c r="P347" s="4">
        <v>382.75</v>
      </c>
      <c r="Q347" s="4">
        <v>254.5</v>
      </c>
      <c r="R347" s="4">
        <v>129</v>
      </c>
      <c r="T347" s="4"/>
      <c r="U347" s="4">
        <v>205</v>
      </c>
      <c r="V347" s="4">
        <v>559.5</v>
      </c>
      <c r="X347" s="4">
        <v>233</v>
      </c>
      <c r="Y347" s="4">
        <v>198</v>
      </c>
      <c r="Z347" s="4">
        <v>589.5</v>
      </c>
      <c r="AA347" s="4">
        <v>569.5</v>
      </c>
      <c r="AC347" s="4">
        <v>250.47495000000001</v>
      </c>
      <c r="AD347" s="4">
        <v>273.12937499999998</v>
      </c>
      <c r="AE347" s="4">
        <v>214.95122999999998</v>
      </c>
      <c r="AF347" s="4">
        <v>492.04045000000002</v>
      </c>
      <c r="AG347" s="12">
        <v>1216.7190000000001</v>
      </c>
      <c r="AH347" s="4">
        <v>383.05520000000007</v>
      </c>
      <c r="AI347" s="4">
        <v>283.2654</v>
      </c>
      <c r="AJ347" s="4">
        <v>302.46205000000003</v>
      </c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</row>
    <row r="348" spans="1:51" x14ac:dyDescent="0.2">
      <c r="A348" s="1">
        <v>40767</v>
      </c>
      <c r="B348" s="34">
        <v>0.98919999999999997</v>
      </c>
      <c r="C348" s="34">
        <v>1.4074</v>
      </c>
      <c r="G348" s="4"/>
      <c r="H348" s="4"/>
      <c r="I348" s="4">
        <v>210</v>
      </c>
      <c r="J348" s="4">
        <v>548.82000000000005</v>
      </c>
      <c r="K348" s="4">
        <v>533.69799999999998</v>
      </c>
      <c r="L348" s="4">
        <v>220.785</v>
      </c>
      <c r="M348" s="4">
        <v>255.03558666666669</v>
      </c>
      <c r="N348" s="4">
        <v>213.93666999999999</v>
      </c>
      <c r="O348" s="4">
        <v>409.95599999999996</v>
      </c>
      <c r="P348" s="4">
        <v>383.5</v>
      </c>
      <c r="Q348" s="4">
        <v>254</v>
      </c>
      <c r="R348" s="4">
        <v>129</v>
      </c>
      <c r="T348" s="4"/>
      <c r="U348" s="4">
        <v>205</v>
      </c>
      <c r="V348" s="4">
        <v>547.9</v>
      </c>
      <c r="X348" s="4">
        <v>233</v>
      </c>
      <c r="Y348" s="4">
        <v>195</v>
      </c>
      <c r="Z348" s="4">
        <v>552.9</v>
      </c>
      <c r="AA348" s="4">
        <v>568.9</v>
      </c>
      <c r="AC348" s="4">
        <v>257.63925</v>
      </c>
      <c r="AD348" s="4">
        <v>276.57425000000001</v>
      </c>
      <c r="AE348" s="4">
        <v>223.05647999999999</v>
      </c>
      <c r="AF348" s="4">
        <v>490.01975000000004</v>
      </c>
      <c r="AG348" s="12">
        <v>1191.3615</v>
      </c>
      <c r="AH348" s="4">
        <v>382.61440000000005</v>
      </c>
      <c r="AI348" s="4">
        <v>296.85920000000004</v>
      </c>
      <c r="AJ348" s="4">
        <v>316.88249999999999</v>
      </c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</row>
    <row r="349" spans="1:51" x14ac:dyDescent="0.2">
      <c r="A349" s="1">
        <v>40774</v>
      </c>
      <c r="B349" s="34">
        <v>0.99009999999999998</v>
      </c>
      <c r="C349" s="34">
        <v>1.4177999999999999</v>
      </c>
      <c r="G349" s="4"/>
      <c r="H349" s="4"/>
      <c r="I349" s="4">
        <v>207.5</v>
      </c>
      <c r="J349" s="4">
        <v>548.82000000000005</v>
      </c>
      <c r="K349" s="4">
        <v>529.55799999999999</v>
      </c>
      <c r="L349" s="4">
        <v>218.285</v>
      </c>
      <c r="M349" s="4">
        <v>255.14190666666667</v>
      </c>
      <c r="N349" s="4">
        <v>211.01403999999999</v>
      </c>
      <c r="O349" s="4">
        <v>416.37238666666667</v>
      </c>
      <c r="P349" s="4">
        <v>383.5</v>
      </c>
      <c r="Q349" s="4">
        <v>253</v>
      </c>
      <c r="R349" s="4">
        <v>129</v>
      </c>
      <c r="T349" s="4"/>
      <c r="U349" s="4">
        <v>199</v>
      </c>
      <c r="V349" s="4">
        <v>553.5</v>
      </c>
      <c r="X349" s="4">
        <v>233</v>
      </c>
      <c r="Y349" s="4">
        <v>190</v>
      </c>
      <c r="Z349" s="4">
        <v>563.5</v>
      </c>
      <c r="AA349" s="4">
        <v>568.5</v>
      </c>
      <c r="AC349" s="4">
        <v>260.02735000000001</v>
      </c>
      <c r="AD349" s="4">
        <v>275.19630000000001</v>
      </c>
      <c r="AE349" s="4">
        <v>222.08384999999998</v>
      </c>
      <c r="AF349" s="4">
        <v>496.72480000000002</v>
      </c>
      <c r="AG349" s="12">
        <v>1218.7035000000001</v>
      </c>
      <c r="AH349" s="4">
        <v>389.00600000000003</v>
      </c>
      <c r="AI349" s="4">
        <v>292.08300000000003</v>
      </c>
      <c r="AJ349" s="4">
        <v>334.60955000000001</v>
      </c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</row>
    <row r="350" spans="1:51" x14ac:dyDescent="0.2">
      <c r="A350" s="1">
        <v>40781</v>
      </c>
      <c r="B350" s="34">
        <v>0.98429999999999995</v>
      </c>
      <c r="C350" s="34">
        <v>1.4153</v>
      </c>
      <c r="G350" s="4"/>
      <c r="H350" s="4"/>
      <c r="I350" s="4">
        <v>204.75</v>
      </c>
      <c r="J350" s="4">
        <v>511.82</v>
      </c>
      <c r="K350" s="4">
        <v>537.56000000000006</v>
      </c>
      <c r="L350" s="4">
        <v>221.95</v>
      </c>
      <c r="M350" s="4">
        <v>260.35361333333333</v>
      </c>
      <c r="N350" s="4">
        <v>229.14389</v>
      </c>
      <c r="O350" s="4">
        <v>434.98844000000003</v>
      </c>
      <c r="P350" s="4">
        <v>401.5</v>
      </c>
      <c r="Q350" s="4">
        <v>257.5</v>
      </c>
      <c r="R350" s="4">
        <v>129</v>
      </c>
      <c r="T350" s="4"/>
      <c r="U350" s="4">
        <v>201</v>
      </c>
      <c r="V350" s="4">
        <v>561.9</v>
      </c>
      <c r="X350" s="4">
        <v>233</v>
      </c>
      <c r="Y350" s="4">
        <v>190</v>
      </c>
      <c r="Z350" s="4">
        <v>571.9</v>
      </c>
      <c r="AA350" s="4">
        <v>576.9</v>
      </c>
      <c r="AC350" s="4">
        <v>278.21365000000003</v>
      </c>
      <c r="AD350" s="4">
        <v>288.28682499999996</v>
      </c>
      <c r="AE350" s="4">
        <v>238.61856</v>
      </c>
      <c r="AF350" s="4">
        <v>509.21640000000002</v>
      </c>
      <c r="AG350" s="12">
        <v>1225.98</v>
      </c>
      <c r="AH350" s="4">
        <v>405.53600000000006</v>
      </c>
      <c r="AI350" s="4">
        <v>311.46334999999999</v>
      </c>
      <c r="AJ350" s="4">
        <v>343.42715000000004</v>
      </c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</row>
    <row r="351" spans="1:51" x14ac:dyDescent="0.2">
      <c r="A351" s="1">
        <v>40788</v>
      </c>
      <c r="B351" s="34">
        <v>0.97519999999999996</v>
      </c>
      <c r="C351" s="34">
        <v>1.3929</v>
      </c>
      <c r="G351" s="4"/>
      <c r="H351" s="4"/>
      <c r="I351" s="4">
        <v>204.75</v>
      </c>
      <c r="J351" s="4">
        <v>511.82</v>
      </c>
      <c r="K351" s="4">
        <v>544.5200000000001</v>
      </c>
      <c r="L351" s="4">
        <v>221.95</v>
      </c>
      <c r="M351" s="4">
        <v>245.63466666666665</v>
      </c>
      <c r="N351" s="4">
        <v>223.47035</v>
      </c>
      <c r="O351" s="4">
        <v>449.43025333333338</v>
      </c>
      <c r="P351" s="4">
        <v>407</v>
      </c>
      <c r="Q351" s="4">
        <v>276.5</v>
      </c>
      <c r="R351" s="4">
        <v>129</v>
      </c>
      <c r="T351" s="4"/>
      <c r="U351" s="4">
        <v>210</v>
      </c>
      <c r="V351" s="4">
        <v>575</v>
      </c>
      <c r="X351" s="4">
        <v>241</v>
      </c>
      <c r="Y351" s="4">
        <v>190</v>
      </c>
      <c r="Z351" s="4">
        <v>580</v>
      </c>
      <c r="AA351" s="4">
        <v>590</v>
      </c>
      <c r="AC351" s="4">
        <v>262.87470000000002</v>
      </c>
      <c r="AD351" s="4">
        <v>286.90887499999997</v>
      </c>
      <c r="AE351" s="4">
        <v>234.72803999999999</v>
      </c>
      <c r="AF351" s="4">
        <v>523.45315000000005</v>
      </c>
      <c r="AG351" s="12">
        <v>1272.5055</v>
      </c>
      <c r="AH351" s="4">
        <v>415.01320000000004</v>
      </c>
      <c r="AI351" s="4">
        <v>311.55520000000001</v>
      </c>
      <c r="AJ351" s="4">
        <v>356.65355</v>
      </c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</row>
    <row r="352" spans="1:51" x14ac:dyDescent="0.2">
      <c r="A352" s="1">
        <v>40795</v>
      </c>
      <c r="B352" s="34">
        <v>0.9859</v>
      </c>
      <c r="C352" s="34">
        <v>1.3751</v>
      </c>
      <c r="G352" s="4"/>
      <c r="H352" s="4"/>
      <c r="I352" s="4">
        <v>208</v>
      </c>
      <c r="J352" s="4">
        <v>511.82</v>
      </c>
      <c r="K352" s="4">
        <v>542.08000000000004</v>
      </c>
      <c r="L352" s="4">
        <v>221.95</v>
      </c>
      <c r="M352" s="4">
        <v>239.89350000000002</v>
      </c>
      <c r="N352" s="4">
        <v>226.22744999999998</v>
      </c>
      <c r="O352" s="4">
        <v>441.47889333333325</v>
      </c>
      <c r="P352" s="4">
        <v>400</v>
      </c>
      <c r="Q352" s="4">
        <v>265.5</v>
      </c>
      <c r="R352" s="4">
        <v>129</v>
      </c>
      <c r="T352" s="4"/>
      <c r="U352" s="4">
        <v>215</v>
      </c>
      <c r="V352" s="4">
        <v>569.5</v>
      </c>
      <c r="X352" s="4">
        <v>243</v>
      </c>
      <c r="Y352" s="4">
        <v>198</v>
      </c>
      <c r="Z352" s="4">
        <v>579.5</v>
      </c>
      <c r="AA352" s="4">
        <v>584.5</v>
      </c>
      <c r="AC352" s="4">
        <v>260.57845000000003</v>
      </c>
      <c r="AD352" s="4">
        <v>284.74352499999998</v>
      </c>
      <c r="AE352" s="4">
        <v>229.05436500000002</v>
      </c>
      <c r="AF352" s="4">
        <v>517.02364999999998</v>
      </c>
      <c r="AG352" s="12">
        <v>1274.931</v>
      </c>
      <c r="AH352" s="4">
        <v>402.78100000000001</v>
      </c>
      <c r="AI352" s="4">
        <v>302.73760000000004</v>
      </c>
      <c r="AJ352" s="4">
        <v>348.84629999999999</v>
      </c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</row>
    <row r="353" spans="1:51" x14ac:dyDescent="0.2">
      <c r="A353" s="1">
        <v>40802</v>
      </c>
      <c r="B353" s="34">
        <v>0.9869</v>
      </c>
      <c r="C353" s="34">
        <v>1.3675999999999999</v>
      </c>
      <c r="G353" s="4"/>
      <c r="H353" s="4"/>
      <c r="I353" s="4">
        <v>213</v>
      </c>
      <c r="J353" s="4">
        <v>518.82000000000005</v>
      </c>
      <c r="K353" s="4">
        <v>536.88</v>
      </c>
      <c r="L353" s="4">
        <v>224.63333333333333</v>
      </c>
      <c r="M353" s="4">
        <v>244.46059333333335</v>
      </c>
      <c r="N353" s="4">
        <v>210.68733</v>
      </c>
      <c r="O353" s="4">
        <v>432.9665333333333</v>
      </c>
      <c r="P353" s="4">
        <v>396</v>
      </c>
      <c r="Q353" s="4">
        <v>259</v>
      </c>
      <c r="R353" s="4">
        <v>244</v>
      </c>
      <c r="T353" s="4"/>
      <c r="U353" s="4">
        <v>208</v>
      </c>
      <c r="V353" s="4">
        <v>551.4</v>
      </c>
      <c r="X353" s="4">
        <v>243</v>
      </c>
      <c r="Y353" s="4">
        <v>200</v>
      </c>
      <c r="Z353" s="4">
        <v>561.4</v>
      </c>
      <c r="AA353" s="4">
        <v>566.4</v>
      </c>
      <c r="AC353" s="4">
        <v>255.71040000000002</v>
      </c>
      <c r="AD353" s="4">
        <v>275.9837</v>
      </c>
      <c r="AE353" s="4">
        <v>223.05647999999999</v>
      </c>
      <c r="AF353" s="4">
        <v>499.20475000000005</v>
      </c>
      <c r="AG353" s="12">
        <v>1239.6510000000001</v>
      </c>
      <c r="AH353" s="4">
        <v>385.25920000000008</v>
      </c>
      <c r="AI353" s="4">
        <v>292.17484999999999</v>
      </c>
      <c r="AJ353" s="4">
        <v>320.00540000000007</v>
      </c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</row>
    <row r="354" spans="1:51" x14ac:dyDescent="0.2">
      <c r="A354" s="1">
        <v>40809</v>
      </c>
      <c r="B354" s="34">
        <v>1.0328999999999999</v>
      </c>
      <c r="C354" s="34">
        <v>1.3887</v>
      </c>
      <c r="G354" s="4"/>
      <c r="H354" s="4"/>
      <c r="I354" s="4">
        <v>214</v>
      </c>
      <c r="J354" s="4">
        <v>518.82000000000005</v>
      </c>
      <c r="K354" s="4">
        <v>519.89799999999991</v>
      </c>
      <c r="L354" s="4">
        <v>226.29999999999998</v>
      </c>
      <c r="M354" s="4">
        <v>244.00920000000002</v>
      </c>
      <c r="N354" s="4">
        <v>207.12115</v>
      </c>
      <c r="O354" s="4">
        <v>399.71238666666665</v>
      </c>
      <c r="P354" s="4">
        <v>388</v>
      </c>
      <c r="Q354" s="4">
        <v>245</v>
      </c>
      <c r="R354" s="4">
        <v>244</v>
      </c>
      <c r="T354" s="4"/>
      <c r="U354" s="4">
        <v>208</v>
      </c>
      <c r="V354" s="4">
        <v>540.5</v>
      </c>
      <c r="X354" s="4">
        <v>248</v>
      </c>
      <c r="Y354" s="4">
        <v>208</v>
      </c>
      <c r="Z354" s="4">
        <v>552.5</v>
      </c>
      <c r="AA354" s="4">
        <v>560.5</v>
      </c>
      <c r="AC354" s="4">
        <v>232.83975000000004</v>
      </c>
      <c r="AD354" s="4">
        <v>255.90499999999997</v>
      </c>
      <c r="AE354" s="4">
        <v>218.51754</v>
      </c>
      <c r="AF354" s="4">
        <v>471.37420000000003</v>
      </c>
      <c r="AG354" s="12">
        <v>1183.644</v>
      </c>
      <c r="AH354" s="4">
        <v>364.65179999999998</v>
      </c>
      <c r="AI354" s="4">
        <v>264.8954</v>
      </c>
      <c r="AJ354" s="4">
        <v>301.26799999999997</v>
      </c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</row>
    <row r="355" spans="1:51" x14ac:dyDescent="0.2">
      <c r="A355" s="1">
        <v>40816</v>
      </c>
      <c r="B355" s="34">
        <v>1.0190999999999999</v>
      </c>
      <c r="C355" s="34">
        <v>1.3865000000000001</v>
      </c>
      <c r="G355" s="4"/>
      <c r="H355" s="4"/>
      <c r="I355" s="4">
        <v>216</v>
      </c>
      <c r="J355" s="4">
        <v>539.82000000000005</v>
      </c>
      <c r="K355" s="4">
        <v>518.23800000000006</v>
      </c>
      <c r="L355" s="4">
        <v>227.59</v>
      </c>
      <c r="M355" s="4">
        <v>239.11431333333331</v>
      </c>
      <c r="N355" s="4">
        <v>204.65325999999999</v>
      </c>
      <c r="O355" s="4">
        <v>396.71407999999997</v>
      </c>
      <c r="P355" s="4">
        <v>374.5</v>
      </c>
      <c r="Q355" s="4">
        <v>233.28</v>
      </c>
      <c r="R355" s="4">
        <v>244</v>
      </c>
      <c r="T355" s="4"/>
      <c r="U355" s="4">
        <v>211.7</v>
      </c>
      <c r="V355" s="4">
        <v>535.9</v>
      </c>
      <c r="X355" s="4">
        <v>248</v>
      </c>
      <c r="Y355" s="4">
        <v>210</v>
      </c>
      <c r="Z355" s="4">
        <v>547.9</v>
      </c>
      <c r="AA355" s="4">
        <v>555.9</v>
      </c>
      <c r="AC355" s="4">
        <v>240.37145000000004</v>
      </c>
      <c r="AD355" s="4">
        <v>249.01524999999998</v>
      </c>
      <c r="AE355" s="4">
        <v>215.92385999999999</v>
      </c>
      <c r="AF355" s="4">
        <v>451.90200000000004</v>
      </c>
      <c r="AG355" s="12">
        <v>1138.4415000000001</v>
      </c>
      <c r="AH355" s="4">
        <v>349.22379999999998</v>
      </c>
      <c r="AI355" s="4">
        <v>271.87600000000003</v>
      </c>
      <c r="AJ355" s="4">
        <v>329.00670000000002</v>
      </c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</row>
    <row r="356" spans="1:51" x14ac:dyDescent="0.2">
      <c r="A356" s="1">
        <v>40823</v>
      </c>
      <c r="B356" s="34">
        <v>1.0429999999999999</v>
      </c>
      <c r="C356" s="34">
        <v>1.3984000000000001</v>
      </c>
      <c r="G356" s="4"/>
      <c r="H356" s="4"/>
      <c r="I356" s="4">
        <v>215</v>
      </c>
      <c r="J356" s="4">
        <v>539.82000000000005</v>
      </c>
      <c r="K356" s="4">
        <v>506.59800000000007</v>
      </c>
      <c r="L356" s="4">
        <v>225.92333333333332</v>
      </c>
      <c r="M356" s="4">
        <v>229.17054666666667</v>
      </c>
      <c r="N356" s="4">
        <v>199.93261000000001</v>
      </c>
      <c r="O356" s="4">
        <v>380.9736666666667</v>
      </c>
      <c r="P356" s="4">
        <v>362</v>
      </c>
      <c r="Q356" s="4">
        <v>227.5</v>
      </c>
      <c r="R356" s="4">
        <v>244</v>
      </c>
      <c r="T356" s="4"/>
      <c r="U356" s="4">
        <v>210</v>
      </c>
      <c r="V356" s="4">
        <v>522.79999999999995</v>
      </c>
      <c r="X356" s="4">
        <v>250</v>
      </c>
      <c r="Y356" s="4">
        <v>210</v>
      </c>
      <c r="Z356" s="4">
        <v>522.79999999999995</v>
      </c>
      <c r="AA356" s="4">
        <v>538.79999999999995</v>
      </c>
      <c r="AC356" s="4">
        <v>226.31840000000003</v>
      </c>
      <c r="AD356" s="4">
        <v>238.38534999999996</v>
      </c>
      <c r="AE356" s="4">
        <v>210.41229000000001</v>
      </c>
      <c r="AF356" s="4">
        <v>427.56175000000002</v>
      </c>
      <c r="AG356" s="12">
        <v>1078.6860000000001</v>
      </c>
      <c r="AH356" s="4">
        <v>330.26940000000002</v>
      </c>
      <c r="AI356" s="4">
        <v>256.35335000000003</v>
      </c>
      <c r="AJ356" s="4">
        <v>328.82299999999998</v>
      </c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</row>
    <row r="357" spans="1:51" x14ac:dyDescent="0.2">
      <c r="A357" s="1">
        <v>40830</v>
      </c>
      <c r="B357" s="34">
        <v>1.0238</v>
      </c>
      <c r="C357" s="34">
        <v>1.4056999999999999</v>
      </c>
      <c r="G357" s="4"/>
      <c r="H357" s="4"/>
      <c r="I357" s="4">
        <v>218.75</v>
      </c>
      <c r="J357" s="4">
        <v>539.82000000000005</v>
      </c>
      <c r="K357" s="4">
        <v>524.55799999999999</v>
      </c>
      <c r="L357" s="4">
        <v>234.25666666666666</v>
      </c>
      <c r="M357" s="4">
        <v>228.33243999999999</v>
      </c>
      <c r="N357" s="4">
        <v>215.49455999999998</v>
      </c>
      <c r="O357" s="4">
        <v>403.75420000000003</v>
      </c>
      <c r="P357" s="4">
        <v>348.5</v>
      </c>
      <c r="Q357" s="4">
        <v>219.5</v>
      </c>
      <c r="R357" s="4">
        <v>244</v>
      </c>
      <c r="T357" s="4"/>
      <c r="U357" s="4">
        <v>210</v>
      </c>
      <c r="V357" s="4">
        <v>535.29999999999995</v>
      </c>
      <c r="X357" s="4">
        <v>250</v>
      </c>
      <c r="Y357" s="4">
        <v>210</v>
      </c>
      <c r="Z357" s="4">
        <v>548.29999999999995</v>
      </c>
      <c r="AA357" s="4">
        <v>555.29999999999995</v>
      </c>
      <c r="AC357" s="4">
        <v>227.0532</v>
      </c>
      <c r="AD357" s="4">
        <v>251.27902499999999</v>
      </c>
      <c r="AE357" s="4">
        <v>221.59753499999999</v>
      </c>
      <c r="AF357" s="4">
        <v>461.82180000000005</v>
      </c>
      <c r="AG357" s="12">
        <v>1151.01</v>
      </c>
      <c r="AH357" s="4">
        <v>358.37040000000002</v>
      </c>
      <c r="AI357" s="4">
        <v>257.54739999999998</v>
      </c>
      <c r="AJ357" s="4">
        <v>324.50605000000002</v>
      </c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</row>
    <row r="358" spans="1:51" x14ac:dyDescent="0.2">
      <c r="A358" s="1">
        <v>40837</v>
      </c>
      <c r="B358" s="34">
        <v>1.0218</v>
      </c>
      <c r="C358" s="34">
        <v>1.397</v>
      </c>
      <c r="G358" s="4"/>
      <c r="H358" s="4"/>
      <c r="I358" s="4">
        <v>215.25</v>
      </c>
      <c r="J358" s="4">
        <v>539.82000000000005</v>
      </c>
      <c r="K358" s="4">
        <v>518.57799999999997</v>
      </c>
      <c r="L358" s="4">
        <v>227.59</v>
      </c>
      <c r="M358" s="4">
        <v>228.49768</v>
      </c>
      <c r="N358" s="4">
        <v>205.92997</v>
      </c>
      <c r="O358" s="4">
        <v>400.63200000000001</v>
      </c>
      <c r="P358" s="4">
        <v>362</v>
      </c>
      <c r="Q358" s="4">
        <v>226</v>
      </c>
      <c r="R358" s="4">
        <v>244</v>
      </c>
      <c r="T358" s="4"/>
      <c r="U358" s="4">
        <v>215</v>
      </c>
      <c r="V358" s="4">
        <v>524.5</v>
      </c>
      <c r="X358" s="4">
        <v>248</v>
      </c>
      <c r="Y358" s="4">
        <v>214</v>
      </c>
      <c r="Z358" s="4">
        <v>537.5</v>
      </c>
      <c r="AA358" s="4">
        <v>544.5</v>
      </c>
      <c r="AC358" s="4">
        <v>231.73755000000003</v>
      </c>
      <c r="AD358" s="4">
        <v>255.70814999999999</v>
      </c>
      <c r="AE358" s="4">
        <v>218.51754</v>
      </c>
      <c r="AF358" s="4">
        <v>450.065</v>
      </c>
      <c r="AG358" s="12">
        <v>1133.1495</v>
      </c>
      <c r="AH358" s="4">
        <v>352.97060000000005</v>
      </c>
      <c r="AI358" s="4">
        <v>266.36500000000001</v>
      </c>
      <c r="AJ358" s="4">
        <v>337.08950000000004</v>
      </c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</row>
    <row r="359" spans="1:51" x14ac:dyDescent="0.2">
      <c r="A359" s="1">
        <v>40844</v>
      </c>
      <c r="B359" s="34">
        <v>0.99419999999999997</v>
      </c>
      <c r="C359" s="34">
        <v>1.4089</v>
      </c>
      <c r="G359" s="4"/>
      <c r="H359" s="4"/>
      <c r="I359" s="4">
        <v>222.5</v>
      </c>
      <c r="J359" s="4">
        <v>559.82000000000005</v>
      </c>
      <c r="K359" s="4">
        <v>522.93799999999987</v>
      </c>
      <c r="L359" s="4">
        <v>216.35333333333332</v>
      </c>
      <c r="M359" s="4">
        <v>237.52137999999999</v>
      </c>
      <c r="N359" s="4">
        <v>209.95337999999998</v>
      </c>
      <c r="O359" s="4">
        <v>403.93778666666668</v>
      </c>
      <c r="P359" s="4">
        <v>356.5</v>
      </c>
      <c r="Q359" s="4">
        <v>226</v>
      </c>
      <c r="R359" s="4">
        <v>244</v>
      </c>
      <c r="T359" s="4"/>
      <c r="U359" s="4">
        <v>216</v>
      </c>
      <c r="V359" s="4">
        <v>530.5</v>
      </c>
      <c r="X359" s="4">
        <v>248</v>
      </c>
      <c r="Y359" s="4">
        <v>214</v>
      </c>
      <c r="Z359" s="4">
        <v>555.5</v>
      </c>
      <c r="AA359" s="4">
        <v>560.5</v>
      </c>
      <c r="AC359" s="4">
        <v>236.60560000000004</v>
      </c>
      <c r="AD359" s="4">
        <v>256.49554999999998</v>
      </c>
      <c r="AE359" s="4">
        <v>216.24806999999998</v>
      </c>
      <c r="AF359" s="4">
        <v>453.73900000000003</v>
      </c>
      <c r="AG359" s="12">
        <v>1149.0255</v>
      </c>
      <c r="AH359" s="4">
        <v>356.49700000000001</v>
      </c>
      <c r="AI359" s="4">
        <v>271.14120000000003</v>
      </c>
      <c r="AJ359" s="4">
        <v>339.11020000000002</v>
      </c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</row>
    <row r="360" spans="1:51" x14ac:dyDescent="0.2">
      <c r="A360" s="1">
        <v>40851</v>
      </c>
      <c r="B360" s="34">
        <v>1.0126999999999999</v>
      </c>
      <c r="C360" s="34">
        <v>1.3918999999999999</v>
      </c>
      <c r="G360" s="4"/>
      <c r="H360" s="4"/>
      <c r="I360" s="4">
        <v>224.5</v>
      </c>
      <c r="J360" s="4">
        <v>559.82000000000005</v>
      </c>
      <c r="K360" s="4">
        <v>524.98</v>
      </c>
      <c r="L360" s="4">
        <v>218.33333333333334</v>
      </c>
      <c r="M360" s="4">
        <v>239.58030000000002</v>
      </c>
      <c r="N360" s="4">
        <v>203.51259999999996</v>
      </c>
      <c r="O360" s="4">
        <v>410.67658666666665</v>
      </c>
      <c r="P360" s="4">
        <v>351</v>
      </c>
      <c r="Q360" s="4">
        <v>226.5</v>
      </c>
      <c r="R360" s="4">
        <v>244</v>
      </c>
      <c r="T360" s="4"/>
      <c r="U360" s="4">
        <v>216</v>
      </c>
      <c r="V360" s="4">
        <v>529.29999999999995</v>
      </c>
      <c r="X360" s="4">
        <v>248</v>
      </c>
      <c r="Y360" s="4">
        <v>214</v>
      </c>
      <c r="Z360" s="4">
        <v>551.29999999999995</v>
      </c>
      <c r="AA360" s="4">
        <v>556.29999999999995</v>
      </c>
      <c r="AC360" s="4">
        <v>233.66640000000004</v>
      </c>
      <c r="AD360" s="4">
        <v>257.28294999999997</v>
      </c>
      <c r="AE360" s="4">
        <v>215.27543999999997</v>
      </c>
      <c r="AF360" s="4">
        <v>447.95245000000006</v>
      </c>
      <c r="AG360" s="12">
        <v>1147.2615000000001</v>
      </c>
      <c r="AH360" s="4">
        <v>346.57900000000001</v>
      </c>
      <c r="AI360" s="4">
        <v>264.52800000000002</v>
      </c>
      <c r="AJ360" s="4">
        <v>336.9058</v>
      </c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</row>
    <row r="361" spans="1:51" x14ac:dyDescent="0.2">
      <c r="A361" s="1">
        <v>40858</v>
      </c>
      <c r="B361" s="34">
        <v>1.0189999999999999</v>
      </c>
      <c r="C361" s="34">
        <v>1.3856999999999999</v>
      </c>
      <c r="G361" s="4"/>
      <c r="H361" s="4"/>
      <c r="I361" s="4">
        <v>227</v>
      </c>
      <c r="J361" s="4">
        <v>559.82000000000005</v>
      </c>
      <c r="K361" s="4">
        <v>516.5</v>
      </c>
      <c r="L361" s="4">
        <v>213.33333333333334</v>
      </c>
      <c r="M361" s="4">
        <v>243.26134000000002</v>
      </c>
      <c r="N361" s="4">
        <v>211.24679999999995</v>
      </c>
      <c r="O361" s="4">
        <v>400.02082666666666</v>
      </c>
      <c r="P361" s="4">
        <v>354</v>
      </c>
      <c r="Q361" s="4">
        <v>228</v>
      </c>
      <c r="R361" s="4">
        <v>240</v>
      </c>
      <c r="T361" s="4"/>
      <c r="U361" s="4">
        <v>217</v>
      </c>
      <c r="V361" s="4">
        <v>513.5</v>
      </c>
      <c r="X361" s="4">
        <v>248</v>
      </c>
      <c r="Y361" s="4">
        <v>214</v>
      </c>
      <c r="Z361" s="4">
        <v>538.5</v>
      </c>
      <c r="AA361" s="4">
        <v>540.5</v>
      </c>
      <c r="AC361" s="4">
        <v>227.78800000000001</v>
      </c>
      <c r="AD361" s="4">
        <v>254.13334999999998</v>
      </c>
      <c r="AE361" s="4">
        <v>208.62913499999999</v>
      </c>
      <c r="AF361" s="4">
        <v>425.44920000000002</v>
      </c>
      <c r="AG361" s="12">
        <v>1113.9660000000001</v>
      </c>
      <c r="AH361" s="4">
        <v>328.28579999999999</v>
      </c>
      <c r="AI361" s="4">
        <v>256.07780000000002</v>
      </c>
      <c r="AJ361" s="4">
        <v>347.37670000000003</v>
      </c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</row>
    <row r="362" spans="1:51" x14ac:dyDescent="0.2">
      <c r="A362" s="1">
        <v>40865</v>
      </c>
      <c r="B362" s="34">
        <v>1.0226</v>
      </c>
      <c r="C362" s="34">
        <v>1.3827</v>
      </c>
      <c r="G362" s="4"/>
      <c r="H362" s="4"/>
      <c r="I362" s="4">
        <v>225</v>
      </c>
      <c r="J362" s="4">
        <v>534.82000000000005</v>
      </c>
      <c r="K362" s="4">
        <v>512.83799999999997</v>
      </c>
      <c r="L362" s="4">
        <v>221.35333333333332</v>
      </c>
      <c r="M362" s="4">
        <v>235.32212666666666</v>
      </c>
      <c r="N362" s="4">
        <v>197.61154999999999</v>
      </c>
      <c r="O362" s="4">
        <v>398.85649333333339</v>
      </c>
      <c r="P362" s="4">
        <v>343.5</v>
      </c>
      <c r="Q362" s="4">
        <v>230</v>
      </c>
      <c r="R362" s="4">
        <v>247</v>
      </c>
      <c r="T362" s="4"/>
      <c r="U362" s="4">
        <v>217</v>
      </c>
      <c r="V362" s="4">
        <v>521.79999999999995</v>
      </c>
      <c r="X362" s="4">
        <v>248</v>
      </c>
      <c r="Y362" s="4">
        <v>215</v>
      </c>
      <c r="Z362" s="4">
        <v>546.79999999999995</v>
      </c>
      <c r="AA362" s="4">
        <v>553.79999999999995</v>
      </c>
      <c r="AC362" s="4">
        <v>227.78800000000001</v>
      </c>
      <c r="AD362" s="4">
        <v>254.13334999999998</v>
      </c>
      <c r="AE362" s="4">
        <v>208.62913499999999</v>
      </c>
      <c r="AF362" s="4">
        <v>425.44920000000002</v>
      </c>
      <c r="AG362" s="12">
        <v>1113.9660000000001</v>
      </c>
      <c r="AH362" s="4">
        <v>328.28579999999999</v>
      </c>
      <c r="AI362" s="4">
        <v>256.07780000000002</v>
      </c>
      <c r="AJ362" s="4">
        <v>347.37670000000003</v>
      </c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</row>
    <row r="363" spans="1:51" x14ac:dyDescent="0.2">
      <c r="A363" s="1">
        <v>40872</v>
      </c>
      <c r="B363" s="34">
        <v>1.0468999999999999</v>
      </c>
      <c r="C363" s="34">
        <v>1.3966000000000001</v>
      </c>
      <c r="G363" s="4"/>
      <c r="H363" s="4"/>
      <c r="I363" s="4">
        <v>225</v>
      </c>
      <c r="J363" s="4">
        <v>534.82000000000005</v>
      </c>
      <c r="K363" s="4">
        <v>512.83799999999997</v>
      </c>
      <c r="L363" s="4">
        <v>221.35333333333332</v>
      </c>
      <c r="M363" s="4">
        <v>235.32212666666666</v>
      </c>
      <c r="N363" s="4">
        <v>197.61154999999999</v>
      </c>
      <c r="O363" s="4">
        <v>398.85649333333339</v>
      </c>
      <c r="P363" s="4">
        <v>343.5</v>
      </c>
      <c r="Q363" s="4">
        <v>230</v>
      </c>
      <c r="R363" s="4">
        <v>247</v>
      </c>
      <c r="T363" s="4"/>
      <c r="U363" s="4">
        <v>217</v>
      </c>
      <c r="V363" s="4">
        <v>499.8</v>
      </c>
      <c r="X363" s="4">
        <v>248</v>
      </c>
      <c r="Y363" s="4">
        <v>217</v>
      </c>
      <c r="Z363" s="4">
        <v>530.79999999999995</v>
      </c>
      <c r="AA363" s="4">
        <v>537.79999999999995</v>
      </c>
      <c r="AC363" s="4">
        <v>227.78800000000001</v>
      </c>
      <c r="AD363" s="4">
        <v>254.13334999999998</v>
      </c>
      <c r="AE363" s="4">
        <v>208.62913499999999</v>
      </c>
      <c r="AF363" s="4">
        <v>425.44920000000002</v>
      </c>
      <c r="AG363" s="12">
        <v>1113.9660000000001</v>
      </c>
      <c r="AH363" s="4">
        <v>328.28579999999999</v>
      </c>
      <c r="AI363" s="4">
        <v>256.07780000000002</v>
      </c>
      <c r="AJ363" s="4">
        <v>347.37670000000003</v>
      </c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</row>
    <row r="364" spans="1:51" x14ac:dyDescent="0.2">
      <c r="A364" s="1">
        <v>40879</v>
      </c>
      <c r="B364" s="34">
        <v>1.0174000000000001</v>
      </c>
      <c r="C364" s="34">
        <v>1.3721000000000001</v>
      </c>
      <c r="G364" s="4"/>
      <c r="H364" s="4"/>
      <c r="I364" s="4">
        <v>223.5</v>
      </c>
      <c r="J364" s="4">
        <v>534.82000000000005</v>
      </c>
      <c r="K364" s="4">
        <v>501.13800000000003</v>
      </c>
      <c r="L364" s="4">
        <v>221.35333333333332</v>
      </c>
      <c r="M364" s="4">
        <v>231.11283333333336</v>
      </c>
      <c r="N364" s="4">
        <v>208.65679999999998</v>
      </c>
      <c r="O364" s="4">
        <v>386.97489333333328</v>
      </c>
      <c r="P364" s="4">
        <v>331.75</v>
      </c>
      <c r="Q364" s="4">
        <v>235.70499999999998</v>
      </c>
      <c r="R364" s="4">
        <v>247</v>
      </c>
      <c r="T364" s="4"/>
      <c r="U364" s="4">
        <v>217</v>
      </c>
      <c r="V364" s="4">
        <v>499.9</v>
      </c>
      <c r="X364" s="4">
        <v>248</v>
      </c>
      <c r="Y364" s="4">
        <v>218</v>
      </c>
      <c r="Z364" s="4">
        <v>524.9</v>
      </c>
      <c r="AA364" s="4">
        <v>531.9</v>
      </c>
      <c r="AC364" s="4">
        <v>221.1748</v>
      </c>
      <c r="AD364" s="4">
        <v>234.15307499999997</v>
      </c>
      <c r="AE364" s="4">
        <v>208.79124000000002</v>
      </c>
      <c r="AF364" s="4">
        <v>414.42719999999997</v>
      </c>
      <c r="AG364" s="12">
        <v>1091.9160000000002</v>
      </c>
      <c r="AH364" s="4">
        <v>316.49440000000004</v>
      </c>
      <c r="AI364" s="4">
        <v>243.58620000000002</v>
      </c>
      <c r="AJ364" s="4">
        <v>313.94330000000002</v>
      </c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</row>
    <row r="365" spans="1:51" x14ac:dyDescent="0.2">
      <c r="A365" s="1">
        <v>40886</v>
      </c>
      <c r="B365" s="34">
        <v>1.0193000000000001</v>
      </c>
      <c r="C365" s="34">
        <v>1.3581000000000001</v>
      </c>
      <c r="G365" s="4"/>
      <c r="H365" s="4"/>
      <c r="I365" s="4">
        <v>224.75</v>
      </c>
      <c r="J365" s="4">
        <v>534.82000000000005</v>
      </c>
      <c r="K365" s="4">
        <v>508.238</v>
      </c>
      <c r="L365" s="4">
        <v>224.68666666666664</v>
      </c>
      <c r="M365" s="4">
        <v>231.35038</v>
      </c>
      <c r="N365" s="4">
        <v>200.22734</v>
      </c>
      <c r="O365" s="4">
        <v>382.68809333333337</v>
      </c>
      <c r="P365" s="4">
        <v>325.5</v>
      </c>
      <c r="Q365" s="4">
        <v>232</v>
      </c>
      <c r="R365" s="4">
        <v>247</v>
      </c>
      <c r="T365" s="4"/>
      <c r="U365" s="4">
        <v>217</v>
      </c>
      <c r="V365" s="4">
        <v>510.6</v>
      </c>
      <c r="X365" s="4">
        <v>247</v>
      </c>
      <c r="Y365" s="4">
        <v>218</v>
      </c>
      <c r="Z365" s="4">
        <v>540.6</v>
      </c>
      <c r="AA365" s="4">
        <v>542.6</v>
      </c>
      <c r="AC365" s="4">
        <v>211.89795000000001</v>
      </c>
      <c r="AD365" s="4">
        <v>232.28299999999999</v>
      </c>
      <c r="AE365" s="4">
        <v>191.28390000000002</v>
      </c>
      <c r="AF365" s="4">
        <v>416.08049999999997</v>
      </c>
      <c r="AG365" s="12">
        <v>1106.9100000000001</v>
      </c>
      <c r="AH365" s="4">
        <v>311.53540000000004</v>
      </c>
      <c r="AI365" s="4">
        <v>238.99370000000002</v>
      </c>
      <c r="AJ365" s="4">
        <v>310.36115000000001</v>
      </c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</row>
    <row r="366" spans="1:51" x14ac:dyDescent="0.2">
      <c r="A366" s="1">
        <v>40893</v>
      </c>
      <c r="B366" s="34">
        <v>1.0337000000000001</v>
      </c>
      <c r="C366" s="34">
        <v>1.3451</v>
      </c>
      <c r="G366" s="4"/>
      <c r="H366" s="4"/>
      <c r="I366" s="4">
        <v>225.25</v>
      </c>
      <c r="J366" s="5"/>
      <c r="K366" s="4">
        <v>508.46000000000004</v>
      </c>
      <c r="L366" s="4">
        <v>224.68666666666664</v>
      </c>
      <c r="M366" s="4">
        <v>227.78448000000003</v>
      </c>
      <c r="N366" s="4">
        <v>209.13903999999999</v>
      </c>
      <c r="O366" s="4">
        <v>382.25847999999996</v>
      </c>
      <c r="P366" s="4">
        <v>325</v>
      </c>
      <c r="Q366" s="4">
        <v>234.89499999999998</v>
      </c>
      <c r="R366" s="5"/>
      <c r="T366" s="4"/>
      <c r="U366" s="5"/>
      <c r="V366" s="4">
        <v>510.1</v>
      </c>
      <c r="X366" s="4">
        <v>237</v>
      </c>
      <c r="Y366" s="4">
        <v>217</v>
      </c>
      <c r="Z366" s="4">
        <v>531.1</v>
      </c>
      <c r="AA366" s="4">
        <v>538.1</v>
      </c>
      <c r="AC366" s="4">
        <v>212.81645000000003</v>
      </c>
      <c r="AD366" s="4">
        <v>227.95229999999998</v>
      </c>
      <c r="AE366" s="4">
        <v>193.87758000000002</v>
      </c>
      <c r="AF366" s="4">
        <v>408.45695000000001</v>
      </c>
      <c r="AG366" s="12">
        <v>1080.009</v>
      </c>
      <c r="AH366" s="4">
        <v>311.75580000000002</v>
      </c>
      <c r="AI366" s="4">
        <v>234.2175</v>
      </c>
      <c r="AJ366" s="4">
        <v>299.70655000000005</v>
      </c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</row>
    <row r="367" spans="1:51" x14ac:dyDescent="0.2">
      <c r="A367" s="1">
        <v>40900</v>
      </c>
      <c r="B367" s="34">
        <v>1.0214000000000001</v>
      </c>
      <c r="C367" s="34">
        <v>1.3324</v>
      </c>
      <c r="G367" s="4"/>
      <c r="H367" s="4"/>
      <c r="I367" s="4">
        <v>225</v>
      </c>
      <c r="J367" s="4">
        <v>531.47</v>
      </c>
      <c r="K367" s="4">
        <v>517.68000000000006</v>
      </c>
      <c r="L367" s="4">
        <v>222.70666666666668</v>
      </c>
      <c r="M367" s="4">
        <v>234.53529333333336</v>
      </c>
      <c r="N367" s="4">
        <v>212.03258999999997</v>
      </c>
      <c r="O367" s="4">
        <v>394.87509333333333</v>
      </c>
      <c r="P367" s="4">
        <v>336</v>
      </c>
      <c r="Q367" s="4">
        <v>240.5</v>
      </c>
      <c r="R367" s="5"/>
      <c r="T367" s="4"/>
      <c r="U367" s="4">
        <v>217</v>
      </c>
      <c r="V367" s="4">
        <v>517</v>
      </c>
      <c r="X367" s="4">
        <v>237</v>
      </c>
      <c r="Y367" s="4">
        <v>215</v>
      </c>
      <c r="Z367" s="4">
        <v>547</v>
      </c>
      <c r="AA367" s="4">
        <v>554</v>
      </c>
      <c r="AC367" s="4">
        <v>228.43095000000002</v>
      </c>
      <c r="AD367" s="4">
        <v>243.10974999999999</v>
      </c>
      <c r="AE367" s="4">
        <v>201.49651499999999</v>
      </c>
      <c r="AF367" s="4">
        <v>427.01065000000006</v>
      </c>
      <c r="AG367" s="12">
        <v>1112.4225000000001</v>
      </c>
      <c r="AH367" s="4">
        <v>328.83679999999998</v>
      </c>
      <c r="AI367" s="4">
        <v>247.07650000000001</v>
      </c>
      <c r="AJ367" s="4">
        <v>309.99375000000003</v>
      </c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</row>
    <row r="368" spans="1:51" x14ac:dyDescent="0.2">
      <c r="A368" s="1">
        <v>40907</v>
      </c>
      <c r="B368" s="34">
        <v>1.0209999999999999</v>
      </c>
      <c r="C368" s="34">
        <v>1.3224</v>
      </c>
      <c r="G368" s="4"/>
      <c r="H368" s="4"/>
      <c r="I368" s="4">
        <v>223.75</v>
      </c>
      <c r="J368" s="4">
        <v>551.15</v>
      </c>
      <c r="K368" s="4">
        <v>521.54</v>
      </c>
      <c r="L368" s="4">
        <v>217.35</v>
      </c>
      <c r="M368" s="4">
        <v>239.32324666666668</v>
      </c>
      <c r="N368" s="4">
        <v>209.11562000000001</v>
      </c>
      <c r="O368" s="4">
        <v>402.34677333333337</v>
      </c>
      <c r="P368" s="4">
        <v>345</v>
      </c>
      <c r="Q368" s="4">
        <v>244.5</v>
      </c>
      <c r="R368" s="5"/>
      <c r="T368" s="4"/>
      <c r="U368" s="4">
        <v>217</v>
      </c>
      <c r="V368" s="4">
        <v>523</v>
      </c>
      <c r="X368" s="4">
        <v>237</v>
      </c>
      <c r="Y368" s="4">
        <v>213</v>
      </c>
      <c r="Z368" s="4">
        <v>553</v>
      </c>
      <c r="AA368" s="4">
        <v>560</v>
      </c>
      <c r="AC368" s="4">
        <v>237.06485000000001</v>
      </c>
      <c r="AD368" s="4">
        <v>251.18059999999997</v>
      </c>
      <c r="AE368" s="4">
        <v>198.41651999999999</v>
      </c>
      <c r="AF368" s="4">
        <v>436.28750000000002</v>
      </c>
      <c r="AG368" s="12">
        <v>1127.6369999999999</v>
      </c>
      <c r="AH368" s="4">
        <v>337.87320000000005</v>
      </c>
      <c r="AI368" s="4">
        <v>256.44520000000006</v>
      </c>
      <c r="AJ368" s="4">
        <v>314.21885000000003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</row>
    <row r="369" spans="1:51" x14ac:dyDescent="0.2">
      <c r="A369" s="1">
        <v>40914</v>
      </c>
      <c r="B369" s="34">
        <v>1.0197000000000001</v>
      </c>
      <c r="C369" s="34">
        <v>1.3018000000000001</v>
      </c>
      <c r="G369" s="4"/>
      <c r="H369" s="4"/>
      <c r="I369" s="4">
        <v>213.5</v>
      </c>
      <c r="J369" s="4">
        <v>551.15</v>
      </c>
      <c r="K369" s="4">
        <v>528.20000000000005</v>
      </c>
      <c r="L369" s="4">
        <v>216.00333333333333</v>
      </c>
      <c r="M369" s="4">
        <v>239.57701333333335</v>
      </c>
      <c r="N369" s="4">
        <v>192.12037000000001</v>
      </c>
      <c r="O369" s="4">
        <v>397.06446000000005</v>
      </c>
      <c r="P369" s="4">
        <v>345.25</v>
      </c>
      <c r="Q369" s="4">
        <v>248.5</v>
      </c>
      <c r="R369" s="5"/>
      <c r="T369" s="4"/>
      <c r="U369" s="4">
        <v>217</v>
      </c>
      <c r="V369" s="4">
        <v>518</v>
      </c>
      <c r="X369" s="4">
        <v>247</v>
      </c>
      <c r="Y369" s="4">
        <v>213</v>
      </c>
      <c r="Z369" s="4">
        <v>553.6</v>
      </c>
      <c r="AA369" s="4">
        <v>560.6</v>
      </c>
      <c r="AC369" s="4">
        <v>231.18645000000004</v>
      </c>
      <c r="AD369" s="4">
        <v>253.34594999999996</v>
      </c>
      <c r="AE369" s="4">
        <v>188.04179999999999</v>
      </c>
      <c r="AF369" s="4">
        <v>441.33924999999999</v>
      </c>
      <c r="AG369" s="12">
        <v>1141.5285000000001</v>
      </c>
      <c r="AH369" s="4">
        <v>341.95060000000007</v>
      </c>
      <c r="AI369" s="4">
        <v>252.03640000000001</v>
      </c>
      <c r="AJ369" s="4">
        <v>300.71690000000001</v>
      </c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</row>
    <row r="370" spans="1:51" x14ac:dyDescent="0.2">
      <c r="A370" s="1">
        <v>40921</v>
      </c>
      <c r="B370" s="34">
        <v>1.0198</v>
      </c>
      <c r="C370" s="34">
        <v>1.3071999999999999</v>
      </c>
      <c r="G370" s="4"/>
      <c r="H370" s="4"/>
      <c r="I370" s="4">
        <v>209.4</v>
      </c>
      <c r="J370" s="4">
        <v>499.00099999999998</v>
      </c>
      <c r="K370" s="4">
        <v>523.27472666666665</v>
      </c>
      <c r="L370" s="4">
        <v>215.18625</v>
      </c>
      <c r="M370" s="4">
        <v>240.45623111111112</v>
      </c>
      <c r="N370" s="4">
        <v>190.47385399999999</v>
      </c>
      <c r="O370" s="4">
        <v>394.76835</v>
      </c>
      <c r="P370" s="4">
        <v>347</v>
      </c>
      <c r="Q370" s="4">
        <v>240</v>
      </c>
      <c r="R370" s="4">
        <v>224</v>
      </c>
      <c r="T370" s="4"/>
      <c r="U370" s="4">
        <v>213</v>
      </c>
      <c r="V370" s="4">
        <v>513.29999999999995</v>
      </c>
      <c r="X370" s="4">
        <v>247</v>
      </c>
      <c r="Y370" s="4">
        <v>211</v>
      </c>
      <c r="Z370" s="4">
        <v>550.29999999999995</v>
      </c>
      <c r="AA370" s="4">
        <v>552.29999999999995</v>
      </c>
      <c r="AC370" s="4">
        <v>222.27700000000002</v>
      </c>
      <c r="AD370" s="4">
        <v>240.74754999999999</v>
      </c>
      <c r="AE370" s="4">
        <v>184.31338499999998</v>
      </c>
      <c r="AF370" s="4">
        <v>432.98090000000002</v>
      </c>
      <c r="AG370" s="12">
        <v>1127.8575000000001</v>
      </c>
      <c r="AH370" s="4">
        <v>337.32220000000007</v>
      </c>
      <c r="AI370" s="4">
        <v>247.26020000000003</v>
      </c>
      <c r="AJ370" s="4">
        <v>296.6755</v>
      </c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</row>
    <row r="371" spans="1:51" x14ac:dyDescent="0.2">
      <c r="A371" s="1">
        <v>40928</v>
      </c>
      <c r="B371" s="34">
        <v>1.0095000000000001</v>
      </c>
      <c r="C371" s="34">
        <v>1.306</v>
      </c>
      <c r="G371" s="4"/>
      <c r="H371" s="4"/>
      <c r="I371" s="4">
        <v>209.4</v>
      </c>
      <c r="J371" s="4">
        <v>499.00099999999998</v>
      </c>
      <c r="K371" s="4">
        <v>523.00666666666666</v>
      </c>
      <c r="L371" s="4">
        <v>209.03800000000001</v>
      </c>
      <c r="M371" s="4">
        <v>234.6879266666667</v>
      </c>
      <c r="N371" s="4">
        <v>187.94501599999998</v>
      </c>
      <c r="O371" s="4">
        <v>391.50732000000005</v>
      </c>
      <c r="P371" s="4">
        <v>349.5</v>
      </c>
      <c r="Q371" s="4">
        <v>249.5</v>
      </c>
      <c r="R371" s="5"/>
      <c r="T371" s="4"/>
      <c r="U371" s="4">
        <v>212</v>
      </c>
      <c r="V371" s="4">
        <v>526</v>
      </c>
      <c r="X371" s="4">
        <v>245</v>
      </c>
      <c r="Y371" s="4">
        <v>210</v>
      </c>
      <c r="Z371" s="4">
        <v>556</v>
      </c>
      <c r="AA371" s="4">
        <v>558</v>
      </c>
      <c r="AC371" s="4">
        <v>222.27700000000002</v>
      </c>
      <c r="AD371" s="4">
        <v>240.74754999999999</v>
      </c>
      <c r="AE371" s="4">
        <v>184.31338499999998</v>
      </c>
      <c r="AF371" s="4">
        <v>432.98090000000002</v>
      </c>
      <c r="AG371" s="12">
        <v>1127.8575000000001</v>
      </c>
      <c r="AH371" s="4">
        <v>337.32220000000007</v>
      </c>
      <c r="AI371" s="4">
        <v>247.26020000000003</v>
      </c>
      <c r="AJ371" s="4">
        <v>296.6755</v>
      </c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</row>
    <row r="372" spans="1:51" x14ac:dyDescent="0.2">
      <c r="A372" s="1">
        <v>40935</v>
      </c>
      <c r="B372" s="34">
        <v>0.99860000000000004</v>
      </c>
      <c r="C372" s="34">
        <v>1.3133999999999999</v>
      </c>
      <c r="G372" s="4"/>
      <c r="H372" s="4"/>
      <c r="I372" s="4">
        <v>209.4</v>
      </c>
      <c r="J372" s="4">
        <v>506.00099999999998</v>
      </c>
      <c r="K372" s="4">
        <v>526.25666666666666</v>
      </c>
      <c r="L372" s="4">
        <v>211.03800000000001</v>
      </c>
      <c r="M372" s="4">
        <v>237.82205066666666</v>
      </c>
      <c r="N372" s="4">
        <v>193.83458800000002</v>
      </c>
      <c r="O372" s="4">
        <v>398.25903</v>
      </c>
      <c r="P372" s="4">
        <v>354</v>
      </c>
      <c r="Q372" s="4">
        <v>256.5</v>
      </c>
      <c r="R372" s="5"/>
      <c r="T372" s="4"/>
      <c r="U372" s="4">
        <v>212</v>
      </c>
      <c r="V372" s="4">
        <v>527.29999999999995</v>
      </c>
      <c r="X372" s="4">
        <v>247</v>
      </c>
      <c r="Y372" s="4">
        <v>209</v>
      </c>
      <c r="Z372" s="4">
        <v>557.29999999999995</v>
      </c>
      <c r="AA372" s="4">
        <v>559.29999999999995</v>
      </c>
      <c r="AC372" s="4">
        <v>240.09590000000003</v>
      </c>
      <c r="AD372" s="4">
        <v>249.80264999999997</v>
      </c>
      <c r="AE372" s="4">
        <v>195.01231499999997</v>
      </c>
      <c r="AF372" s="4">
        <v>449.23834999999997</v>
      </c>
      <c r="AG372" s="12">
        <v>1145.277</v>
      </c>
      <c r="AH372" s="4">
        <v>356.60720000000003</v>
      </c>
      <c r="AI372" s="4">
        <v>260.48660000000001</v>
      </c>
      <c r="AJ372" s="4">
        <v>303.93165000000005</v>
      </c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</row>
    <row r="373" spans="1:51" x14ac:dyDescent="0.2">
      <c r="A373" s="1">
        <v>40942</v>
      </c>
      <c r="B373" s="34">
        <v>0.99850000000000005</v>
      </c>
      <c r="C373" s="34">
        <v>1.3147</v>
      </c>
      <c r="G373" s="4"/>
      <c r="H373" s="4"/>
      <c r="I373" s="4">
        <v>209.6</v>
      </c>
      <c r="J373" s="4">
        <v>506.00099999999998</v>
      </c>
      <c r="K373" s="4">
        <v>526.72333333333336</v>
      </c>
      <c r="L373" s="4">
        <v>207.78800000000001</v>
      </c>
      <c r="M373" s="4">
        <v>241.87379466666667</v>
      </c>
      <c r="N373" s="4">
        <v>191.11122399999999</v>
      </c>
      <c r="O373" s="4">
        <v>398.85612000000003</v>
      </c>
      <c r="P373" s="4">
        <v>353.25</v>
      </c>
      <c r="Q373" s="4">
        <v>258</v>
      </c>
      <c r="R373" s="5"/>
      <c r="T373" s="4"/>
      <c r="U373" s="4">
        <v>212</v>
      </c>
      <c r="V373" s="4">
        <v>522.70000000000005</v>
      </c>
      <c r="X373" s="4">
        <v>247</v>
      </c>
      <c r="Y373" s="4">
        <v>209</v>
      </c>
      <c r="Z373" s="4">
        <v>557.70000000000005</v>
      </c>
      <c r="AA373" s="4">
        <v>557.70000000000005</v>
      </c>
      <c r="AC373" s="4">
        <v>240.09590000000003</v>
      </c>
      <c r="AD373" s="4">
        <v>249.80264999999997</v>
      </c>
      <c r="AE373" s="4">
        <v>195.01231499999997</v>
      </c>
      <c r="AF373" s="4">
        <v>449.23834999999997</v>
      </c>
      <c r="AG373" s="12">
        <v>1145.277</v>
      </c>
      <c r="AH373" s="4">
        <v>356.60720000000003</v>
      </c>
      <c r="AI373" s="4">
        <v>260.48660000000001</v>
      </c>
      <c r="AJ373" s="4">
        <v>303.93165000000005</v>
      </c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</row>
    <row r="374" spans="1:51" x14ac:dyDescent="0.2">
      <c r="A374" s="1">
        <v>40949</v>
      </c>
      <c r="B374" s="34">
        <v>0.99409999999999998</v>
      </c>
      <c r="C374" s="34">
        <v>1.3218000000000001</v>
      </c>
      <c r="G374" s="4"/>
      <c r="H374" s="4"/>
      <c r="I374" s="4">
        <v>209.4</v>
      </c>
      <c r="J374" s="4">
        <v>504.971</v>
      </c>
      <c r="K374" s="4">
        <v>533.9666666666667</v>
      </c>
      <c r="L374" s="4">
        <v>206.67124999999999</v>
      </c>
      <c r="M374" s="4">
        <v>241.33624800000001</v>
      </c>
      <c r="N374" s="4">
        <v>198.289424</v>
      </c>
      <c r="O374" s="4">
        <v>399.82065</v>
      </c>
      <c r="P374" s="4">
        <v>354</v>
      </c>
      <c r="Q374" s="4">
        <v>249</v>
      </c>
      <c r="R374" s="4">
        <v>220</v>
      </c>
      <c r="T374" s="4"/>
      <c r="U374" s="4">
        <v>212</v>
      </c>
      <c r="V374" s="4">
        <v>534.20000000000005</v>
      </c>
      <c r="X374" s="4">
        <v>247</v>
      </c>
      <c r="Y374" s="4">
        <v>211</v>
      </c>
      <c r="Z374" s="4">
        <v>569.20000000000005</v>
      </c>
      <c r="AA374" s="4">
        <v>570.20000000000005</v>
      </c>
      <c r="AC374" s="4">
        <v>237.34040000000002</v>
      </c>
      <c r="AD374" s="4">
        <v>250.78689999999997</v>
      </c>
      <c r="AE374" s="4">
        <v>206.19756000000001</v>
      </c>
      <c r="AF374" s="4">
        <v>450.98350000000005</v>
      </c>
      <c r="AG374" s="12">
        <v>1158.5070000000001</v>
      </c>
      <c r="AH374" s="4">
        <v>353.74200000000002</v>
      </c>
      <c r="AI374" s="4">
        <v>254.24080000000001</v>
      </c>
      <c r="AJ374" s="4">
        <v>305.58495000000005</v>
      </c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</row>
    <row r="375" spans="1:51" x14ac:dyDescent="0.2">
      <c r="A375" s="1">
        <v>40956</v>
      </c>
      <c r="B375" s="34">
        <v>0.99619999999999997</v>
      </c>
      <c r="C375" s="34">
        <v>1.3059000000000001</v>
      </c>
      <c r="G375" s="4"/>
      <c r="H375" s="4"/>
      <c r="I375" s="4">
        <v>206.8</v>
      </c>
      <c r="J375" s="4">
        <v>518.3130000000001</v>
      </c>
      <c r="K375" s="4">
        <v>547.9</v>
      </c>
      <c r="L375" s="4">
        <v>205.42124999999999</v>
      </c>
      <c r="M375" s="4">
        <v>240.66699199999999</v>
      </c>
      <c r="N375" s="4">
        <v>201.012788</v>
      </c>
      <c r="O375" s="4">
        <v>410.52234000000004</v>
      </c>
      <c r="P375" s="4">
        <v>365.5</v>
      </c>
      <c r="Q375" s="4">
        <v>253.5</v>
      </c>
      <c r="R375" s="5"/>
      <c r="T375" s="4"/>
      <c r="U375" s="4">
        <v>213</v>
      </c>
      <c r="V375" s="4">
        <v>549.20000000000005</v>
      </c>
      <c r="X375" s="4">
        <v>247</v>
      </c>
      <c r="Y375" s="4">
        <v>210</v>
      </c>
      <c r="Z375" s="4">
        <v>584.20000000000005</v>
      </c>
      <c r="AA375" s="4">
        <v>585.20000000000005</v>
      </c>
      <c r="AC375" s="4">
        <v>231.00274999999999</v>
      </c>
      <c r="AD375" s="4">
        <v>250.49162499999997</v>
      </c>
      <c r="AE375" s="4">
        <v>209.92597499999999</v>
      </c>
      <c r="AF375" s="4">
        <v>462.28104999999999</v>
      </c>
      <c r="AG375" s="12">
        <v>1169.7525000000001</v>
      </c>
      <c r="AH375" s="4">
        <v>364.54160000000002</v>
      </c>
      <c r="AI375" s="4">
        <v>250.9342</v>
      </c>
      <c r="AJ375" s="4">
        <v>300.44135</v>
      </c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</row>
    <row r="376" spans="1:51" x14ac:dyDescent="0.2">
      <c r="A376" s="1">
        <v>40963</v>
      </c>
      <c r="B376" s="34">
        <v>0.99850000000000005</v>
      </c>
      <c r="C376" s="34">
        <v>1.3289</v>
      </c>
      <c r="G376" s="4"/>
      <c r="H376" s="4"/>
      <c r="I376" s="4">
        <v>201.8</v>
      </c>
      <c r="J376" s="4">
        <v>511.892</v>
      </c>
      <c r="K376" s="4">
        <v>566.23333333333346</v>
      </c>
      <c r="L376" s="4">
        <v>207.71775</v>
      </c>
      <c r="M376" s="4">
        <v>241.17877600000003</v>
      </c>
      <c r="N376" s="4">
        <v>194.78795599999998</v>
      </c>
      <c r="O376" s="4">
        <v>411.76245000000006</v>
      </c>
      <c r="P376" s="4">
        <v>364</v>
      </c>
      <c r="Q376" s="4">
        <v>254</v>
      </c>
      <c r="R376" s="5"/>
      <c r="T376" s="4"/>
      <c r="U376" s="4">
        <v>214</v>
      </c>
      <c r="V376" s="4">
        <v>562.29999999999995</v>
      </c>
      <c r="X376" s="4">
        <v>247</v>
      </c>
      <c r="Y376" s="4">
        <v>210</v>
      </c>
      <c r="Z376" s="4">
        <v>597.29999999999995</v>
      </c>
      <c r="AA376" s="4">
        <v>598.29999999999995</v>
      </c>
      <c r="AC376" s="4">
        <v>235.77895000000004</v>
      </c>
      <c r="AD376" s="4">
        <v>251.77114999999998</v>
      </c>
      <c r="AE376" s="4">
        <v>207.81861000000001</v>
      </c>
      <c r="AF376" s="4">
        <v>469.07795000000004</v>
      </c>
      <c r="AG376" s="12">
        <v>1195.1100000000001</v>
      </c>
      <c r="AH376" s="4">
        <v>366.85579999999999</v>
      </c>
      <c r="AI376" s="4">
        <v>249.83199999999999</v>
      </c>
      <c r="AJ376" s="4">
        <v>294.28739999999999</v>
      </c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</row>
    <row r="377" spans="1:51" x14ac:dyDescent="0.2">
      <c r="A377" s="1">
        <v>40970</v>
      </c>
      <c r="B377" s="34">
        <v>0.9849</v>
      </c>
      <c r="C377" s="34">
        <v>1.3118000000000001</v>
      </c>
      <c r="G377" s="4"/>
      <c r="H377" s="4"/>
      <c r="I377" s="4">
        <v>209</v>
      </c>
      <c r="J377" s="4">
        <v>513</v>
      </c>
      <c r="K377" s="4">
        <v>574.81666666666672</v>
      </c>
      <c r="L377" s="4">
        <v>206</v>
      </c>
      <c r="M377" s="4">
        <v>242.92137600000001</v>
      </c>
      <c r="N377" s="4">
        <v>192.94212400000001</v>
      </c>
      <c r="O377" s="4">
        <v>422.32685000000004</v>
      </c>
      <c r="P377" s="4">
        <v>379.25</v>
      </c>
      <c r="Q377" s="4">
        <v>272.5</v>
      </c>
      <c r="R377" s="5"/>
      <c r="T377" s="4"/>
      <c r="U377" s="4">
        <v>214</v>
      </c>
      <c r="V377" s="4">
        <v>578.9</v>
      </c>
      <c r="X377" s="4">
        <v>248</v>
      </c>
      <c r="Y377" s="4">
        <v>215</v>
      </c>
      <c r="Z377" s="4">
        <v>606.4</v>
      </c>
      <c r="AA377" s="4">
        <v>607.4</v>
      </c>
      <c r="AC377" s="4">
        <v>242.20845000000003</v>
      </c>
      <c r="AD377" s="4">
        <v>257.38137499999999</v>
      </c>
      <c r="AE377" s="4">
        <v>212.19544500000001</v>
      </c>
      <c r="AF377" s="4">
        <v>483.77395000000001</v>
      </c>
      <c r="AG377" s="12">
        <v>1189.377</v>
      </c>
      <c r="AH377" s="4">
        <v>389.7774</v>
      </c>
      <c r="AI377" s="4">
        <v>256.07780000000002</v>
      </c>
      <c r="AJ377" s="4">
        <v>299.06360000000006</v>
      </c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</row>
    <row r="378" spans="1:51" x14ac:dyDescent="0.2">
      <c r="A378" s="1">
        <v>40977</v>
      </c>
      <c r="B378" s="34">
        <v>0.99209999999999998</v>
      </c>
      <c r="C378" s="34">
        <v>1.3150999999999999</v>
      </c>
      <c r="G378" s="4"/>
      <c r="H378" s="4"/>
      <c r="I378" s="4">
        <v>206.3</v>
      </c>
      <c r="J378" s="4">
        <v>515.85249999999996</v>
      </c>
      <c r="K378" s="4">
        <v>583.04999999999995</v>
      </c>
      <c r="L378" s="4">
        <v>206.46775</v>
      </c>
      <c r="M378" s="4">
        <v>244.61959200000001</v>
      </c>
      <c r="N378" s="4">
        <v>181.014082</v>
      </c>
      <c r="O378" s="4">
        <v>438.99894</v>
      </c>
      <c r="P378" s="4">
        <v>393.5</v>
      </c>
      <c r="Q378" s="4">
        <v>290.5</v>
      </c>
      <c r="R378" s="5"/>
      <c r="T378" s="4"/>
      <c r="U378" s="4">
        <v>214</v>
      </c>
      <c r="V378" s="4">
        <v>589.20000000000005</v>
      </c>
      <c r="X378" s="4">
        <v>253</v>
      </c>
      <c r="Y378" s="4">
        <v>220</v>
      </c>
      <c r="Z378" s="4">
        <v>617.6</v>
      </c>
      <c r="AA378" s="4">
        <v>616.6</v>
      </c>
      <c r="AC378" s="4">
        <v>231.64570000000001</v>
      </c>
      <c r="AD378" s="4">
        <v>253.9365</v>
      </c>
      <c r="AE378" s="4">
        <v>202.63124999999999</v>
      </c>
      <c r="AF378" s="4">
        <v>489.56049999999999</v>
      </c>
      <c r="AG378" s="12">
        <v>1169.0910000000001</v>
      </c>
      <c r="AH378" s="4">
        <v>400.24639999999999</v>
      </c>
      <c r="AI378" s="4">
        <v>247.35205000000002</v>
      </c>
      <c r="AJ378" s="4">
        <v>294.37925000000001</v>
      </c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</row>
    <row r="379" spans="1:51" x14ac:dyDescent="0.2">
      <c r="A379" s="1">
        <v>40984</v>
      </c>
      <c r="B379" s="34">
        <v>0.9929</v>
      </c>
      <c r="C379" s="34">
        <v>1.2976000000000001</v>
      </c>
      <c r="G379" s="4"/>
      <c r="H379" s="4"/>
      <c r="I379" s="4">
        <v>207.3</v>
      </c>
      <c r="J379" s="4">
        <v>535.65499999999997</v>
      </c>
      <c r="K379" s="4">
        <v>599.81666666666672</v>
      </c>
      <c r="L379" s="4">
        <v>206.46775</v>
      </c>
      <c r="M379" s="4">
        <v>244.80330933333335</v>
      </c>
      <c r="N379" s="4">
        <v>197.224582</v>
      </c>
      <c r="O379" s="4">
        <v>445.10762999999997</v>
      </c>
      <c r="P379" s="4">
        <v>407</v>
      </c>
      <c r="Q379" s="4">
        <v>288.5</v>
      </c>
      <c r="R379" s="5"/>
      <c r="T379" s="4"/>
      <c r="U379" s="4">
        <v>224</v>
      </c>
      <c r="V379" s="4">
        <v>589.9</v>
      </c>
      <c r="X379" s="4">
        <v>253</v>
      </c>
      <c r="Y379" s="4">
        <v>228</v>
      </c>
      <c r="Z379" s="4">
        <v>588.5</v>
      </c>
      <c r="AA379" s="4">
        <v>635.9</v>
      </c>
      <c r="AC379" s="4">
        <v>244.22915</v>
      </c>
      <c r="AD379" s="4">
        <v>263.38529999999997</v>
      </c>
      <c r="AE379" s="4">
        <v>213.33017999999998</v>
      </c>
      <c r="AF379" s="4">
        <v>502.97059999999999</v>
      </c>
      <c r="AG379" s="12">
        <v>1223.3340000000001</v>
      </c>
      <c r="AH379" s="4">
        <v>409.28280000000001</v>
      </c>
      <c r="AI379" s="4">
        <v>258.83330000000001</v>
      </c>
      <c r="AJ379" s="4">
        <v>301.35985000000005</v>
      </c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</row>
    <row r="380" spans="1:51" x14ac:dyDescent="0.2">
      <c r="A380" s="1">
        <v>40991</v>
      </c>
      <c r="B380" s="34">
        <v>1.0003</v>
      </c>
      <c r="C380" s="34">
        <v>1.3197000000000001</v>
      </c>
      <c r="G380" s="4"/>
      <c r="H380" s="4"/>
      <c r="I380" s="4">
        <v>207.3</v>
      </c>
      <c r="J380" s="4">
        <v>543.03650000000005</v>
      </c>
      <c r="K380" s="4">
        <v>598.65</v>
      </c>
      <c r="L380" s="4">
        <v>208.9939</v>
      </c>
      <c r="M380" s="4">
        <v>242.62494666666672</v>
      </c>
      <c r="N380" s="4">
        <v>196.25195199999999</v>
      </c>
      <c r="O380" s="4">
        <v>445.19949000000003</v>
      </c>
      <c r="P380" s="4">
        <v>408</v>
      </c>
      <c r="Q380" s="4">
        <v>291</v>
      </c>
      <c r="R380" s="5"/>
      <c r="T380" s="4"/>
      <c r="U380" s="4">
        <v>224</v>
      </c>
      <c r="V380" s="4">
        <v>588.6</v>
      </c>
      <c r="X380" s="4">
        <v>253</v>
      </c>
      <c r="Y380" s="4">
        <v>230</v>
      </c>
      <c r="Z380" s="4">
        <v>625.6</v>
      </c>
      <c r="AA380" s="4">
        <v>625.6</v>
      </c>
      <c r="AC380" s="4">
        <v>237.43225000000004</v>
      </c>
      <c r="AD380" s="4">
        <v>253.73964999999998</v>
      </c>
      <c r="AE380" s="4">
        <v>212.84386500000002</v>
      </c>
      <c r="AF380" s="4">
        <v>495.80630000000002</v>
      </c>
      <c r="AG380" s="12">
        <v>1189.818</v>
      </c>
      <c r="AH380" s="4">
        <v>407.85020000000009</v>
      </c>
      <c r="AI380" s="4">
        <v>251.30160000000001</v>
      </c>
      <c r="AJ380" s="4">
        <v>296.49180000000001</v>
      </c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</row>
    <row r="381" spans="1:51" x14ac:dyDescent="0.2">
      <c r="A381" s="1">
        <v>40998</v>
      </c>
      <c r="B381" s="34">
        <v>0.99990000000000001</v>
      </c>
      <c r="C381" s="34">
        <v>1.3263</v>
      </c>
      <c r="G381" s="4"/>
      <c r="H381" s="4"/>
      <c r="I381" s="4">
        <v>209.3</v>
      </c>
      <c r="J381" s="4">
        <v>550.53650000000005</v>
      </c>
      <c r="K381" s="4">
        <v>611.35</v>
      </c>
      <c r="L381" s="4">
        <v>208.9939</v>
      </c>
      <c r="M381" s="4">
        <v>240.57781066666666</v>
      </c>
      <c r="N381" s="4">
        <v>199.289424</v>
      </c>
      <c r="O381" s="4">
        <v>452.50236000000001</v>
      </c>
      <c r="P381" s="4">
        <v>413.5</v>
      </c>
      <c r="Q381" s="4">
        <v>293.5</v>
      </c>
      <c r="R381" s="5"/>
      <c r="T381" s="4"/>
      <c r="U381" s="4">
        <v>229</v>
      </c>
      <c r="V381" s="4">
        <v>603.29999999999995</v>
      </c>
      <c r="X381" s="4">
        <v>253</v>
      </c>
      <c r="Y381" s="4">
        <v>235</v>
      </c>
      <c r="Z381" s="4">
        <v>641.29999999999995</v>
      </c>
      <c r="AA381" s="4">
        <v>640.29999999999995</v>
      </c>
      <c r="AC381" s="4">
        <v>225.0325</v>
      </c>
      <c r="AD381" s="4">
        <v>237.79479999999998</v>
      </c>
      <c r="AE381" s="4">
        <v>217.54490999999999</v>
      </c>
      <c r="AF381" s="4">
        <v>498.01070000000004</v>
      </c>
      <c r="AG381" s="12">
        <v>1181.6595000000002</v>
      </c>
      <c r="AH381" s="4">
        <v>413.25000000000006</v>
      </c>
      <c r="AI381" s="4">
        <v>240.27960000000002</v>
      </c>
      <c r="AJ381" s="4">
        <v>289.78675000000004</v>
      </c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</row>
    <row r="382" spans="1:51" x14ac:dyDescent="0.2">
      <c r="A382" s="1">
        <v>41005</v>
      </c>
      <c r="B382" s="34">
        <v>0.99280000000000002</v>
      </c>
      <c r="C382" s="34">
        <v>1.2970999999999999</v>
      </c>
      <c r="G382" s="4"/>
      <c r="H382" s="4"/>
      <c r="I382" s="4">
        <v>209.3</v>
      </c>
      <c r="J382" s="4">
        <v>550.495</v>
      </c>
      <c r="K382" s="4">
        <v>622.96666666666658</v>
      </c>
      <c r="L382" s="4">
        <v>214.91249999999999</v>
      </c>
      <c r="M382" s="4">
        <v>248.66437866666666</v>
      </c>
      <c r="N382" s="4">
        <v>202.02288000000001</v>
      </c>
      <c r="O382" s="4">
        <v>466.51137999999997</v>
      </c>
      <c r="P382" s="4">
        <v>423</v>
      </c>
      <c r="Q382" s="4">
        <v>310</v>
      </c>
      <c r="R382" s="5"/>
      <c r="T382" s="4"/>
      <c r="U382" s="4">
        <v>230</v>
      </c>
      <c r="V382" s="4">
        <v>621.6</v>
      </c>
      <c r="X382" s="4">
        <v>252</v>
      </c>
      <c r="Y382" s="4">
        <v>235</v>
      </c>
      <c r="Z382" s="4">
        <v>659.6</v>
      </c>
      <c r="AA382" s="4">
        <v>666.6</v>
      </c>
      <c r="AC382" s="4">
        <v>234.5849</v>
      </c>
      <c r="AD382" s="4">
        <v>259.15302499999996</v>
      </c>
      <c r="AE382" s="4">
        <v>218.51754</v>
      </c>
      <c r="AF382" s="4">
        <v>526.85160000000008</v>
      </c>
      <c r="AG382" s="12">
        <v>1248.912</v>
      </c>
      <c r="AH382" s="4">
        <v>431.87380000000002</v>
      </c>
      <c r="AI382" s="4">
        <v>243.21880000000002</v>
      </c>
      <c r="AJ382" s="4">
        <v>310.82040000000006</v>
      </c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</row>
    <row r="383" spans="1:51" x14ac:dyDescent="0.2">
      <c r="A383" s="1">
        <v>41012</v>
      </c>
      <c r="B383" s="34">
        <v>0.995</v>
      </c>
      <c r="C383" s="34">
        <v>1.3104</v>
      </c>
      <c r="G383" s="4"/>
      <c r="H383" s="4"/>
      <c r="I383" s="4">
        <v>210.9</v>
      </c>
      <c r="J383" s="4">
        <v>552.995</v>
      </c>
      <c r="K383" s="4">
        <v>627.26666666666677</v>
      </c>
      <c r="L383" s="4">
        <v>216.16249999999999</v>
      </c>
      <c r="M383" s="4">
        <v>247.28608533333332</v>
      </c>
      <c r="N383" s="4">
        <v>202.83741600000002</v>
      </c>
      <c r="O383" s="4">
        <v>471.15846999999997</v>
      </c>
      <c r="P383" s="4">
        <v>429.5</v>
      </c>
      <c r="Q383" s="4">
        <v>320.5</v>
      </c>
      <c r="R383" s="5"/>
      <c r="T383" s="4"/>
      <c r="U383" s="4">
        <v>235</v>
      </c>
      <c r="V383" s="4">
        <v>629.79999999999995</v>
      </c>
      <c r="X383" s="4">
        <v>252</v>
      </c>
      <c r="Y383" s="4">
        <v>245</v>
      </c>
      <c r="Z383" s="4">
        <v>664.8</v>
      </c>
      <c r="AA383" s="4">
        <v>674.8</v>
      </c>
      <c r="AC383" s="4">
        <v>234.86045000000001</v>
      </c>
      <c r="AD383" s="4">
        <v>250.98374999999999</v>
      </c>
      <c r="AE383" s="4">
        <v>216.57227999999998</v>
      </c>
      <c r="AF383" s="4">
        <v>529.42340000000002</v>
      </c>
      <c r="AG383" s="12">
        <v>1261.9214999999999</v>
      </c>
      <c r="AH383" s="4">
        <v>434.84920000000005</v>
      </c>
      <c r="AI383" s="4">
        <v>239.91220000000001</v>
      </c>
      <c r="AJ383" s="4">
        <v>307.33010000000002</v>
      </c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</row>
    <row r="384" spans="1:51" x14ac:dyDescent="0.2">
      <c r="A384" s="1">
        <v>41019</v>
      </c>
      <c r="B384" s="34">
        <v>0.99270000000000003</v>
      </c>
      <c r="C384" s="34">
        <v>1.3036000000000001</v>
      </c>
      <c r="G384" s="4"/>
      <c r="H384" s="4"/>
      <c r="I384" s="4">
        <v>210.3</v>
      </c>
      <c r="J384" s="4">
        <v>552.495</v>
      </c>
      <c r="K384" s="4">
        <v>620.94999999999993</v>
      </c>
      <c r="L384" s="4">
        <v>213.66249999999999</v>
      </c>
      <c r="M384" s="4">
        <v>243.48651733333332</v>
      </c>
      <c r="N384" s="4">
        <v>199.54025999999999</v>
      </c>
      <c r="O384" s="4">
        <v>468.84156000000002</v>
      </c>
      <c r="P384" s="4">
        <v>433</v>
      </c>
      <c r="Q384" s="4">
        <v>322.5</v>
      </c>
      <c r="R384" s="5"/>
      <c r="T384" s="4">
        <v>258</v>
      </c>
      <c r="U384" s="4">
        <v>235</v>
      </c>
      <c r="V384" s="4">
        <v>614.79999999999995</v>
      </c>
      <c r="X384" s="4">
        <v>252</v>
      </c>
      <c r="Y384" s="4">
        <v>250</v>
      </c>
      <c r="Z384" s="4">
        <v>649.79999999999995</v>
      </c>
      <c r="AA384" s="4">
        <v>654.79999999999995</v>
      </c>
      <c r="AC384" s="4">
        <v>229.53315000000001</v>
      </c>
      <c r="AD384" s="4">
        <v>244.48769999999999</v>
      </c>
      <c r="AE384" s="4">
        <v>209.27755500000001</v>
      </c>
      <c r="AF384" s="4">
        <v>520.14655000000005</v>
      </c>
      <c r="AG384" s="12">
        <v>1216.4985000000001</v>
      </c>
      <c r="AH384" s="4">
        <v>431.87380000000002</v>
      </c>
      <c r="AI384" s="4">
        <v>234.2175</v>
      </c>
      <c r="AJ384" s="4">
        <v>297.31844999999998</v>
      </c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</row>
    <row r="385" spans="1:51" x14ac:dyDescent="0.2">
      <c r="A385" s="1">
        <v>41026</v>
      </c>
      <c r="B385" s="34">
        <v>0.98409999999999997</v>
      </c>
      <c r="C385" s="34">
        <v>1.3021</v>
      </c>
      <c r="G385" s="4"/>
      <c r="H385" s="4"/>
      <c r="I385" s="4">
        <v>214.9</v>
      </c>
      <c r="J385" s="4">
        <v>568.02499999999998</v>
      </c>
      <c r="K385" s="4">
        <v>635.47333333333336</v>
      </c>
      <c r="L385" s="4">
        <v>214.67750000000001</v>
      </c>
      <c r="M385" s="4">
        <v>245.17563200000001</v>
      </c>
      <c r="N385" s="4">
        <v>199.42698799999999</v>
      </c>
      <c r="O385" s="4">
        <v>475.21316000000002</v>
      </c>
      <c r="P385" s="4">
        <v>448</v>
      </c>
      <c r="Q385" s="4">
        <v>335</v>
      </c>
      <c r="R385" s="4">
        <v>154</v>
      </c>
      <c r="T385" s="4">
        <v>252</v>
      </c>
      <c r="U385" s="4">
        <v>242</v>
      </c>
      <c r="V385" s="4">
        <v>645</v>
      </c>
      <c r="X385" s="4">
        <v>247</v>
      </c>
      <c r="Y385" s="4">
        <v>248</v>
      </c>
      <c r="Z385" s="4">
        <v>680</v>
      </c>
      <c r="AA385" s="4">
        <v>685</v>
      </c>
      <c r="AC385" s="4">
        <v>229.9924</v>
      </c>
      <c r="AD385" s="4">
        <v>245.6688</v>
      </c>
      <c r="AE385" s="4">
        <v>219.00385499999999</v>
      </c>
      <c r="AF385" s="4">
        <v>544.21125000000006</v>
      </c>
      <c r="AG385" s="12">
        <v>1220.9085</v>
      </c>
      <c r="AH385" s="4">
        <v>462.39920000000006</v>
      </c>
      <c r="AI385" s="4">
        <v>234.86045000000001</v>
      </c>
      <c r="AJ385" s="4">
        <v>282.07135</v>
      </c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</row>
    <row r="386" spans="1:51" x14ac:dyDescent="0.2">
      <c r="A386" s="1">
        <v>41033</v>
      </c>
      <c r="B386" s="34">
        <v>0.98680000000000001</v>
      </c>
      <c r="C386" s="34">
        <v>1.2974000000000001</v>
      </c>
      <c r="G386" s="4"/>
      <c r="H386" s="4"/>
      <c r="I386" s="4">
        <v>209.08333333333334</v>
      </c>
      <c r="J386" s="4">
        <v>577.86899999999991</v>
      </c>
      <c r="K386" s="4">
        <v>633.38333333333333</v>
      </c>
      <c r="L386" s="4">
        <v>218.56074999999998</v>
      </c>
      <c r="M386" s="4">
        <v>248.08849920000003</v>
      </c>
      <c r="N386" s="4">
        <v>207.76076</v>
      </c>
      <c r="O386" s="4">
        <v>480.63249999999994</v>
      </c>
      <c r="P386" s="4">
        <v>462.5</v>
      </c>
      <c r="Q386" s="4">
        <v>348</v>
      </c>
      <c r="R386" s="5"/>
      <c r="T386" s="4">
        <v>248</v>
      </c>
      <c r="U386" s="4">
        <v>242</v>
      </c>
      <c r="V386" s="4">
        <v>629.4</v>
      </c>
      <c r="X386" s="4">
        <v>257</v>
      </c>
      <c r="Y386" s="4">
        <v>260</v>
      </c>
      <c r="Z386" s="4">
        <v>659.4</v>
      </c>
      <c r="AA386" s="4">
        <v>664.4</v>
      </c>
      <c r="AC386" s="4">
        <v>229.9924</v>
      </c>
      <c r="AD386" s="4">
        <v>245.6688</v>
      </c>
      <c r="AE386" s="4">
        <v>219.00385499999999</v>
      </c>
      <c r="AF386" s="4">
        <v>544.21125000000006</v>
      </c>
      <c r="AG386" s="12">
        <v>1220.9085</v>
      </c>
      <c r="AH386" s="4">
        <v>462.39920000000006</v>
      </c>
      <c r="AI386" s="4">
        <v>234.86045000000001</v>
      </c>
      <c r="AJ386" s="4">
        <v>282.07135</v>
      </c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</row>
    <row r="387" spans="1:51" x14ac:dyDescent="0.2">
      <c r="A387" s="1">
        <v>41040</v>
      </c>
      <c r="B387" s="34">
        <v>1.0017</v>
      </c>
      <c r="C387" s="34">
        <v>1.2981</v>
      </c>
      <c r="G387" s="4"/>
      <c r="H387" s="4"/>
      <c r="I387" s="4">
        <v>207.58333333333334</v>
      </c>
      <c r="J387" s="4">
        <v>580.33899999999994</v>
      </c>
      <c r="K387" s="4">
        <v>622.25</v>
      </c>
      <c r="L387" s="4">
        <v>219.91249999999999</v>
      </c>
      <c r="M387" s="4">
        <v>246.34823999999998</v>
      </c>
      <c r="N387" s="4">
        <v>203.084925</v>
      </c>
      <c r="O387" s="4">
        <v>488.11829999999998</v>
      </c>
      <c r="P387" s="4">
        <v>457.5</v>
      </c>
      <c r="Q387" s="4">
        <v>339.5</v>
      </c>
      <c r="R387" s="5"/>
      <c r="T387" s="4">
        <v>243</v>
      </c>
      <c r="U387" s="4">
        <v>242</v>
      </c>
      <c r="V387" s="4">
        <v>628.4</v>
      </c>
      <c r="X387" s="4">
        <v>257</v>
      </c>
      <c r="Y387" s="4">
        <v>254</v>
      </c>
      <c r="Z387" s="4">
        <v>653.4</v>
      </c>
      <c r="AA387" s="4">
        <v>668.4</v>
      </c>
      <c r="AC387" s="4">
        <v>218.51115000000001</v>
      </c>
      <c r="AD387" s="4">
        <v>246.25934999999998</v>
      </c>
      <c r="AE387" s="4">
        <v>216.08596499999999</v>
      </c>
      <c r="AF387" s="4">
        <v>533.5566500000001</v>
      </c>
      <c r="AG387" s="12">
        <v>1171.9575</v>
      </c>
      <c r="AH387" s="4">
        <v>467.13780000000003</v>
      </c>
      <c r="AI387" s="4">
        <v>223.93030000000002</v>
      </c>
      <c r="AJ387" s="4">
        <v>268.202</v>
      </c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</row>
    <row r="388" spans="1:51" x14ac:dyDescent="0.2">
      <c r="A388" s="1">
        <v>41047</v>
      </c>
      <c r="B388" s="34">
        <v>1.0164</v>
      </c>
      <c r="C388" s="34">
        <v>1.2917000000000001</v>
      </c>
      <c r="G388" s="4"/>
      <c r="H388" s="4"/>
      <c r="I388" s="4">
        <v>208.25</v>
      </c>
      <c r="J388" s="4">
        <v>582.83899999999994</v>
      </c>
      <c r="K388" s="4">
        <v>617.84999999999991</v>
      </c>
      <c r="L388" s="4">
        <v>219.41249999999999</v>
      </c>
      <c r="M388" s="4">
        <v>250.58404800000002</v>
      </c>
      <c r="N388" s="4">
        <v>199.18339</v>
      </c>
      <c r="O388" s="4">
        <v>479.78496000000001</v>
      </c>
      <c r="P388" s="4">
        <v>478</v>
      </c>
      <c r="Q388" s="4">
        <v>342</v>
      </c>
      <c r="R388" s="5"/>
      <c r="T388" s="4">
        <v>245</v>
      </c>
      <c r="U388" s="4">
        <v>237</v>
      </c>
      <c r="V388" s="4">
        <v>611.4</v>
      </c>
      <c r="X388" s="4">
        <v>252</v>
      </c>
      <c r="Y388" s="4">
        <v>252</v>
      </c>
      <c r="Z388" s="4">
        <v>651.4</v>
      </c>
      <c r="AA388" s="4">
        <v>656.4</v>
      </c>
      <c r="AC388" s="4">
        <v>241.65735000000001</v>
      </c>
      <c r="AD388" s="4">
        <v>246.06249999999997</v>
      </c>
      <c r="AE388" s="4">
        <v>219.49016999999998</v>
      </c>
      <c r="AF388" s="4">
        <v>528.32120000000009</v>
      </c>
      <c r="AG388" s="12">
        <v>1118.376</v>
      </c>
      <c r="AH388" s="4">
        <v>471.65600000000006</v>
      </c>
      <c r="AI388" s="4">
        <v>246.89279999999999</v>
      </c>
      <c r="AJ388" s="4">
        <v>281.88765000000001</v>
      </c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</row>
    <row r="389" spans="1:51" x14ac:dyDescent="0.2">
      <c r="A389" s="1">
        <v>41054</v>
      </c>
      <c r="B389" s="34">
        <v>1.0275000000000001</v>
      </c>
      <c r="C389" s="34">
        <v>1.2928999999999999</v>
      </c>
      <c r="G389" s="4"/>
      <c r="H389" s="4"/>
      <c r="I389" s="4">
        <v>215</v>
      </c>
      <c r="J389" s="4">
        <v>583.5</v>
      </c>
      <c r="K389" s="4">
        <v>613.15</v>
      </c>
      <c r="L389" s="4">
        <v>215</v>
      </c>
      <c r="M389" s="4">
        <v>245.70581333333337</v>
      </c>
      <c r="N389" s="4">
        <v>201.86667666666665</v>
      </c>
      <c r="O389" s="4">
        <v>478.59374400000007</v>
      </c>
      <c r="P389" s="4">
        <v>479</v>
      </c>
      <c r="Q389" s="4">
        <v>344</v>
      </c>
      <c r="R389" s="5"/>
      <c r="T389" s="4">
        <v>262.7</v>
      </c>
      <c r="U389" s="4">
        <v>237</v>
      </c>
      <c r="V389" s="4">
        <v>601.4</v>
      </c>
      <c r="X389" s="4">
        <v>262</v>
      </c>
      <c r="Y389" s="4">
        <v>249</v>
      </c>
      <c r="Z389" s="4">
        <v>641.4</v>
      </c>
      <c r="AA389" s="4">
        <v>646.4</v>
      </c>
      <c r="AC389" s="4">
        <v>243.58620000000002</v>
      </c>
      <c r="AD389" s="4">
        <v>227.75545</v>
      </c>
      <c r="AE389" s="4">
        <v>197.76809999999998</v>
      </c>
      <c r="AF389" s="4">
        <v>505.54240000000004</v>
      </c>
      <c r="AG389" s="12">
        <v>1089.711</v>
      </c>
      <c r="AH389" s="4">
        <v>452.70160000000004</v>
      </c>
      <c r="AI389" s="4">
        <v>252.40380000000002</v>
      </c>
      <c r="AJ389" s="4">
        <v>284.82685000000004</v>
      </c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</row>
    <row r="390" spans="1:51" x14ac:dyDescent="0.2">
      <c r="A390" s="1">
        <v>41061</v>
      </c>
      <c r="B390" s="34">
        <v>1.0348999999999999</v>
      </c>
      <c r="C390" s="34">
        <v>1.2794000000000001</v>
      </c>
      <c r="G390" s="4"/>
      <c r="H390" s="4"/>
      <c r="I390" s="4">
        <v>207.625</v>
      </c>
      <c r="J390" s="4">
        <v>570.45749999999998</v>
      </c>
      <c r="K390" s="4">
        <v>619.71428571428567</v>
      </c>
      <c r="L390" s="4">
        <v>216.54999999999998</v>
      </c>
      <c r="M390" s="4">
        <v>238.46547999999999</v>
      </c>
      <c r="N390" s="4">
        <v>177.539198</v>
      </c>
      <c r="O390" s="4">
        <v>462.14855999999997</v>
      </c>
      <c r="P390" s="4">
        <v>476</v>
      </c>
      <c r="Q390" s="4">
        <v>319</v>
      </c>
      <c r="R390" s="5"/>
      <c r="T390" s="4">
        <v>257.7</v>
      </c>
      <c r="U390" s="4">
        <v>237</v>
      </c>
      <c r="V390" s="4">
        <v>612.79999999999995</v>
      </c>
      <c r="X390" s="4">
        <v>262</v>
      </c>
      <c r="Y390" s="4">
        <v>248</v>
      </c>
      <c r="Z390" s="4">
        <v>652.79999999999995</v>
      </c>
      <c r="AA390" s="4">
        <v>660.8</v>
      </c>
      <c r="AC390" s="4">
        <v>236.51375000000002</v>
      </c>
      <c r="AD390" s="4">
        <v>218.60192499999999</v>
      </c>
      <c r="AE390" s="4">
        <v>182.043915</v>
      </c>
      <c r="AF390" s="4">
        <v>492.31600000000003</v>
      </c>
      <c r="AG390" s="12">
        <v>1084.8600000000001</v>
      </c>
      <c r="AH390" s="4">
        <v>434.73900000000003</v>
      </c>
      <c r="AI390" s="4">
        <v>244.32100000000003</v>
      </c>
      <c r="AJ390" s="4">
        <v>276.56035000000003</v>
      </c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</row>
    <row r="391" spans="1:51" x14ac:dyDescent="0.2">
      <c r="A391" s="1">
        <v>41068</v>
      </c>
      <c r="B391" s="34">
        <v>1.0244</v>
      </c>
      <c r="C391" s="34">
        <v>1.2874000000000001</v>
      </c>
      <c r="G391" s="4"/>
      <c r="H391" s="4"/>
      <c r="I391" s="4">
        <v>207.625</v>
      </c>
      <c r="J391" s="4">
        <v>567.99700000000007</v>
      </c>
      <c r="K391" s="4">
        <v>618.98571428571427</v>
      </c>
      <c r="L391" s="4">
        <v>222.67399999999998</v>
      </c>
      <c r="M391" s="4">
        <v>247.51496800000001</v>
      </c>
      <c r="N391" s="4">
        <v>184.21876400000002</v>
      </c>
      <c r="O391" s="4">
        <v>476.15975200000003</v>
      </c>
      <c r="P391" s="4">
        <v>488</v>
      </c>
      <c r="Q391" s="4">
        <v>343</v>
      </c>
      <c r="R391" s="5"/>
      <c r="T391" s="4">
        <v>252.7</v>
      </c>
      <c r="U391" s="4">
        <v>237</v>
      </c>
      <c r="V391" s="4">
        <v>614.9</v>
      </c>
      <c r="X391" s="4">
        <v>262</v>
      </c>
      <c r="Y391" s="4">
        <v>242</v>
      </c>
      <c r="Z391" s="4">
        <v>641.9</v>
      </c>
      <c r="AA391" s="4">
        <v>662.9</v>
      </c>
      <c r="AC391" s="4">
        <v>235.77895000000004</v>
      </c>
      <c r="AD391" s="4">
        <v>233.8578</v>
      </c>
      <c r="AE391" s="4">
        <v>194.52600000000001</v>
      </c>
      <c r="AF391" s="4">
        <v>524.6472</v>
      </c>
      <c r="AG391" s="12">
        <v>1111.0995</v>
      </c>
      <c r="AH391" s="4">
        <v>468.90100000000001</v>
      </c>
      <c r="AI391" s="4">
        <v>245.6069</v>
      </c>
      <c r="AJ391" s="4">
        <v>281.70395000000002</v>
      </c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</row>
    <row r="392" spans="1:51" x14ac:dyDescent="0.2">
      <c r="A392" s="1">
        <v>41075</v>
      </c>
      <c r="B392" s="34">
        <v>1.0246999999999999</v>
      </c>
      <c r="C392" s="34">
        <v>1.2919</v>
      </c>
      <c r="G392" s="4"/>
      <c r="H392" s="4"/>
      <c r="I392" s="4">
        <v>211.125</v>
      </c>
      <c r="J392" s="4">
        <v>551.02700000000004</v>
      </c>
      <c r="K392" s="4">
        <v>614.82857142857142</v>
      </c>
      <c r="L392" s="4">
        <v>215.88333333333333</v>
      </c>
      <c r="M392" s="4">
        <v>252.60976799999997</v>
      </c>
      <c r="N392" s="4">
        <v>188.51476</v>
      </c>
      <c r="O392" s="4">
        <v>479.36514400000004</v>
      </c>
      <c r="P392" s="4">
        <v>498</v>
      </c>
      <c r="Q392" s="4">
        <v>337</v>
      </c>
      <c r="R392" s="4">
        <v>104</v>
      </c>
      <c r="T392" s="4">
        <v>252.7</v>
      </c>
      <c r="U392" s="4">
        <v>237</v>
      </c>
      <c r="V392" s="4">
        <v>596.20000000000005</v>
      </c>
      <c r="X392" s="4">
        <v>264</v>
      </c>
      <c r="Y392" s="4">
        <v>242</v>
      </c>
      <c r="Z392" s="4">
        <v>631.20000000000005</v>
      </c>
      <c r="AA392" s="4">
        <v>641.20000000000005</v>
      </c>
      <c r="AC392" s="4">
        <v>229.07390000000004</v>
      </c>
      <c r="AD392" s="4">
        <v>236.81054999999998</v>
      </c>
      <c r="AE392" s="4">
        <v>198.25441499999999</v>
      </c>
      <c r="AF392" s="4">
        <v>509.21640000000002</v>
      </c>
      <c r="AG392" s="12">
        <v>1058.4000000000001</v>
      </c>
      <c r="AH392" s="4">
        <v>458.98300000000006</v>
      </c>
      <c r="AI392" s="4">
        <v>237.34040000000002</v>
      </c>
      <c r="AJ392" s="4">
        <v>291.80745000000002</v>
      </c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</row>
    <row r="393" spans="1:51" x14ac:dyDescent="0.2">
      <c r="A393" s="1">
        <v>41082</v>
      </c>
      <c r="B393" s="34">
        <v>1.0250999999999999</v>
      </c>
      <c r="C393" s="34">
        <v>1.2901</v>
      </c>
      <c r="G393" s="4"/>
      <c r="H393" s="4"/>
      <c r="I393" s="4">
        <v>213.75</v>
      </c>
      <c r="J393" s="4">
        <v>553</v>
      </c>
      <c r="K393" s="4">
        <v>621.37142857142862</v>
      </c>
      <c r="L393" s="4">
        <v>216.66666666666666</v>
      </c>
      <c r="M393" s="4">
        <v>249.28192799999997</v>
      </c>
      <c r="N393" s="4">
        <v>190.31482</v>
      </c>
      <c r="O393" s="4">
        <v>486.68688000000003</v>
      </c>
      <c r="P393" s="4">
        <v>502.5</v>
      </c>
      <c r="Q393" s="4">
        <v>352</v>
      </c>
      <c r="R393" s="5"/>
      <c r="T393" s="4">
        <v>252.7</v>
      </c>
      <c r="U393" s="4">
        <v>237</v>
      </c>
      <c r="V393" s="4">
        <v>620.70000000000005</v>
      </c>
      <c r="X393" s="4">
        <v>264</v>
      </c>
      <c r="Y393" s="4">
        <v>244</v>
      </c>
      <c r="Z393" s="4">
        <v>655.7</v>
      </c>
      <c r="AA393" s="4">
        <v>665.7</v>
      </c>
      <c r="AC393" s="4">
        <v>243.12694999999999</v>
      </c>
      <c r="AD393" s="4">
        <v>230.90504999999999</v>
      </c>
      <c r="AE393" s="4">
        <v>203.765985</v>
      </c>
      <c r="AF393" s="4">
        <v>528.50490000000002</v>
      </c>
      <c r="AG393" s="12">
        <v>1098.3105</v>
      </c>
      <c r="AH393" s="4">
        <v>472.75800000000004</v>
      </c>
      <c r="AI393" s="4">
        <v>250.9342</v>
      </c>
      <c r="AJ393" s="4">
        <v>309.99375000000003</v>
      </c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</row>
    <row r="394" spans="1:51" x14ac:dyDescent="0.2">
      <c r="A394" s="1">
        <v>41089</v>
      </c>
      <c r="B394" s="34">
        <v>1.0333000000000001</v>
      </c>
      <c r="C394" s="34">
        <v>1.2846</v>
      </c>
      <c r="G394" s="4"/>
      <c r="H394" s="4"/>
      <c r="I394" s="4">
        <v>210.25</v>
      </c>
      <c r="J394" s="4">
        <v>534.73400000000004</v>
      </c>
      <c r="K394" s="4">
        <v>634.27142857142849</v>
      </c>
      <c r="L394" s="4">
        <v>219.47633333333332</v>
      </c>
      <c r="M394" s="4">
        <v>262.208552</v>
      </c>
      <c r="N394" s="4">
        <v>207.88641999999999</v>
      </c>
      <c r="O394" s="4">
        <v>492.74737599999997</v>
      </c>
      <c r="P394" s="4">
        <v>503</v>
      </c>
      <c r="Q394" s="4">
        <v>358.25</v>
      </c>
      <c r="R394" s="5"/>
      <c r="T394" s="4">
        <v>274.3</v>
      </c>
      <c r="U394" s="4">
        <v>237</v>
      </c>
      <c r="V394" s="4">
        <v>642.6</v>
      </c>
      <c r="X394" s="4">
        <v>264</v>
      </c>
      <c r="Y394" s="4">
        <v>258</v>
      </c>
      <c r="Z394" s="4">
        <v>677.6</v>
      </c>
      <c r="AA394" s="4">
        <v>692.6</v>
      </c>
      <c r="AC394" s="4">
        <v>266.73239999999998</v>
      </c>
      <c r="AD394" s="4">
        <v>256.69239999999996</v>
      </c>
      <c r="AE394" s="4">
        <v>216.57227999999998</v>
      </c>
      <c r="AF394" s="4">
        <v>538.60840000000007</v>
      </c>
      <c r="AG394" s="12">
        <v>1122.7860000000001</v>
      </c>
      <c r="AH394" s="4">
        <v>470.11320000000006</v>
      </c>
      <c r="AI394" s="4">
        <v>270.03899999999999</v>
      </c>
      <c r="AJ394" s="4">
        <v>318.81135</v>
      </c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</row>
    <row r="395" spans="1:51" x14ac:dyDescent="0.2">
      <c r="A395" s="1">
        <v>41096</v>
      </c>
      <c r="B395" s="34">
        <v>1.0130999999999999</v>
      </c>
      <c r="C395" s="34">
        <v>1.2545999999999999</v>
      </c>
      <c r="G395" s="4"/>
      <c r="H395" s="4"/>
      <c r="I395" s="4">
        <v>211</v>
      </c>
      <c r="J395" s="4">
        <v>543.1155</v>
      </c>
      <c r="K395" s="4">
        <v>636.41428571428571</v>
      </c>
      <c r="L395" s="4">
        <v>222.00733333333332</v>
      </c>
      <c r="M395" s="4">
        <v>253.98975200000001</v>
      </c>
      <c r="N395" s="4">
        <v>213.647156</v>
      </c>
      <c r="O395" s="4">
        <v>520.32626400000004</v>
      </c>
      <c r="P395" s="4">
        <v>535</v>
      </c>
      <c r="Q395" s="4">
        <v>374</v>
      </c>
      <c r="R395" s="5"/>
      <c r="T395" s="4">
        <v>301</v>
      </c>
      <c r="U395" s="4">
        <v>237</v>
      </c>
      <c r="V395" s="4">
        <v>667.4</v>
      </c>
      <c r="X395" s="4">
        <v>269</v>
      </c>
      <c r="Y395" s="4">
        <v>270</v>
      </c>
      <c r="Z395" s="4">
        <v>662.4</v>
      </c>
      <c r="AA395" s="4">
        <v>672.4</v>
      </c>
      <c r="AC395" s="4">
        <v>302.18650000000002</v>
      </c>
      <c r="AD395" s="4">
        <v>302.36159999999995</v>
      </c>
      <c r="AE395" s="4">
        <v>230.83752000000001</v>
      </c>
      <c r="AF395" s="4">
        <v>597.5761</v>
      </c>
      <c r="AG395" s="12">
        <v>1194.0074999999999</v>
      </c>
      <c r="AH395" s="4">
        <v>522.67860000000007</v>
      </c>
      <c r="AI395" s="4">
        <v>303.93165000000005</v>
      </c>
      <c r="AJ395" s="4">
        <v>344.80490000000003</v>
      </c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</row>
    <row r="396" spans="1:51" x14ac:dyDescent="0.2">
      <c r="A396" s="1">
        <v>41103</v>
      </c>
      <c r="B396" s="34">
        <v>1.0214000000000001</v>
      </c>
      <c r="C396" s="34">
        <v>1.2456</v>
      </c>
      <c r="G396" s="4"/>
      <c r="H396" s="4"/>
      <c r="I396" s="4">
        <v>215.6027</v>
      </c>
      <c r="J396" s="4">
        <v>545.6155</v>
      </c>
      <c r="K396" s="4">
        <v>642.52857142857135</v>
      </c>
      <c r="L396" s="4">
        <v>220</v>
      </c>
      <c r="M396" s="4">
        <v>270.43314399999997</v>
      </c>
      <c r="N396" s="4">
        <v>218.42774799999998</v>
      </c>
      <c r="O396" s="4">
        <v>526.59990400000004</v>
      </c>
      <c r="P396" s="4">
        <v>548</v>
      </c>
      <c r="Q396" s="4">
        <v>370</v>
      </c>
      <c r="R396" s="5"/>
      <c r="T396" s="4">
        <v>302.5</v>
      </c>
      <c r="U396" s="4">
        <v>267</v>
      </c>
      <c r="V396" s="4">
        <v>681.5</v>
      </c>
      <c r="X396" s="4">
        <v>274</v>
      </c>
      <c r="Y396" s="4">
        <v>285</v>
      </c>
      <c r="Z396" s="4">
        <v>656.5</v>
      </c>
      <c r="AA396" s="4">
        <v>666.5</v>
      </c>
      <c r="AC396" s="4">
        <v>305.95235000000002</v>
      </c>
      <c r="AD396" s="4">
        <v>303.64112499999999</v>
      </c>
      <c r="AE396" s="4">
        <v>238.45645500000001</v>
      </c>
      <c r="AF396" s="4">
        <v>597.30055000000004</v>
      </c>
      <c r="AG396" s="12">
        <v>1171.9575</v>
      </c>
      <c r="AH396" s="4">
        <v>527.63760000000002</v>
      </c>
      <c r="AI396" s="4">
        <v>307.5138</v>
      </c>
      <c r="AJ396" s="4">
        <v>342.69235000000003</v>
      </c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</row>
    <row r="397" spans="1:51" x14ac:dyDescent="0.2">
      <c r="A397" s="1">
        <v>41110</v>
      </c>
      <c r="B397" s="34">
        <v>1.0077</v>
      </c>
      <c r="C397" s="34">
        <v>1.2351000000000001</v>
      </c>
      <c r="G397" s="4"/>
      <c r="H397" s="4"/>
      <c r="I397" s="4">
        <v>211.4777</v>
      </c>
      <c r="J397" s="4">
        <v>535.28140000000008</v>
      </c>
      <c r="K397" s="4">
        <v>627.87142857142862</v>
      </c>
      <c r="L397" s="4">
        <v>242.67399999999998</v>
      </c>
      <c r="M397" s="4">
        <v>280.30103200000002</v>
      </c>
      <c r="N397" s="4">
        <v>222.13167600000003</v>
      </c>
      <c r="O397" s="4">
        <v>556.3405919999999</v>
      </c>
      <c r="P397" s="4">
        <v>609</v>
      </c>
      <c r="Q397" s="4">
        <v>400</v>
      </c>
      <c r="R397" s="5"/>
      <c r="T397" s="4">
        <v>327.5</v>
      </c>
      <c r="U397" s="4">
        <v>255</v>
      </c>
      <c r="V397" s="4">
        <v>636.70000000000005</v>
      </c>
      <c r="X397" s="4">
        <v>296</v>
      </c>
      <c r="Y397" s="4">
        <v>285</v>
      </c>
      <c r="Z397" s="4">
        <v>666.7</v>
      </c>
      <c r="AA397" s="4">
        <v>676.7</v>
      </c>
      <c r="AC397" s="4">
        <v>343.51900000000001</v>
      </c>
      <c r="AD397" s="4">
        <v>318.01117499999998</v>
      </c>
      <c r="AE397" s="4">
        <v>248.66907</v>
      </c>
      <c r="AF397" s="4">
        <v>636.97974999999997</v>
      </c>
      <c r="AG397" s="12">
        <v>1199.52</v>
      </c>
      <c r="AH397" s="4">
        <v>586.26400000000001</v>
      </c>
      <c r="AI397" s="4">
        <v>344.62120000000004</v>
      </c>
      <c r="AJ397" s="4">
        <v>375.48280000000005</v>
      </c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</row>
    <row r="398" spans="1:51" x14ac:dyDescent="0.2">
      <c r="A398" s="1">
        <v>41117</v>
      </c>
      <c r="B398" s="34">
        <v>1.0101</v>
      </c>
      <c r="C398" s="34">
        <v>1.2403999999999999</v>
      </c>
      <c r="G398" s="4"/>
      <c r="H398" s="4"/>
      <c r="I398" s="4">
        <v>212.26069999999999</v>
      </c>
      <c r="J398" s="4">
        <v>541.65499999999997</v>
      </c>
      <c r="K398" s="4">
        <v>589.25714285714287</v>
      </c>
      <c r="L398" s="4">
        <v>246.00733333333332</v>
      </c>
      <c r="M398" s="4">
        <v>282.23006400000003</v>
      </c>
      <c r="N398" s="4">
        <v>219.01925999999997</v>
      </c>
      <c r="O398" s="4">
        <v>571.81920000000002</v>
      </c>
      <c r="P398" s="4">
        <v>630</v>
      </c>
      <c r="Q398" s="4">
        <v>435</v>
      </c>
      <c r="R398" s="5"/>
      <c r="T398" s="4">
        <v>329</v>
      </c>
      <c r="U398" s="4">
        <v>257</v>
      </c>
      <c r="V398" s="4">
        <v>601.5</v>
      </c>
      <c r="X398" s="4">
        <v>296</v>
      </c>
      <c r="Y398" s="4">
        <v>278</v>
      </c>
      <c r="Z398" s="4">
        <v>631.5</v>
      </c>
      <c r="AA398" s="4">
        <v>641.5</v>
      </c>
      <c r="AC398" s="4">
        <v>324.78160000000003</v>
      </c>
      <c r="AD398" s="4">
        <v>307.578125</v>
      </c>
      <c r="AE398" s="4">
        <v>239.59118999999998</v>
      </c>
      <c r="AF398" s="4">
        <v>608.32255000000009</v>
      </c>
      <c r="AG398" s="12">
        <v>1139.5440000000001</v>
      </c>
      <c r="AH398" s="4">
        <v>571.38700000000006</v>
      </c>
      <c r="AI398" s="4">
        <v>326.98600000000005</v>
      </c>
      <c r="AJ398" s="4">
        <v>355.55135000000001</v>
      </c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</row>
    <row r="399" spans="1:51" x14ac:dyDescent="0.2">
      <c r="A399" s="1">
        <v>41124</v>
      </c>
      <c r="B399" s="34">
        <v>1.0062</v>
      </c>
      <c r="C399" s="34">
        <v>1.2223999999999999</v>
      </c>
      <c r="G399" s="4"/>
      <c r="H399" s="4"/>
      <c r="I399" s="4">
        <v>218.26069999999999</v>
      </c>
      <c r="J399" s="4">
        <v>540.65499999999997</v>
      </c>
      <c r="K399" s="4">
        <v>576.51428571428573</v>
      </c>
      <c r="L399" s="4">
        <v>247.67399999999998</v>
      </c>
      <c r="M399" s="4">
        <v>285.52182400000004</v>
      </c>
      <c r="N399" s="4">
        <v>216.639228</v>
      </c>
      <c r="O399" s="4">
        <v>538.48116799999991</v>
      </c>
      <c r="P399" s="4">
        <v>630</v>
      </c>
      <c r="Q399" s="4">
        <v>404.55</v>
      </c>
      <c r="R399" s="5"/>
      <c r="T399" s="4">
        <v>297.5</v>
      </c>
      <c r="U399" s="4">
        <v>265</v>
      </c>
      <c r="V399" s="4">
        <v>613.20000000000005</v>
      </c>
      <c r="X399" s="4">
        <v>296</v>
      </c>
      <c r="Y399" s="4">
        <v>268</v>
      </c>
      <c r="Z399" s="4">
        <v>638.20000000000005</v>
      </c>
      <c r="AA399" s="4">
        <v>653.20000000000005</v>
      </c>
      <c r="AC399" s="4">
        <v>317.80100000000004</v>
      </c>
      <c r="AD399" s="4">
        <v>312.59780000000001</v>
      </c>
      <c r="AE399" s="4">
        <v>241.05013499999998</v>
      </c>
      <c r="AF399" s="4">
        <v>607.31220000000008</v>
      </c>
      <c r="AG399" s="12">
        <v>1136.4570000000001</v>
      </c>
      <c r="AH399" s="4">
        <v>577.11740000000009</v>
      </c>
      <c r="AI399" s="4">
        <v>319.2706</v>
      </c>
      <c r="AJ399" s="4">
        <v>340.39610000000005</v>
      </c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</row>
    <row r="400" spans="1:51" x14ac:dyDescent="0.2">
      <c r="A400" s="1">
        <v>41131</v>
      </c>
      <c r="B400" s="34">
        <v>0.99239999999999995</v>
      </c>
      <c r="C400" s="34">
        <v>1.2184999999999999</v>
      </c>
      <c r="G400" s="4"/>
      <c r="H400" s="4"/>
      <c r="I400" s="4">
        <v>213.26069999999999</v>
      </c>
      <c r="J400" s="4">
        <v>540.65499999999997</v>
      </c>
      <c r="K400" s="4">
        <v>578.0428571428572</v>
      </c>
      <c r="L400" s="4">
        <v>248.34066666666664</v>
      </c>
      <c r="M400" s="4">
        <v>289.624528</v>
      </c>
      <c r="N400" s="4">
        <v>219.13726200000002</v>
      </c>
      <c r="O400" s="4">
        <v>537.66382399999998</v>
      </c>
      <c r="P400" s="4">
        <v>611</v>
      </c>
      <c r="Q400" s="4">
        <v>408</v>
      </c>
      <c r="R400" s="5"/>
      <c r="T400" s="4">
        <v>303.8</v>
      </c>
      <c r="U400" s="4">
        <v>265</v>
      </c>
      <c r="V400" s="4">
        <v>609.1</v>
      </c>
      <c r="X400" s="4">
        <v>296</v>
      </c>
      <c r="Y400" s="4">
        <v>255</v>
      </c>
      <c r="Z400" s="4">
        <v>624.1</v>
      </c>
      <c r="AA400" s="4">
        <v>649.1</v>
      </c>
      <c r="AC400" s="4">
        <v>335.43620000000004</v>
      </c>
      <c r="AD400" s="4">
        <v>322.14502499999998</v>
      </c>
      <c r="AE400" s="4">
        <v>252.55958999999999</v>
      </c>
      <c r="AF400" s="4">
        <v>622.55930000000001</v>
      </c>
      <c r="AG400" s="12">
        <v>1155.1994999999999</v>
      </c>
      <c r="AH400" s="4">
        <v>593.64740000000006</v>
      </c>
      <c r="AI400" s="4">
        <v>336.17100000000005</v>
      </c>
      <c r="AJ400" s="4">
        <v>352.33660000000003</v>
      </c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</row>
    <row r="401" spans="1:51" x14ac:dyDescent="0.2">
      <c r="A401" s="1">
        <v>41138</v>
      </c>
      <c r="B401" s="34">
        <v>0.98809999999999998</v>
      </c>
      <c r="C401" s="34">
        <v>1.2209000000000001</v>
      </c>
      <c r="G401" s="4"/>
      <c r="H401" s="4"/>
      <c r="I401" s="4">
        <v>209.26069999999999</v>
      </c>
      <c r="J401" s="4">
        <v>525.8130000000001</v>
      </c>
      <c r="K401" s="4">
        <v>576.91428571428582</v>
      </c>
      <c r="L401" s="4">
        <v>251.34066666666664</v>
      </c>
      <c r="M401" s="4">
        <v>284.86561599999999</v>
      </c>
      <c r="N401" s="4">
        <v>216.166212</v>
      </c>
      <c r="O401" s="4">
        <v>535.38132799999994</v>
      </c>
      <c r="P401" s="4">
        <v>629</v>
      </c>
      <c r="Q401" s="4">
        <v>408</v>
      </c>
      <c r="R401" s="5"/>
      <c r="T401" s="4">
        <v>292.39999999999998</v>
      </c>
      <c r="U401" s="4">
        <v>264.5</v>
      </c>
      <c r="V401" s="4">
        <v>610.79999999999995</v>
      </c>
      <c r="X401" s="4">
        <v>296</v>
      </c>
      <c r="Y401" s="4">
        <v>255</v>
      </c>
      <c r="Z401" s="4">
        <v>620.79999999999995</v>
      </c>
      <c r="AA401" s="4">
        <v>640.79999999999995</v>
      </c>
      <c r="AC401" s="4">
        <v>316.60694999999998</v>
      </c>
      <c r="AD401" s="4">
        <v>314.07417499999997</v>
      </c>
      <c r="AE401" s="4">
        <v>248.66907</v>
      </c>
      <c r="AF401" s="4">
        <v>608.50625000000002</v>
      </c>
      <c r="AG401" s="12">
        <v>1169.5319999999999</v>
      </c>
      <c r="AH401" s="4">
        <v>569.18299999999999</v>
      </c>
      <c r="AI401" s="4">
        <v>320.55650000000003</v>
      </c>
      <c r="AJ401" s="4">
        <v>338.5591</v>
      </c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</row>
    <row r="402" spans="1:51" x14ac:dyDescent="0.2">
      <c r="A402" s="1">
        <v>41145</v>
      </c>
      <c r="B402" s="34">
        <v>0.99280000000000002</v>
      </c>
      <c r="C402" s="34">
        <v>1.2491000000000001</v>
      </c>
      <c r="G402" s="4"/>
      <c r="H402" s="4"/>
      <c r="I402" s="4">
        <v>200.5</v>
      </c>
      <c r="J402" s="4">
        <v>523.3130000000001</v>
      </c>
      <c r="K402" s="4">
        <v>597.25714285714287</v>
      </c>
      <c r="L402" s="4">
        <v>255.34066666666664</v>
      </c>
      <c r="M402" s="4">
        <v>291.72781599999996</v>
      </c>
      <c r="N402" s="4">
        <v>219.36926</v>
      </c>
      <c r="O402" s="4">
        <v>557.12048800000002</v>
      </c>
      <c r="P402" s="4">
        <v>632</v>
      </c>
      <c r="Q402" s="4">
        <v>444</v>
      </c>
      <c r="R402" s="5"/>
      <c r="T402" s="4">
        <v>296.2</v>
      </c>
      <c r="U402" s="4">
        <v>264.5</v>
      </c>
      <c r="V402" s="4">
        <v>626.79999999999995</v>
      </c>
      <c r="X402" s="4">
        <v>301</v>
      </c>
      <c r="Y402" s="4">
        <v>255</v>
      </c>
      <c r="Z402" s="4">
        <v>636.79999999999995</v>
      </c>
      <c r="AA402" s="4">
        <v>656.8</v>
      </c>
      <c r="AC402" s="4">
        <v>321.29129999999998</v>
      </c>
      <c r="AD402" s="4">
        <v>318.404875</v>
      </c>
      <c r="AE402" s="4">
        <v>251.26274999999998</v>
      </c>
      <c r="AF402" s="4">
        <v>634.59165000000007</v>
      </c>
      <c r="AG402" s="12">
        <v>1237.4459999999999</v>
      </c>
      <c r="AH402" s="4">
        <v>581.63559999999995</v>
      </c>
      <c r="AI402" s="4">
        <v>324.41419999999999</v>
      </c>
      <c r="AJ402" s="4">
        <v>338.19170000000003</v>
      </c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</row>
    <row r="403" spans="1:51" x14ac:dyDescent="0.2">
      <c r="A403" s="1">
        <v>41152</v>
      </c>
      <c r="B403" s="34">
        <v>0.99260000000000004</v>
      </c>
      <c r="C403" s="34">
        <v>1.2404999999999999</v>
      </c>
      <c r="G403" s="4"/>
      <c r="H403" s="4"/>
      <c r="I403" s="4">
        <v>206.75</v>
      </c>
      <c r="J403" s="4">
        <v>521.8130000000001</v>
      </c>
      <c r="K403" s="4">
        <v>603.17142857142858</v>
      </c>
      <c r="L403" s="4">
        <v>257.67399999999998</v>
      </c>
      <c r="M403" s="4">
        <v>290.62672800000007</v>
      </c>
      <c r="N403" s="4">
        <v>221.96377999999999</v>
      </c>
      <c r="O403" s="4">
        <v>566.57270399999993</v>
      </c>
      <c r="P403" s="4">
        <v>626</v>
      </c>
      <c r="Q403" s="4">
        <v>456</v>
      </c>
      <c r="R403" s="5"/>
      <c r="T403" s="4">
        <v>304</v>
      </c>
      <c r="U403" s="4">
        <v>264.5</v>
      </c>
      <c r="V403" s="4">
        <v>635.70000000000005</v>
      </c>
      <c r="X403" s="4">
        <v>301</v>
      </c>
      <c r="Y403" s="4">
        <v>260</v>
      </c>
      <c r="Z403" s="4">
        <v>645.70000000000005</v>
      </c>
      <c r="AA403" s="4">
        <v>665.7</v>
      </c>
      <c r="AC403" s="4">
        <v>324.59790000000004</v>
      </c>
      <c r="AD403" s="4">
        <v>319.48755</v>
      </c>
      <c r="AE403" s="4">
        <v>251.26274999999998</v>
      </c>
      <c r="AF403" s="4">
        <v>650.38985000000002</v>
      </c>
      <c r="AG403" s="12">
        <v>1247.8095000000001</v>
      </c>
      <c r="AH403" s="4">
        <v>604.00620000000004</v>
      </c>
      <c r="AI403" s="4">
        <v>326.89415000000002</v>
      </c>
      <c r="AJ403" s="4">
        <v>345.35600000000005</v>
      </c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</row>
    <row r="404" spans="1:51" x14ac:dyDescent="0.2">
      <c r="A404" s="1">
        <v>41159</v>
      </c>
      <c r="B404" s="34">
        <v>0.98250000000000004</v>
      </c>
      <c r="C404" s="34">
        <v>1.2406999999999999</v>
      </c>
      <c r="G404" s="4"/>
      <c r="H404" s="4"/>
      <c r="I404" s="4">
        <v>211.25</v>
      </c>
      <c r="J404" s="4">
        <v>521.8130000000001</v>
      </c>
      <c r="K404" s="4">
        <v>609.31428571428569</v>
      </c>
      <c r="L404" s="4">
        <v>257.67399999999998</v>
      </c>
      <c r="M404" s="4">
        <v>278.332536</v>
      </c>
      <c r="N404" s="4">
        <v>223.51988799999998</v>
      </c>
      <c r="O404" s="4">
        <v>569.63256000000001</v>
      </c>
      <c r="P404" s="4">
        <v>614</v>
      </c>
      <c r="Q404" s="4">
        <v>439</v>
      </c>
      <c r="R404" s="5"/>
      <c r="T404" s="4">
        <v>294</v>
      </c>
      <c r="U404" s="4">
        <v>264.5</v>
      </c>
      <c r="V404" s="4">
        <v>640</v>
      </c>
      <c r="X404" s="4">
        <v>301</v>
      </c>
      <c r="Y404" s="4">
        <v>265</v>
      </c>
      <c r="Z404" s="4">
        <v>657</v>
      </c>
      <c r="AA404" s="4">
        <v>670</v>
      </c>
      <c r="AC404" s="4">
        <v>320.37280000000004</v>
      </c>
      <c r="AD404" s="4">
        <v>313.87732499999998</v>
      </c>
      <c r="AE404" s="4">
        <v>250.29011999999997</v>
      </c>
      <c r="AF404" s="4">
        <v>640.92930000000001</v>
      </c>
      <c r="AG404" s="12">
        <v>1251.999</v>
      </c>
      <c r="AH404" s="4">
        <v>586.04359999999997</v>
      </c>
      <c r="AI404" s="4">
        <v>326.0675</v>
      </c>
      <c r="AJ404" s="4">
        <v>341.40645000000001</v>
      </c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</row>
    <row r="405" spans="1:51" x14ac:dyDescent="0.2">
      <c r="A405" s="1">
        <v>41166</v>
      </c>
      <c r="B405" s="34">
        <v>0.97529999999999994</v>
      </c>
      <c r="C405" s="34">
        <v>1.2592000000000001</v>
      </c>
      <c r="G405" s="4"/>
      <c r="H405" s="4"/>
      <c r="I405" s="4">
        <v>209.25</v>
      </c>
      <c r="J405" s="4">
        <v>546.57600000000002</v>
      </c>
      <c r="K405" s="4">
        <v>612.08571428571418</v>
      </c>
      <c r="L405" s="4">
        <v>262.13133333333332</v>
      </c>
      <c r="M405" s="4">
        <v>275.288768</v>
      </c>
      <c r="N405" s="4">
        <v>219.33178800000002</v>
      </c>
      <c r="O405" s="4">
        <v>567.25524800000005</v>
      </c>
      <c r="P405" s="4">
        <v>590</v>
      </c>
      <c r="Q405" s="4">
        <v>422</v>
      </c>
      <c r="R405" s="5"/>
      <c r="T405" s="4">
        <v>299.60000000000002</v>
      </c>
      <c r="U405" s="4">
        <v>250</v>
      </c>
      <c r="V405" s="4">
        <v>646.1</v>
      </c>
      <c r="X405" s="4">
        <v>300</v>
      </c>
      <c r="Y405" s="4">
        <v>265</v>
      </c>
      <c r="Z405" s="4">
        <v>666.1</v>
      </c>
      <c r="AA405" s="4">
        <v>676.1</v>
      </c>
      <c r="AC405" s="4">
        <v>322.94459999999998</v>
      </c>
      <c r="AD405" s="4">
        <v>305.80647499999998</v>
      </c>
      <c r="AE405" s="4">
        <v>249.47959500000002</v>
      </c>
      <c r="AF405" s="4">
        <v>640.56190000000004</v>
      </c>
      <c r="AG405" s="12">
        <v>1244.943</v>
      </c>
      <c r="AH405" s="4">
        <v>587.91700000000003</v>
      </c>
      <c r="AI405" s="4">
        <v>332.03775000000002</v>
      </c>
      <c r="AJ405" s="4">
        <v>345.17230000000001</v>
      </c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</row>
    <row r="406" spans="1:51" x14ac:dyDescent="0.2">
      <c r="A406" s="1">
        <v>41173</v>
      </c>
      <c r="B406" s="34">
        <v>0.97740000000000005</v>
      </c>
      <c r="C406" s="34">
        <v>1.2655000000000001</v>
      </c>
      <c r="G406" s="4"/>
      <c r="H406" s="4"/>
      <c r="I406" s="4">
        <v>199.86060000000001</v>
      </c>
      <c r="J406" s="4">
        <v>553.03650000000005</v>
      </c>
      <c r="K406" s="4">
        <v>609.84285714285704</v>
      </c>
      <c r="L406" s="4">
        <v>260.73599999999999</v>
      </c>
      <c r="M406" s="4">
        <v>268.47933599999999</v>
      </c>
      <c r="N406" s="4">
        <v>213.27453199999999</v>
      </c>
      <c r="O406" s="4">
        <v>557.68760799999995</v>
      </c>
      <c r="P406" s="4">
        <v>549</v>
      </c>
      <c r="Q406" s="4">
        <v>394</v>
      </c>
      <c r="R406" s="5"/>
      <c r="T406" s="4">
        <v>295.5</v>
      </c>
      <c r="U406" s="4">
        <v>250.3</v>
      </c>
      <c r="V406" s="4">
        <v>617.4</v>
      </c>
      <c r="X406" s="4">
        <v>285</v>
      </c>
      <c r="Y406" s="4">
        <v>265</v>
      </c>
      <c r="Z406" s="4">
        <v>642.4</v>
      </c>
      <c r="AA406" s="4">
        <v>647.4</v>
      </c>
      <c r="AC406" s="4">
        <v>323.12830000000002</v>
      </c>
      <c r="AD406" s="4">
        <v>293.7002</v>
      </c>
      <c r="AE406" s="4">
        <v>242.02276499999999</v>
      </c>
      <c r="AF406" s="4">
        <v>594.72874999999999</v>
      </c>
      <c r="AG406" s="12">
        <v>1204.5915</v>
      </c>
      <c r="AH406" s="4">
        <v>531.4946000000001</v>
      </c>
      <c r="AI406" s="4">
        <v>334.15030000000002</v>
      </c>
      <c r="AJ406" s="4">
        <v>345.53969999999998</v>
      </c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</row>
    <row r="407" spans="1:51" x14ac:dyDescent="0.2">
      <c r="A407" s="1">
        <v>41180</v>
      </c>
      <c r="B407" s="34">
        <v>0.98140000000000005</v>
      </c>
      <c r="C407" s="34">
        <v>1.2635000000000001</v>
      </c>
      <c r="G407" s="4"/>
      <c r="H407" s="4"/>
      <c r="I407" s="4">
        <v>194.40800000000002</v>
      </c>
      <c r="J407" s="4">
        <v>560.45749999999998</v>
      </c>
      <c r="K407" s="4">
        <v>582.14285714285711</v>
      </c>
      <c r="L407" s="4">
        <v>273.25533333333334</v>
      </c>
      <c r="M407" s="4">
        <v>258.27353600000004</v>
      </c>
      <c r="N407" s="4">
        <v>209.94695400000001</v>
      </c>
      <c r="O407" s="4">
        <v>536.8022400000001</v>
      </c>
      <c r="P407" s="4">
        <v>526</v>
      </c>
      <c r="Q407" s="4">
        <v>342</v>
      </c>
      <c r="R407" s="5"/>
      <c r="T407" s="4">
        <v>290.7</v>
      </c>
      <c r="U407" s="4">
        <v>250.3</v>
      </c>
      <c r="V407" s="4">
        <v>591.9</v>
      </c>
      <c r="X407" s="4">
        <v>300</v>
      </c>
      <c r="Y407" s="4">
        <v>265</v>
      </c>
      <c r="Z407" s="4">
        <v>611.9</v>
      </c>
      <c r="AA407" s="4">
        <v>626.9</v>
      </c>
      <c r="AC407" s="4">
        <v>314.3107</v>
      </c>
      <c r="AD407" s="4">
        <v>281.98762499999998</v>
      </c>
      <c r="AE407" s="4">
        <v>238.780665</v>
      </c>
      <c r="AF407" s="4">
        <v>577.09355000000005</v>
      </c>
      <c r="AG407" s="12">
        <v>1149.0255</v>
      </c>
      <c r="AH407" s="4">
        <v>521.35620000000006</v>
      </c>
      <c r="AI407" s="4">
        <v>322.66905000000003</v>
      </c>
      <c r="AJ407" s="4">
        <v>335.89545000000004</v>
      </c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</row>
    <row r="408" spans="1:51" x14ac:dyDescent="0.2">
      <c r="A408" s="1">
        <v>41187</v>
      </c>
      <c r="B408" s="34">
        <v>0.98219999999999996</v>
      </c>
      <c r="C408" s="34">
        <v>1.2768999999999999</v>
      </c>
      <c r="G408" s="4"/>
      <c r="H408" s="4"/>
      <c r="I408" s="4">
        <v>194.40800000000002</v>
      </c>
      <c r="J408" s="4">
        <v>562.95749999999998</v>
      </c>
      <c r="K408" s="4">
        <v>586.42857142857144</v>
      </c>
      <c r="L408" s="4">
        <v>275.53440000000001</v>
      </c>
      <c r="M408" s="4">
        <v>264.40001600000005</v>
      </c>
      <c r="N408" s="4">
        <v>210.65348200000003</v>
      </c>
      <c r="O408" s="4">
        <v>520.89668800000004</v>
      </c>
      <c r="P408" s="4">
        <v>523</v>
      </c>
      <c r="Q408" s="4">
        <v>342</v>
      </c>
      <c r="R408" s="5"/>
      <c r="T408" s="4">
        <v>293.3</v>
      </c>
      <c r="U408" s="4">
        <v>245</v>
      </c>
      <c r="V408" s="4">
        <v>606.5</v>
      </c>
      <c r="X408" s="4">
        <v>300</v>
      </c>
      <c r="Y408" s="4">
        <v>268</v>
      </c>
      <c r="Z408" s="4">
        <v>631.5</v>
      </c>
      <c r="AA408" s="4">
        <v>641.5</v>
      </c>
      <c r="AC408" s="4">
        <v>319.36245000000002</v>
      </c>
      <c r="AD408" s="4">
        <v>298.03089999999997</v>
      </c>
      <c r="AE408" s="4">
        <v>240.401715</v>
      </c>
      <c r="AF408" s="4">
        <v>570.02110000000005</v>
      </c>
      <c r="AG408" s="12">
        <v>1124.55</v>
      </c>
      <c r="AH408" s="4">
        <v>518.8216000000001</v>
      </c>
      <c r="AI408" s="4">
        <v>325.79194999999999</v>
      </c>
      <c r="AJ408" s="4">
        <v>340.30424999999997</v>
      </c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</row>
    <row r="409" spans="1:51" x14ac:dyDescent="0.2">
      <c r="A409" s="1">
        <v>41194</v>
      </c>
      <c r="B409" s="34">
        <v>0.97819999999999996</v>
      </c>
      <c r="C409" s="34">
        <v>1.2652000000000001</v>
      </c>
      <c r="G409" s="4"/>
      <c r="H409" s="4"/>
      <c r="I409" s="4">
        <v>191.90800000000002</v>
      </c>
      <c r="J409" s="4">
        <v>564.45749999999998</v>
      </c>
      <c r="K409" s="4">
        <v>603.52714285714296</v>
      </c>
      <c r="L409" s="4">
        <v>277.20106666666669</v>
      </c>
      <c r="M409" s="4">
        <v>260.935632</v>
      </c>
      <c r="N409" s="4">
        <v>217.61894599999999</v>
      </c>
      <c r="O409" s="4">
        <v>511.75681599999996</v>
      </c>
      <c r="P409" s="4">
        <v>532</v>
      </c>
      <c r="Q409" s="4">
        <v>344</v>
      </c>
      <c r="R409" s="5"/>
      <c r="T409" s="4">
        <v>297.8</v>
      </c>
      <c r="U409" s="4">
        <v>245</v>
      </c>
      <c r="V409" s="4">
        <v>621.20000000000005</v>
      </c>
      <c r="X409" s="4">
        <v>300</v>
      </c>
      <c r="Y409" s="4">
        <v>276</v>
      </c>
      <c r="Z409" s="4">
        <v>648.20000000000005</v>
      </c>
      <c r="AA409" s="4">
        <v>656.2</v>
      </c>
      <c r="AC409" s="4">
        <v>325.51639999999998</v>
      </c>
      <c r="AD409" s="4">
        <v>304.42852499999998</v>
      </c>
      <c r="AE409" s="4">
        <v>251.91116999999997</v>
      </c>
      <c r="AF409" s="4">
        <v>568.91890000000001</v>
      </c>
      <c r="AG409" s="12">
        <v>1121.904</v>
      </c>
      <c r="AH409" s="4">
        <v>531.93540000000007</v>
      </c>
      <c r="AI409" s="4">
        <v>337.27320000000003</v>
      </c>
      <c r="AJ409" s="4">
        <v>347.83594999999997</v>
      </c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</row>
    <row r="410" spans="1:51" x14ac:dyDescent="0.2">
      <c r="A410" s="1">
        <v>41201</v>
      </c>
      <c r="B410" s="34">
        <v>0.98080000000000001</v>
      </c>
      <c r="C410" s="34">
        <v>1.2856000000000001</v>
      </c>
      <c r="G410" s="4"/>
      <c r="H410" s="4"/>
      <c r="I410" s="4">
        <v>203</v>
      </c>
      <c r="J410" s="4">
        <v>567.91800000000001</v>
      </c>
      <c r="K410" s="4">
        <v>604.88428571428574</v>
      </c>
      <c r="L410" s="4">
        <v>277.20106666666669</v>
      </c>
      <c r="M410" s="4">
        <v>263.25264000000004</v>
      </c>
      <c r="N410" s="4">
        <v>234.01461</v>
      </c>
      <c r="O410" s="4">
        <v>512.74836799999991</v>
      </c>
      <c r="P410" s="4">
        <v>516</v>
      </c>
      <c r="Q410" s="4">
        <v>341</v>
      </c>
      <c r="R410" s="5"/>
      <c r="T410" s="4">
        <v>301.89999999999998</v>
      </c>
      <c r="U410" s="4">
        <v>250</v>
      </c>
      <c r="V410" s="4">
        <v>611.29999999999995</v>
      </c>
      <c r="X410" s="4">
        <v>300</v>
      </c>
      <c r="Y410" s="4">
        <v>280</v>
      </c>
      <c r="Z410" s="4">
        <v>638.29999999999995</v>
      </c>
      <c r="AA410" s="4">
        <v>646.29999999999995</v>
      </c>
      <c r="AC410" s="4">
        <v>325.51639999999998</v>
      </c>
      <c r="AD410" s="4">
        <v>304.42852499999998</v>
      </c>
      <c r="AE410" s="4">
        <v>251.91116999999997</v>
      </c>
      <c r="AF410" s="4">
        <v>568.91890000000001</v>
      </c>
      <c r="AG410" s="12">
        <v>1121.904</v>
      </c>
      <c r="AH410" s="4">
        <v>531.93540000000007</v>
      </c>
      <c r="AI410" s="4">
        <v>337.27320000000003</v>
      </c>
      <c r="AJ410" s="4">
        <v>347.83594999999997</v>
      </c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</row>
    <row r="411" spans="1:51" x14ac:dyDescent="0.2">
      <c r="A411" s="1">
        <v>41208</v>
      </c>
      <c r="B411" s="34">
        <v>0.99419999999999997</v>
      </c>
      <c r="C411" s="34">
        <v>1.2882</v>
      </c>
      <c r="G411" s="4"/>
      <c r="H411" s="4"/>
      <c r="I411" s="4">
        <v>223.75</v>
      </c>
      <c r="J411" s="4">
        <v>573</v>
      </c>
      <c r="K411" s="4">
        <v>616.54142857142858</v>
      </c>
      <c r="L411" s="4">
        <v>277.33333333333331</v>
      </c>
      <c r="M411" s="4">
        <v>258.42832800000002</v>
      </c>
      <c r="N411" s="4">
        <v>235.00405999999998</v>
      </c>
      <c r="O411" s="4">
        <v>514.82579199999998</v>
      </c>
      <c r="P411" s="4">
        <v>558</v>
      </c>
      <c r="Q411" s="4">
        <v>363</v>
      </c>
      <c r="R411" s="4">
        <v>240</v>
      </c>
      <c r="T411" s="4">
        <v>308.5</v>
      </c>
      <c r="U411" s="4">
        <v>250</v>
      </c>
      <c r="V411" s="4">
        <v>617</v>
      </c>
      <c r="X411" s="4">
        <v>300</v>
      </c>
      <c r="Y411" s="4">
        <v>282</v>
      </c>
      <c r="Z411" s="4">
        <v>642</v>
      </c>
      <c r="AA411" s="4">
        <v>652</v>
      </c>
      <c r="AC411" s="4">
        <v>320.64834999999999</v>
      </c>
      <c r="AD411" s="4">
        <v>292.12539999999996</v>
      </c>
      <c r="AE411" s="4">
        <v>251.42485499999998</v>
      </c>
      <c r="AF411" s="4">
        <v>574.61360000000002</v>
      </c>
      <c r="AG411" s="12">
        <v>1134.4725000000001</v>
      </c>
      <c r="AH411" s="4">
        <v>530.50279999999998</v>
      </c>
      <c r="AI411" s="4">
        <v>335.89545000000004</v>
      </c>
      <c r="AJ411" s="4">
        <v>347.28485000000006</v>
      </c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</row>
    <row r="412" spans="1:51" x14ac:dyDescent="0.2">
      <c r="A412" s="1">
        <v>41215</v>
      </c>
      <c r="B412" s="34">
        <v>0.99729999999999996</v>
      </c>
      <c r="C412" s="34">
        <v>1.2903</v>
      </c>
      <c r="G412" s="4"/>
      <c r="H412" s="4"/>
      <c r="I412" s="4">
        <v>230.75</v>
      </c>
      <c r="J412" s="4">
        <v>565.33133333333342</v>
      </c>
      <c r="K412" s="4">
        <v>620.01428571428573</v>
      </c>
      <c r="L412" s="4">
        <v>277.86773333333332</v>
      </c>
      <c r="M412" s="4">
        <v>267.80849599999999</v>
      </c>
      <c r="N412" s="4">
        <v>234.82008400000001</v>
      </c>
      <c r="O412" s="4">
        <v>518.79641599999991</v>
      </c>
      <c r="P412" s="4">
        <v>568</v>
      </c>
      <c r="Q412" s="4">
        <v>369</v>
      </c>
      <c r="R412" s="4">
        <v>240</v>
      </c>
      <c r="T412" s="4">
        <v>308.5</v>
      </c>
      <c r="U412" s="4">
        <v>250</v>
      </c>
      <c r="V412" s="4">
        <v>625.4</v>
      </c>
      <c r="X412" s="4">
        <v>300</v>
      </c>
      <c r="Y412" s="4">
        <v>281</v>
      </c>
      <c r="Z412" s="4">
        <v>650.4</v>
      </c>
      <c r="AA412" s="4">
        <v>660.4</v>
      </c>
      <c r="AC412" s="4">
        <v>319.08690000000001</v>
      </c>
      <c r="AD412" s="4">
        <v>295.66869999999994</v>
      </c>
      <c r="AE412" s="4">
        <v>246.56170500000002</v>
      </c>
      <c r="AF412" s="4">
        <v>572.5929000000001</v>
      </c>
      <c r="AG412" s="12">
        <v>1111.9815000000001</v>
      </c>
      <c r="AH412" s="4">
        <v>533.69860000000006</v>
      </c>
      <c r="AI412" s="4">
        <v>333.78290000000004</v>
      </c>
      <c r="AJ412" s="4">
        <v>346.55005</v>
      </c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</row>
    <row r="413" spans="1:51" x14ac:dyDescent="0.2">
      <c r="A413" s="1">
        <v>41222</v>
      </c>
      <c r="B413" s="34">
        <v>0.99860000000000004</v>
      </c>
      <c r="C413" s="34">
        <v>1.2722</v>
      </c>
      <c r="G413" s="4"/>
      <c r="H413" s="4"/>
      <c r="I413" s="4">
        <v>238.625</v>
      </c>
      <c r="J413" s="4">
        <v>564</v>
      </c>
      <c r="K413" s="4">
        <v>602.67142857142858</v>
      </c>
      <c r="L413" s="4">
        <v>275.86</v>
      </c>
      <c r="M413" s="4">
        <v>267.94617600000004</v>
      </c>
      <c r="N413" s="4">
        <v>223.18546799999999</v>
      </c>
      <c r="O413" s="4">
        <v>501.28639999999996</v>
      </c>
      <c r="P413" s="4">
        <v>554</v>
      </c>
      <c r="Q413" s="4">
        <v>348</v>
      </c>
      <c r="R413" s="4">
        <v>240</v>
      </c>
      <c r="T413" s="4">
        <v>310.3</v>
      </c>
      <c r="U413" s="4">
        <v>250</v>
      </c>
      <c r="V413" s="4">
        <v>602.70000000000005</v>
      </c>
      <c r="X413" s="4">
        <v>300</v>
      </c>
      <c r="Y413" s="4">
        <v>280</v>
      </c>
      <c r="Z413" s="4">
        <v>624.70000000000005</v>
      </c>
      <c r="AA413" s="4">
        <v>632.70000000000005</v>
      </c>
      <c r="AC413" s="4">
        <v>331.57850000000002</v>
      </c>
      <c r="AD413" s="4">
        <v>291.83012499999995</v>
      </c>
      <c r="AE413" s="4">
        <v>235.862775</v>
      </c>
      <c r="AF413" s="4">
        <v>550.82445000000007</v>
      </c>
      <c r="AG413" s="12">
        <v>1075.3785</v>
      </c>
      <c r="AH413" s="4">
        <v>510.11580000000004</v>
      </c>
      <c r="AI413" s="4">
        <v>344.25380000000001</v>
      </c>
      <c r="AJ413" s="4">
        <v>352.24475000000001</v>
      </c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</row>
    <row r="414" spans="1:51" x14ac:dyDescent="0.2">
      <c r="A414" s="1">
        <v>41229</v>
      </c>
      <c r="B414" s="34">
        <v>1.0024999999999999</v>
      </c>
      <c r="C414" s="34">
        <v>1.2814000000000001</v>
      </c>
      <c r="G414" s="4"/>
      <c r="H414" s="4"/>
      <c r="I414" s="4">
        <v>232.75</v>
      </c>
      <c r="J414" s="4">
        <v>563.66466666666668</v>
      </c>
      <c r="K414" s="4">
        <v>586.19999999999993</v>
      </c>
      <c r="L414" s="4">
        <v>278.11966666666666</v>
      </c>
      <c r="M414" s="4">
        <v>264.55946400000005</v>
      </c>
      <c r="N414" s="4">
        <v>220.37094000000002</v>
      </c>
      <c r="O414" s="4">
        <v>478.72255999999999</v>
      </c>
      <c r="P414" s="4">
        <v>515</v>
      </c>
      <c r="Q414" s="4">
        <v>316</v>
      </c>
      <c r="R414" s="4">
        <v>240</v>
      </c>
      <c r="T414" s="4">
        <v>307</v>
      </c>
      <c r="U414" s="4">
        <v>250</v>
      </c>
      <c r="V414" s="4">
        <v>580.5</v>
      </c>
      <c r="X414" s="4">
        <v>300</v>
      </c>
      <c r="Y414" s="4">
        <v>278</v>
      </c>
      <c r="Z414" s="4">
        <v>602.5</v>
      </c>
      <c r="AA414" s="4">
        <v>610.5</v>
      </c>
      <c r="AC414" s="4">
        <v>310.63670000000002</v>
      </c>
      <c r="AD414" s="4">
        <v>283.95612499999999</v>
      </c>
      <c r="AE414" s="4">
        <v>236.34908999999999</v>
      </c>
      <c r="AF414" s="4">
        <v>515.09479999999996</v>
      </c>
      <c r="AG414" s="12">
        <v>1046.4930000000002</v>
      </c>
      <c r="AH414" s="4">
        <v>474.41100000000006</v>
      </c>
      <c r="AI414" s="4">
        <v>325.70010000000002</v>
      </c>
      <c r="AJ414" s="4">
        <v>331.57850000000002</v>
      </c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</row>
    <row r="415" spans="1:51" x14ac:dyDescent="0.2">
      <c r="A415" s="1">
        <v>41236</v>
      </c>
      <c r="B415" s="34">
        <v>0.99739999999999995</v>
      </c>
      <c r="C415" s="34">
        <v>1.2839</v>
      </c>
      <c r="G415" s="4"/>
      <c r="H415" s="4"/>
      <c r="I415" s="4">
        <v>227.75</v>
      </c>
      <c r="J415" s="4">
        <v>558.0243333333334</v>
      </c>
      <c r="K415" s="4">
        <v>585.69999999999993</v>
      </c>
      <c r="L415" s="4">
        <v>278.78633333333329</v>
      </c>
      <c r="M415" s="4">
        <v>268.00444800000002</v>
      </c>
      <c r="N415" s="4">
        <v>226.98482400000003</v>
      </c>
      <c r="O415" s="4">
        <v>473.43222399999996</v>
      </c>
      <c r="P415" s="4">
        <v>502</v>
      </c>
      <c r="Q415" s="4">
        <v>317</v>
      </c>
      <c r="R415" s="4">
        <v>240</v>
      </c>
      <c r="T415" s="4">
        <v>297.3</v>
      </c>
      <c r="U415" s="4">
        <v>250</v>
      </c>
      <c r="V415" s="4">
        <v>578.4</v>
      </c>
      <c r="X415" s="4">
        <v>300</v>
      </c>
      <c r="Y415" s="4">
        <v>278</v>
      </c>
      <c r="Z415" s="4">
        <v>600.4</v>
      </c>
      <c r="AA415" s="4">
        <v>615.4</v>
      </c>
      <c r="AC415" s="4">
        <v>309.25895000000003</v>
      </c>
      <c r="AD415" s="4">
        <v>290.84587499999998</v>
      </c>
      <c r="AE415" s="4">
        <v>244.77855</v>
      </c>
      <c r="AF415" s="4">
        <v>512.43115</v>
      </c>
      <c r="AG415" s="12">
        <v>1055.9745</v>
      </c>
      <c r="AH415" s="4">
        <v>467.90920000000006</v>
      </c>
      <c r="AI415" s="4">
        <v>321.8424</v>
      </c>
      <c r="AJ415" s="4">
        <v>334.42584999999997</v>
      </c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</row>
    <row r="416" spans="1:51" x14ac:dyDescent="0.2">
      <c r="A416" s="1">
        <v>41243</v>
      </c>
      <c r="B416" s="34">
        <v>0.99299999999999999</v>
      </c>
      <c r="C416" s="34">
        <v>1.2863</v>
      </c>
      <c r="G416" s="4"/>
      <c r="H416" s="4"/>
      <c r="I416" s="4">
        <v>239.448375</v>
      </c>
      <c r="J416" s="4">
        <v>550.41033333333337</v>
      </c>
      <c r="K416" s="4">
        <v>596.2714285714286</v>
      </c>
      <c r="L416" s="4">
        <v>279.45299999999997</v>
      </c>
      <c r="M416" s="4">
        <v>265.52272000000005</v>
      </c>
      <c r="N416" s="4">
        <v>232.45835000000002</v>
      </c>
      <c r="O416" s="4">
        <v>481.24566400000003</v>
      </c>
      <c r="P416" s="4">
        <v>511</v>
      </c>
      <c r="Q416" s="4">
        <v>330</v>
      </c>
      <c r="R416" s="4">
        <v>240</v>
      </c>
      <c r="T416" s="4">
        <v>308</v>
      </c>
      <c r="U416" s="4">
        <v>245</v>
      </c>
      <c r="V416" s="4">
        <v>597.20000000000005</v>
      </c>
      <c r="X416" s="4">
        <v>300</v>
      </c>
      <c r="Y416" s="4">
        <v>277</v>
      </c>
      <c r="Z416" s="4">
        <v>619.20000000000005</v>
      </c>
      <c r="AA416" s="4">
        <v>634.20000000000005</v>
      </c>
      <c r="AC416" s="4">
        <v>319.36245000000002</v>
      </c>
      <c r="AD416" s="4">
        <v>295.86554999999998</v>
      </c>
      <c r="AE416" s="4">
        <v>233.91751499999998</v>
      </c>
      <c r="AF416" s="4">
        <v>531.99520000000007</v>
      </c>
      <c r="AG416" s="12">
        <v>1097.4285000000002</v>
      </c>
      <c r="AH416" s="4">
        <v>487.85540000000003</v>
      </c>
      <c r="AI416" s="4">
        <v>336.99765000000002</v>
      </c>
      <c r="AJ416" s="4">
        <v>342.14125000000001</v>
      </c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</row>
    <row r="417" spans="1:51" x14ac:dyDescent="0.2">
      <c r="A417" s="1">
        <v>41250</v>
      </c>
      <c r="B417" s="34">
        <v>0.99099999999999999</v>
      </c>
      <c r="C417" s="34">
        <v>1.2849999999999999</v>
      </c>
      <c r="G417" s="4"/>
      <c r="H417" s="4"/>
      <c r="I417" s="4">
        <v>250.44470000000001</v>
      </c>
      <c r="J417" s="4">
        <v>553.33333333333337</v>
      </c>
      <c r="K417" s="4">
        <v>602.9571428571428</v>
      </c>
      <c r="L417" s="4">
        <v>274.66666666666669</v>
      </c>
      <c r="M417" s="4">
        <v>267.89264000000003</v>
      </c>
      <c r="N417" s="4">
        <v>243.47325999999998</v>
      </c>
      <c r="O417" s="4">
        <v>477.32208000000003</v>
      </c>
      <c r="P417" s="4">
        <v>520</v>
      </c>
      <c r="Q417" s="4">
        <v>352</v>
      </c>
      <c r="R417" s="4">
        <v>240</v>
      </c>
      <c r="T417" s="4">
        <v>296</v>
      </c>
      <c r="U417" s="4">
        <v>245</v>
      </c>
      <c r="V417" s="4">
        <v>602.20000000000005</v>
      </c>
      <c r="X417" s="4">
        <v>300</v>
      </c>
      <c r="Y417" s="4">
        <v>277</v>
      </c>
      <c r="Z417" s="4">
        <v>624.20000000000005</v>
      </c>
      <c r="AA417" s="4">
        <v>639.20000000000005</v>
      </c>
      <c r="AC417" s="4">
        <v>319.36245000000002</v>
      </c>
      <c r="AD417" s="4">
        <v>295.86554999999998</v>
      </c>
      <c r="AE417" s="4">
        <v>233.91751499999998</v>
      </c>
      <c r="AF417" s="4">
        <v>531.99520000000007</v>
      </c>
      <c r="AG417" s="12">
        <v>1097.4285000000002</v>
      </c>
      <c r="AH417" s="4">
        <v>487.85540000000003</v>
      </c>
      <c r="AI417" s="4">
        <v>336.99765000000002</v>
      </c>
      <c r="AJ417" s="4">
        <v>342.14125000000001</v>
      </c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</row>
    <row r="418" spans="1:51" x14ac:dyDescent="0.2">
      <c r="A418" s="1">
        <v>41257</v>
      </c>
      <c r="B418" s="34">
        <v>0.98470000000000002</v>
      </c>
      <c r="C418" s="34">
        <v>1.2877000000000001</v>
      </c>
      <c r="G418" s="4"/>
      <c r="H418" s="4"/>
      <c r="I418" s="4">
        <v>251.36019999999999</v>
      </c>
      <c r="J418" s="4">
        <v>549.71733333333339</v>
      </c>
      <c r="K418" s="4">
        <v>595.31428571428569</v>
      </c>
      <c r="L418" s="4">
        <v>283.84833333333336</v>
      </c>
      <c r="M418" s="4">
        <v>267.38952000000006</v>
      </c>
      <c r="N418" s="4">
        <v>239.86308</v>
      </c>
      <c r="O418" s="4">
        <v>486.99996799999997</v>
      </c>
      <c r="P418" s="4">
        <v>521</v>
      </c>
      <c r="Q418" s="4">
        <v>358</v>
      </c>
      <c r="R418" s="4">
        <v>235</v>
      </c>
      <c r="T418" s="4">
        <v>270.7</v>
      </c>
      <c r="U418" s="4">
        <v>240</v>
      </c>
      <c r="V418" s="4">
        <v>590.20000000000005</v>
      </c>
      <c r="X418" s="4">
        <v>300</v>
      </c>
      <c r="Y418" s="4">
        <v>280</v>
      </c>
      <c r="Z418" s="4">
        <v>612</v>
      </c>
      <c r="AA418" s="4">
        <v>627</v>
      </c>
      <c r="AC418" s="4">
        <v>291.34820000000002</v>
      </c>
      <c r="AD418" s="4">
        <v>280.41282499999994</v>
      </c>
      <c r="AE418" s="4">
        <v>239.75329499999998</v>
      </c>
      <c r="AF418" s="4">
        <v>542.4661000000001</v>
      </c>
      <c r="AG418" s="12">
        <v>1072.0709999999999</v>
      </c>
      <c r="AH418" s="4">
        <v>507.47100000000006</v>
      </c>
      <c r="AI418" s="4">
        <v>312.56555000000003</v>
      </c>
      <c r="AJ418" s="4">
        <v>325.05715000000004</v>
      </c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</row>
    <row r="419" spans="1:51" x14ac:dyDescent="0.2">
      <c r="A419" s="1">
        <v>41264</v>
      </c>
      <c r="B419" s="34">
        <v>0.98829999999999996</v>
      </c>
      <c r="C419" s="34">
        <v>1.3070999999999999</v>
      </c>
      <c r="G419" s="4"/>
      <c r="H419" s="4"/>
      <c r="I419" s="4">
        <v>251.47442000000001</v>
      </c>
      <c r="J419" s="4">
        <v>555.33133333333342</v>
      </c>
      <c r="K419" s="4">
        <v>588.38571428571424</v>
      </c>
      <c r="L419" s="4">
        <v>282.71266666666668</v>
      </c>
      <c r="M419" s="4">
        <v>264.76060000000007</v>
      </c>
      <c r="N419" s="4">
        <v>238.11698000000001</v>
      </c>
      <c r="O419" s="4">
        <v>478.79625599999997</v>
      </c>
      <c r="P419" s="4">
        <v>498</v>
      </c>
      <c r="Q419" s="4">
        <v>323</v>
      </c>
      <c r="R419" s="4">
        <v>240</v>
      </c>
      <c r="T419" s="4">
        <v>290.5</v>
      </c>
      <c r="U419" s="4">
        <v>248</v>
      </c>
      <c r="V419" s="4">
        <v>578.79999999999995</v>
      </c>
      <c r="X419" s="4">
        <v>300</v>
      </c>
      <c r="Y419" s="4">
        <v>280</v>
      </c>
      <c r="Z419" s="4">
        <v>605.29999999999995</v>
      </c>
      <c r="AA419" s="4">
        <v>617.29999999999995</v>
      </c>
      <c r="AC419" s="4">
        <v>296.03255000000001</v>
      </c>
      <c r="AD419" s="4">
        <v>276.77109999999999</v>
      </c>
      <c r="AE419" s="4">
        <v>243.319605</v>
      </c>
      <c r="AF419" s="4">
        <v>527.9538</v>
      </c>
      <c r="AG419" s="12">
        <v>1067.4404999999999</v>
      </c>
      <c r="AH419" s="4">
        <v>481.02300000000002</v>
      </c>
      <c r="AI419" s="4">
        <v>315.22919999999999</v>
      </c>
      <c r="AJ419" s="4">
        <v>329.00670000000002</v>
      </c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</row>
    <row r="420" spans="1:51" x14ac:dyDescent="0.2">
      <c r="A420" s="1">
        <v>41271</v>
      </c>
      <c r="B420" s="34">
        <v>0.99490000000000001</v>
      </c>
      <c r="C420" s="34">
        <v>1.3160000000000001</v>
      </c>
      <c r="G420" s="4"/>
      <c r="H420" s="4"/>
      <c r="I420" s="4">
        <v>251.56610000000001</v>
      </c>
      <c r="J420" s="4">
        <v>552</v>
      </c>
      <c r="K420" s="4">
        <v>599.41428571428571</v>
      </c>
      <c r="L420" s="4">
        <v>279</v>
      </c>
      <c r="M420" s="4">
        <v>269.35648000000003</v>
      </c>
      <c r="N420" s="4">
        <v>241.49</v>
      </c>
      <c r="O420" s="4">
        <v>479.82327999999995</v>
      </c>
      <c r="P420" s="4">
        <v>502</v>
      </c>
      <c r="Q420" s="4">
        <v>322</v>
      </c>
      <c r="R420" s="4">
        <v>240</v>
      </c>
      <c r="T420" s="4">
        <v>290.5</v>
      </c>
      <c r="U420" s="4">
        <v>247</v>
      </c>
      <c r="V420" s="4">
        <v>591.29999999999995</v>
      </c>
      <c r="X420" s="4">
        <v>300</v>
      </c>
      <c r="Y420" s="4">
        <v>280</v>
      </c>
      <c r="Z420" s="4">
        <v>615.6</v>
      </c>
      <c r="AA420" s="4">
        <v>627.6</v>
      </c>
      <c r="AC420" s="4">
        <v>283.72465</v>
      </c>
      <c r="AD420" s="4">
        <v>272.24354999999997</v>
      </c>
      <c r="AE420" s="4">
        <v>228.89225999999999</v>
      </c>
      <c r="AF420" s="4">
        <v>521.24874999999997</v>
      </c>
      <c r="AG420" s="12">
        <v>1064.7945</v>
      </c>
      <c r="AH420" s="4">
        <v>473.63960000000003</v>
      </c>
      <c r="AI420" s="4">
        <v>302.46205000000003</v>
      </c>
      <c r="AJ420" s="4">
        <v>317.70915000000002</v>
      </c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</row>
    <row r="421" spans="1:51" x14ac:dyDescent="0.2">
      <c r="A421" s="1">
        <v>41278</v>
      </c>
      <c r="B421" s="34">
        <v>0.98529999999999995</v>
      </c>
      <c r="C421" s="34">
        <v>1.2917000000000001</v>
      </c>
      <c r="E421" s="4">
        <v>288.48</v>
      </c>
      <c r="F421" s="4"/>
      <c r="G421" s="4">
        <v>273.14</v>
      </c>
      <c r="H421" s="4">
        <v>239.32</v>
      </c>
      <c r="I421" s="4">
        <v>255.16</v>
      </c>
      <c r="J421" s="4">
        <v>581.27</v>
      </c>
      <c r="K421" s="4">
        <v>601.5</v>
      </c>
      <c r="L421" s="4">
        <v>274</v>
      </c>
      <c r="M421" s="4">
        <v>254.29</v>
      </c>
      <c r="N421" s="4">
        <v>224.42</v>
      </c>
      <c r="O421" s="4">
        <v>471.62</v>
      </c>
      <c r="P421" s="4">
        <v>473</v>
      </c>
      <c r="Q421" s="4">
        <v>311</v>
      </c>
      <c r="R421" s="4">
        <v>237.7</v>
      </c>
      <c r="T421" s="4">
        <v>290.5</v>
      </c>
      <c r="U421" s="4">
        <v>247</v>
      </c>
      <c r="V421" s="4">
        <v>604.29999999999995</v>
      </c>
      <c r="X421" s="4">
        <v>300</v>
      </c>
      <c r="Y421" s="4">
        <v>278</v>
      </c>
      <c r="Z421" s="4">
        <v>615.5</v>
      </c>
      <c r="AA421" s="4">
        <v>628.5</v>
      </c>
      <c r="AC421" s="4">
        <v>277.57</v>
      </c>
      <c r="AD421" s="4">
        <v>271.36</v>
      </c>
      <c r="AE421" s="4">
        <v>219</v>
      </c>
      <c r="AF421" s="4">
        <v>515.46</v>
      </c>
      <c r="AG421" s="12">
        <v>1107.1300000000001</v>
      </c>
      <c r="AH421" s="4">
        <v>446.97</v>
      </c>
      <c r="AI421" s="4">
        <v>298.05</v>
      </c>
      <c r="AJ421" s="4">
        <v>311</v>
      </c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</row>
    <row r="422" spans="1:51" x14ac:dyDescent="0.2">
      <c r="A422" s="1">
        <v>41285</v>
      </c>
      <c r="B422" s="34">
        <v>0.98599999999999999</v>
      </c>
      <c r="C422" s="34">
        <v>1.3033999999999999</v>
      </c>
      <c r="E422" s="4">
        <v>283.13</v>
      </c>
      <c r="F422" s="4"/>
      <c r="G422" s="4">
        <v>261.37</v>
      </c>
      <c r="H422" s="4">
        <v>239.07</v>
      </c>
      <c r="I422" s="4">
        <v>252.76</v>
      </c>
      <c r="J422" s="4">
        <v>580.30999999999995</v>
      </c>
      <c r="K422" s="4">
        <v>595.16</v>
      </c>
      <c r="L422" s="4">
        <v>279.64999999999998</v>
      </c>
      <c r="M422" s="4">
        <v>255.44</v>
      </c>
      <c r="N422" s="4">
        <v>208.7</v>
      </c>
      <c r="O422" s="4">
        <v>470.75</v>
      </c>
      <c r="P422" s="4">
        <v>476</v>
      </c>
      <c r="Q422" s="4">
        <v>335</v>
      </c>
      <c r="R422" s="4">
        <v>236.35</v>
      </c>
      <c r="T422" s="4">
        <v>290.5</v>
      </c>
      <c r="U422" s="4">
        <v>242.9</v>
      </c>
      <c r="V422" s="4">
        <v>604.1</v>
      </c>
      <c r="X422" s="4">
        <v>295</v>
      </c>
      <c r="Y422" s="4">
        <v>275</v>
      </c>
      <c r="Z422" s="4">
        <v>612.79999999999995</v>
      </c>
      <c r="AA422" s="4">
        <v>625.79999999999995</v>
      </c>
      <c r="AC422" s="4">
        <v>273.52999999999997</v>
      </c>
      <c r="AD422" s="4">
        <v>275.10000000000002</v>
      </c>
      <c r="AE422" s="4">
        <v>220.14</v>
      </c>
      <c r="AF422" s="4">
        <v>520.79</v>
      </c>
      <c r="AG422" s="12">
        <v>1089.05</v>
      </c>
      <c r="AH422" s="4">
        <v>450.39</v>
      </c>
      <c r="AI422" s="4">
        <v>292.63</v>
      </c>
      <c r="AJ422" s="4">
        <v>308.33999999999997</v>
      </c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</row>
    <row r="423" spans="1:51" x14ac:dyDescent="0.2">
      <c r="A423" s="1">
        <v>41292</v>
      </c>
      <c r="B423" s="34">
        <v>0.98529999999999995</v>
      </c>
      <c r="C423" s="34">
        <v>1.3159000000000001</v>
      </c>
      <c r="E423" s="4">
        <v>289.82</v>
      </c>
      <c r="F423" s="4"/>
      <c r="G423" s="4">
        <v>275.07</v>
      </c>
      <c r="H423" s="4">
        <v>261.76</v>
      </c>
      <c r="I423" s="4">
        <v>254.58</v>
      </c>
      <c r="J423" s="4">
        <v>578.64</v>
      </c>
      <c r="K423" s="4">
        <v>600.55999999999995</v>
      </c>
      <c r="L423" s="4">
        <v>293.36</v>
      </c>
      <c r="M423" s="4">
        <v>267.23</v>
      </c>
      <c r="N423" s="4">
        <v>218.81</v>
      </c>
      <c r="O423" s="4">
        <v>485.15</v>
      </c>
      <c r="P423" s="4">
        <v>478.5</v>
      </c>
      <c r="Q423" s="4">
        <v>325</v>
      </c>
      <c r="R423" s="4">
        <v>237.85</v>
      </c>
      <c r="T423" s="4">
        <v>291</v>
      </c>
      <c r="U423" s="4">
        <v>242.9</v>
      </c>
      <c r="V423" s="4">
        <v>592.5</v>
      </c>
      <c r="X423" s="4">
        <v>295</v>
      </c>
      <c r="Y423" s="4">
        <v>275</v>
      </c>
      <c r="Z423" s="4">
        <v>622.5</v>
      </c>
      <c r="AA423" s="4">
        <v>635.5</v>
      </c>
      <c r="AC423" s="4">
        <v>287.02999999999997</v>
      </c>
      <c r="AD423" s="4">
        <v>285.24</v>
      </c>
      <c r="AE423" s="4">
        <v>230.19</v>
      </c>
      <c r="AF423" s="4">
        <v>525.47</v>
      </c>
      <c r="AG423" s="12">
        <v>1135.3499999999999</v>
      </c>
      <c r="AH423" s="4">
        <v>456.23</v>
      </c>
      <c r="AI423" s="4">
        <v>307.51</v>
      </c>
      <c r="AJ423" s="4">
        <v>319.3</v>
      </c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</row>
    <row r="424" spans="1:51" x14ac:dyDescent="0.2">
      <c r="A424" s="1">
        <v>41299</v>
      </c>
      <c r="B424" s="34">
        <v>1.0025999999999999</v>
      </c>
      <c r="C424" s="34">
        <v>1.3411999999999999</v>
      </c>
      <c r="E424" s="4">
        <v>291.12</v>
      </c>
      <c r="F424" s="4"/>
      <c r="G424" s="4">
        <v>278.7</v>
      </c>
      <c r="H424" s="4">
        <v>260.68</v>
      </c>
      <c r="I424" s="4">
        <v>252.92</v>
      </c>
      <c r="J424" s="4">
        <v>578.64</v>
      </c>
      <c r="K424" s="4">
        <v>617.11</v>
      </c>
      <c r="L424" s="4">
        <v>286.74</v>
      </c>
      <c r="M424" s="4">
        <v>271.04000000000002</v>
      </c>
      <c r="N424" s="4">
        <v>225.84</v>
      </c>
      <c r="O424" s="4">
        <v>489.42</v>
      </c>
      <c r="P424" s="4">
        <v>482</v>
      </c>
      <c r="Q424" s="4">
        <v>337.5</v>
      </c>
      <c r="R424" s="4">
        <v>238.35</v>
      </c>
      <c r="T424" s="4">
        <v>291</v>
      </c>
      <c r="U424" s="4">
        <v>241.5</v>
      </c>
      <c r="V424" s="4">
        <v>609.1</v>
      </c>
      <c r="X424" s="4">
        <v>295</v>
      </c>
      <c r="Y424" s="4">
        <v>277</v>
      </c>
      <c r="Z424" s="4">
        <v>639.1</v>
      </c>
      <c r="AA424" s="4">
        <v>659.1</v>
      </c>
      <c r="AC424" s="4">
        <v>282.55905300000001</v>
      </c>
      <c r="AD424" s="4">
        <v>285.24</v>
      </c>
      <c r="AE424" s="4">
        <v>234.07961999999998</v>
      </c>
      <c r="AF424" s="4">
        <v>527.27209499999992</v>
      </c>
      <c r="AG424" s="12">
        <v>1135.3499999999999</v>
      </c>
      <c r="AH424" s="4">
        <v>456.23</v>
      </c>
      <c r="AI424" s="4">
        <v>302.03321399999999</v>
      </c>
      <c r="AJ424" s="4">
        <v>314.52999999999997</v>
      </c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</row>
    <row r="425" spans="1:51" x14ac:dyDescent="0.2">
      <c r="A425" s="1">
        <v>41306</v>
      </c>
      <c r="B425" s="34">
        <v>0.99919999999999998</v>
      </c>
      <c r="C425" s="34">
        <v>1.3573</v>
      </c>
      <c r="E425" s="4">
        <v>293.73</v>
      </c>
      <c r="F425" s="4"/>
      <c r="G425" s="4">
        <v>283.10000000000002</v>
      </c>
      <c r="H425" s="4">
        <v>264.26</v>
      </c>
      <c r="I425" s="4">
        <v>251.9</v>
      </c>
      <c r="J425" s="4">
        <v>578.71</v>
      </c>
      <c r="K425" s="4">
        <v>625.47</v>
      </c>
      <c r="L425" s="4">
        <v>282.95999999999998</v>
      </c>
      <c r="M425" s="4">
        <v>273.88</v>
      </c>
      <c r="N425" s="4">
        <v>227.31</v>
      </c>
      <c r="O425" s="4">
        <v>493.32</v>
      </c>
      <c r="P425" s="4">
        <v>495</v>
      </c>
      <c r="Q425" s="4">
        <v>351</v>
      </c>
      <c r="R425" s="4">
        <v>238.09</v>
      </c>
      <c r="T425" s="4">
        <v>291</v>
      </c>
      <c r="U425" s="4">
        <v>241.5</v>
      </c>
      <c r="V425" s="4">
        <v>622.9</v>
      </c>
      <c r="X425" s="4">
        <v>295</v>
      </c>
      <c r="Y425" s="4">
        <v>280</v>
      </c>
      <c r="Z425" s="4">
        <v>652.9</v>
      </c>
      <c r="AA425" s="4">
        <v>672.9</v>
      </c>
      <c r="AC425" s="4">
        <v>287.02999999999997</v>
      </c>
      <c r="AD425" s="4">
        <v>291.71688</v>
      </c>
      <c r="AE425" s="4">
        <v>233.43119999999999</v>
      </c>
      <c r="AF425" s="4">
        <v>539.76495299999999</v>
      </c>
      <c r="AG425" s="12">
        <v>1135.3499999999999</v>
      </c>
      <c r="AH425" s="4">
        <v>456.23</v>
      </c>
      <c r="AI425" s="4">
        <v>307.51</v>
      </c>
      <c r="AJ425" s="4">
        <v>317.83</v>
      </c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</row>
    <row r="426" spans="1:51" x14ac:dyDescent="0.2">
      <c r="A426" s="1">
        <v>41313</v>
      </c>
      <c r="B426" s="34">
        <v>0.99929999999999997</v>
      </c>
      <c r="C426" s="34">
        <v>1.3371999999999999</v>
      </c>
      <c r="E426" s="4">
        <v>288.26</v>
      </c>
      <c r="F426" s="4"/>
      <c r="G426" s="4">
        <v>276.37</v>
      </c>
      <c r="H426" s="4">
        <v>261.23</v>
      </c>
      <c r="I426" s="4">
        <v>253.25</v>
      </c>
      <c r="J426" s="4">
        <v>581.99</v>
      </c>
      <c r="K426" s="4">
        <v>638.80999999999995</v>
      </c>
      <c r="L426" s="4">
        <v>282.83999999999997</v>
      </c>
      <c r="M426" s="4">
        <v>268.87</v>
      </c>
      <c r="N426" s="4">
        <v>234.05</v>
      </c>
      <c r="O426" s="4">
        <v>499.47</v>
      </c>
      <c r="P426" s="4">
        <v>504.07</v>
      </c>
      <c r="Q426" s="4">
        <v>363.6</v>
      </c>
      <c r="R426" s="4">
        <v>238.09</v>
      </c>
      <c r="T426" s="4">
        <v>291</v>
      </c>
      <c r="U426" s="4">
        <v>241.5</v>
      </c>
      <c r="V426" s="4">
        <v>647.4</v>
      </c>
      <c r="X426" s="4">
        <v>295</v>
      </c>
      <c r="Y426" s="4">
        <v>285</v>
      </c>
      <c r="Z426" s="4">
        <v>677.4</v>
      </c>
      <c r="AA426" s="4">
        <v>697.4</v>
      </c>
      <c r="AC426" s="4">
        <v>277.78237199999995</v>
      </c>
      <c r="AD426" s="4">
        <v>279.90648000000004</v>
      </c>
      <c r="AE426" s="4">
        <v>247.69644</v>
      </c>
      <c r="AF426" s="4">
        <v>546.37881899999991</v>
      </c>
      <c r="AG426" s="12">
        <v>1135.3499999999999</v>
      </c>
      <c r="AH426" s="4">
        <v>456.23</v>
      </c>
      <c r="AI426" s="4">
        <v>294.31703699999997</v>
      </c>
      <c r="AJ426" s="4">
        <v>308.27999999999997</v>
      </c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</row>
    <row r="427" spans="1:51" x14ac:dyDescent="0.2">
      <c r="A427" s="1">
        <v>41320</v>
      </c>
      <c r="B427" s="34">
        <v>1.0007999999999999</v>
      </c>
      <c r="C427" s="34">
        <v>1.3344</v>
      </c>
      <c r="E427" s="4">
        <v>281.36</v>
      </c>
      <c r="F427" s="4"/>
      <c r="G427" s="4">
        <v>271.14999999999998</v>
      </c>
      <c r="H427" s="4">
        <v>260.02999999999997</v>
      </c>
      <c r="I427" s="4">
        <v>253.5</v>
      </c>
      <c r="J427" s="4">
        <v>584.02</v>
      </c>
      <c r="K427" s="4">
        <v>627.02</v>
      </c>
      <c r="L427" s="4">
        <v>281.12</v>
      </c>
      <c r="M427" s="4">
        <v>262.57</v>
      </c>
      <c r="N427" s="4">
        <v>243.69</v>
      </c>
      <c r="O427" s="4">
        <v>490.44</v>
      </c>
      <c r="P427" s="4">
        <v>477.2</v>
      </c>
      <c r="Q427" s="4">
        <v>341.5</v>
      </c>
      <c r="R427" s="4">
        <v>237.56</v>
      </c>
      <c r="T427" s="4">
        <v>291</v>
      </c>
      <c r="U427" s="4">
        <v>241.5</v>
      </c>
      <c r="V427" s="4">
        <v>632.5</v>
      </c>
      <c r="X427" s="4">
        <v>295</v>
      </c>
      <c r="Y427" s="4">
        <v>283</v>
      </c>
      <c r="Z427" s="4">
        <v>662.5</v>
      </c>
      <c r="AA427" s="4">
        <v>682.5</v>
      </c>
      <c r="AC427" s="4">
        <v>268.94</v>
      </c>
      <c r="AD427" s="4">
        <v>273.52</v>
      </c>
      <c r="AE427" s="4">
        <v>246.4</v>
      </c>
      <c r="AF427" s="4">
        <v>520.97</v>
      </c>
      <c r="AG427" s="12">
        <v>1139.99</v>
      </c>
      <c r="AH427" s="4">
        <v>448.73</v>
      </c>
      <c r="AI427" s="4">
        <v>284.74</v>
      </c>
      <c r="AJ427" s="4">
        <v>300.99</v>
      </c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</row>
    <row r="428" spans="1:51" x14ac:dyDescent="0.2">
      <c r="A428" s="1">
        <v>41327</v>
      </c>
      <c r="B428" s="34">
        <v>1.0185</v>
      </c>
      <c r="C428" s="34">
        <v>1.3448</v>
      </c>
      <c r="E428" s="4">
        <v>286.98</v>
      </c>
      <c r="F428" s="4"/>
      <c r="G428" s="4">
        <v>270.42</v>
      </c>
      <c r="H428" s="4">
        <v>262.16000000000003</v>
      </c>
      <c r="I428" s="4">
        <v>250.48</v>
      </c>
      <c r="J428" s="4">
        <v>589.20000000000005</v>
      </c>
      <c r="K428" s="4">
        <v>643.19000000000005</v>
      </c>
      <c r="L428" s="4">
        <v>283.83</v>
      </c>
      <c r="M428" s="4">
        <v>263.63</v>
      </c>
      <c r="N428" s="4">
        <v>240.51</v>
      </c>
      <c r="O428" s="4">
        <v>493.13</v>
      </c>
      <c r="P428" s="4">
        <v>501</v>
      </c>
      <c r="Q428" s="4">
        <v>365.5</v>
      </c>
      <c r="R428" s="4">
        <v>238.62</v>
      </c>
      <c r="T428" s="4">
        <v>291</v>
      </c>
      <c r="U428" s="4">
        <v>241.5</v>
      </c>
      <c r="V428" s="4">
        <v>643.4</v>
      </c>
      <c r="X428" s="4">
        <v>295</v>
      </c>
      <c r="Y428" s="4">
        <v>280</v>
      </c>
      <c r="Z428" s="4">
        <v>673.4</v>
      </c>
      <c r="AA428" s="4">
        <v>688.4</v>
      </c>
      <c r="AC428" s="4">
        <v>264.99</v>
      </c>
      <c r="AD428" s="4">
        <v>271.95</v>
      </c>
      <c r="AE428" s="4">
        <v>252.56</v>
      </c>
      <c r="AF428" s="4">
        <v>546.6</v>
      </c>
      <c r="AG428" s="12">
        <v>1131.3900000000001</v>
      </c>
      <c r="AH428" s="4">
        <v>481.9</v>
      </c>
      <c r="AI428" s="4">
        <v>278.20999999999998</v>
      </c>
      <c r="AJ428" s="4">
        <v>296.31</v>
      </c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</row>
    <row r="429" spans="1:51" x14ac:dyDescent="0.2">
      <c r="A429" s="1">
        <v>41334</v>
      </c>
      <c r="B429" s="34">
        <v>1.0285</v>
      </c>
      <c r="C429" s="34">
        <v>1.3452</v>
      </c>
      <c r="E429" s="4">
        <v>280.38</v>
      </c>
      <c r="F429" s="4"/>
      <c r="G429" s="4">
        <v>265.85000000000002</v>
      </c>
      <c r="H429" s="4">
        <v>258.67</v>
      </c>
      <c r="I429" s="4">
        <v>252.33</v>
      </c>
      <c r="J429" s="4">
        <v>592.73</v>
      </c>
      <c r="K429" s="4">
        <v>630.46</v>
      </c>
      <c r="L429" s="4">
        <v>283.08</v>
      </c>
      <c r="M429" s="4">
        <v>264.19</v>
      </c>
      <c r="N429" s="4">
        <v>253.38</v>
      </c>
      <c r="O429" s="4">
        <v>487.84</v>
      </c>
      <c r="P429" s="4">
        <v>500.5</v>
      </c>
      <c r="Q429" s="4">
        <v>371.5</v>
      </c>
      <c r="R429" s="4">
        <v>240</v>
      </c>
      <c r="T429" s="4">
        <v>291</v>
      </c>
      <c r="U429" s="4">
        <v>241.5</v>
      </c>
      <c r="V429" s="4">
        <v>628.6</v>
      </c>
      <c r="X429" s="4">
        <v>296</v>
      </c>
      <c r="Y429" s="4">
        <v>283</v>
      </c>
      <c r="Z429" s="4">
        <v>665</v>
      </c>
      <c r="AA429" s="4">
        <v>675</v>
      </c>
      <c r="AC429" s="4">
        <v>260.02999999999997</v>
      </c>
      <c r="AD429" s="4">
        <v>283.27</v>
      </c>
      <c r="AE429" s="4">
        <v>254.02</v>
      </c>
      <c r="AF429" s="4">
        <v>541.64</v>
      </c>
      <c r="AG429" s="12">
        <v>1076.48</v>
      </c>
      <c r="AH429" s="4">
        <v>479.15</v>
      </c>
      <c r="AI429" s="4">
        <v>274.45</v>
      </c>
      <c r="AJ429" s="4">
        <v>293.83</v>
      </c>
      <c r="AL429" s="4">
        <v>337</v>
      </c>
      <c r="AM429" s="4">
        <v>337</v>
      </c>
      <c r="AN429" s="4"/>
      <c r="AO429" s="4"/>
      <c r="AP429" s="4">
        <v>353</v>
      </c>
      <c r="AQ429" s="4">
        <v>351</v>
      </c>
      <c r="AR429" s="4">
        <v>684</v>
      </c>
      <c r="AS429" s="4"/>
      <c r="AT429" s="4"/>
      <c r="AU429" s="4"/>
      <c r="AV429" s="4"/>
      <c r="AW429" s="4"/>
      <c r="AX429" s="4"/>
      <c r="AY429" s="4">
        <v>-4.3999999999999773</v>
      </c>
    </row>
    <row r="430" spans="1:51" x14ac:dyDescent="0.2">
      <c r="A430" s="1">
        <v>41341</v>
      </c>
      <c r="B430" s="34">
        <v>1.0302</v>
      </c>
      <c r="C430" s="34">
        <v>1.3493999999999999</v>
      </c>
      <c r="E430" s="4">
        <v>280.77999999999997</v>
      </c>
      <c r="F430" s="4"/>
      <c r="G430" s="4">
        <v>264.20999999999998</v>
      </c>
      <c r="H430" s="4">
        <v>252.15</v>
      </c>
      <c r="I430" s="4">
        <v>247.79</v>
      </c>
      <c r="J430" s="4">
        <v>585.51</v>
      </c>
      <c r="K430" s="4">
        <v>635.33000000000004</v>
      </c>
      <c r="L430" s="4">
        <v>283.83</v>
      </c>
      <c r="M430" s="4">
        <v>265.95</v>
      </c>
      <c r="N430" s="4">
        <v>244.62</v>
      </c>
      <c r="O430" s="4">
        <v>498.21</v>
      </c>
      <c r="P430" s="4">
        <v>510.5</v>
      </c>
      <c r="Q430" s="4">
        <v>377</v>
      </c>
      <c r="R430" s="4">
        <v>240</v>
      </c>
      <c r="T430" s="4">
        <v>289</v>
      </c>
      <c r="U430" s="4">
        <v>242</v>
      </c>
      <c r="V430" s="4">
        <v>642.70000000000005</v>
      </c>
      <c r="X430" s="4">
        <v>296</v>
      </c>
      <c r="Y430" s="4">
        <v>286</v>
      </c>
      <c r="Z430" s="4">
        <v>673.2</v>
      </c>
      <c r="AA430" s="4">
        <v>680.2</v>
      </c>
      <c r="AC430" s="4">
        <v>252.31</v>
      </c>
      <c r="AD430" s="4">
        <v>280.12</v>
      </c>
      <c r="AE430" s="4">
        <v>256.13</v>
      </c>
      <c r="AF430" s="4">
        <v>552.39</v>
      </c>
      <c r="AG430" s="12">
        <v>1111.32</v>
      </c>
      <c r="AH430" s="4">
        <v>480.47</v>
      </c>
      <c r="AI430" s="4">
        <v>271.88</v>
      </c>
      <c r="AJ430" s="4">
        <v>296.22000000000003</v>
      </c>
      <c r="AL430" s="4">
        <v>322</v>
      </c>
      <c r="AM430" s="4">
        <v>322</v>
      </c>
      <c r="AN430" s="4"/>
      <c r="AO430" s="4"/>
      <c r="AP430" s="4">
        <v>340</v>
      </c>
      <c r="AQ430" s="4">
        <v>338</v>
      </c>
      <c r="AR430" s="4">
        <v>657</v>
      </c>
      <c r="AS430" s="4"/>
      <c r="AT430" s="4"/>
      <c r="AU430" s="4"/>
      <c r="AV430" s="4"/>
      <c r="AW430" s="4"/>
      <c r="AX430" s="4"/>
      <c r="AY430" s="4">
        <v>-18</v>
      </c>
    </row>
    <row r="431" spans="1:51" x14ac:dyDescent="0.2">
      <c r="A431" s="1">
        <v>41348</v>
      </c>
      <c r="B431" s="34">
        <v>1.0302</v>
      </c>
      <c r="C431" s="34">
        <v>1.3493999999999999</v>
      </c>
      <c r="E431" s="4">
        <v>281.66000000000003</v>
      </c>
      <c r="F431" s="4"/>
      <c r="G431" s="4">
        <v>261.16000000000003</v>
      </c>
      <c r="H431" s="4">
        <v>251.11</v>
      </c>
      <c r="I431" s="4">
        <v>241.8</v>
      </c>
      <c r="J431" s="4">
        <v>589.20000000000005</v>
      </c>
      <c r="K431" s="4">
        <v>634.82000000000005</v>
      </c>
      <c r="L431" s="4">
        <v>287.27999999999997</v>
      </c>
      <c r="M431" s="4">
        <v>270.92</v>
      </c>
      <c r="N431" s="4">
        <v>250.24</v>
      </c>
      <c r="O431" s="4">
        <v>495.71</v>
      </c>
      <c r="P431" s="4">
        <v>507</v>
      </c>
      <c r="Q431" s="4">
        <v>362</v>
      </c>
      <c r="R431" s="4">
        <v>240</v>
      </c>
      <c r="T431" s="4">
        <v>289</v>
      </c>
      <c r="U431" s="4">
        <v>242</v>
      </c>
      <c r="V431" s="4">
        <v>638.1</v>
      </c>
      <c r="X431" s="4">
        <v>296</v>
      </c>
      <c r="Y431" s="4">
        <v>285</v>
      </c>
      <c r="Z431" s="4">
        <v>663.1</v>
      </c>
      <c r="AA431" s="4">
        <v>670.1</v>
      </c>
      <c r="AC431" s="4">
        <v>262.42</v>
      </c>
      <c r="AD431" s="4">
        <v>288.48</v>
      </c>
      <c r="AE431" s="4">
        <v>277.85000000000002</v>
      </c>
      <c r="AF431" s="4">
        <v>535.39</v>
      </c>
      <c r="AG431" s="12">
        <v>1082.43</v>
      </c>
      <c r="AH431" s="4">
        <v>465.93</v>
      </c>
      <c r="AI431" s="4">
        <v>272.89</v>
      </c>
      <c r="AJ431" s="4">
        <v>294.10000000000002</v>
      </c>
      <c r="AL431" s="4">
        <v>321</v>
      </c>
      <c r="AM431" s="4">
        <v>321</v>
      </c>
      <c r="AN431" s="4"/>
      <c r="AO431" s="4"/>
      <c r="AP431" s="4">
        <v>339</v>
      </c>
      <c r="AQ431" s="4">
        <v>337</v>
      </c>
      <c r="AR431" s="4">
        <v>680</v>
      </c>
      <c r="AS431" s="4"/>
      <c r="AT431" s="4"/>
      <c r="AU431" s="4"/>
      <c r="AV431" s="4"/>
      <c r="AW431" s="4"/>
      <c r="AX431" s="4"/>
      <c r="AY431" s="4">
        <v>-0.20000000000004547</v>
      </c>
    </row>
    <row r="432" spans="1:51" x14ac:dyDescent="0.2">
      <c r="A432" s="1">
        <v>41355</v>
      </c>
      <c r="B432" s="34">
        <v>1.0241</v>
      </c>
      <c r="C432" s="34">
        <v>1.3239000000000001</v>
      </c>
      <c r="E432" s="4">
        <v>283.10000000000002</v>
      </c>
      <c r="F432" s="4"/>
      <c r="G432" s="4">
        <v>263.07</v>
      </c>
      <c r="H432" s="4">
        <v>251.01</v>
      </c>
      <c r="I432" s="4">
        <v>240.76</v>
      </c>
      <c r="J432" s="4">
        <v>589.20000000000005</v>
      </c>
      <c r="K432" s="4">
        <v>636.15</v>
      </c>
      <c r="L432" s="4">
        <v>287.27999999999997</v>
      </c>
      <c r="M432" s="4">
        <v>260.70999999999998</v>
      </c>
      <c r="N432" s="4">
        <v>251.48</v>
      </c>
      <c r="O432" s="4">
        <v>487.27</v>
      </c>
      <c r="P432" s="4">
        <v>497</v>
      </c>
      <c r="Q432" s="4">
        <v>348.5</v>
      </c>
      <c r="R432" s="4">
        <v>240</v>
      </c>
      <c r="T432" s="4">
        <v>292</v>
      </c>
      <c r="U432" s="4">
        <v>243</v>
      </c>
      <c r="V432" s="4">
        <v>630.4</v>
      </c>
      <c r="X432" s="4">
        <v>296</v>
      </c>
      <c r="Y432" s="4">
        <v>287</v>
      </c>
      <c r="Z432" s="4">
        <v>670.4</v>
      </c>
      <c r="AA432" s="4">
        <v>677.4</v>
      </c>
      <c r="AC432" s="4">
        <v>267.86157299999996</v>
      </c>
      <c r="AD432" s="4">
        <v>288.48</v>
      </c>
      <c r="AE432" s="4">
        <v>256.1259</v>
      </c>
      <c r="AF432" s="4">
        <v>532.41621299999997</v>
      </c>
      <c r="AG432" s="12">
        <v>1082.43</v>
      </c>
      <c r="AH432" s="4">
        <v>465.93</v>
      </c>
      <c r="AI432" s="4">
        <v>279.61955699999999</v>
      </c>
      <c r="AJ432" s="4">
        <v>294.10000000000002</v>
      </c>
      <c r="AL432" s="4">
        <v>320</v>
      </c>
      <c r="AM432" s="4">
        <v>320</v>
      </c>
      <c r="AN432" s="4"/>
      <c r="AO432" s="4"/>
      <c r="AP432" s="4">
        <v>340</v>
      </c>
      <c r="AQ432" s="4">
        <v>338</v>
      </c>
      <c r="AR432" s="4">
        <v>663</v>
      </c>
      <c r="AS432" s="4"/>
      <c r="AT432" s="4"/>
      <c r="AU432" s="4"/>
      <c r="AV432" s="4"/>
      <c r="AW432" s="4"/>
      <c r="AX432" s="4"/>
      <c r="AY432" s="4">
        <v>-7.1000000000000227</v>
      </c>
    </row>
    <row r="433" spans="1:51" x14ac:dyDescent="0.2">
      <c r="A433" s="1">
        <v>41362</v>
      </c>
      <c r="B433" s="34">
        <v>1.0156000000000001</v>
      </c>
      <c r="C433" s="34">
        <v>1.3042</v>
      </c>
      <c r="E433" s="4">
        <v>283.79000000000002</v>
      </c>
      <c r="F433" s="4"/>
      <c r="G433" s="4">
        <v>262.57</v>
      </c>
      <c r="H433" s="4">
        <v>251.63</v>
      </c>
      <c r="I433" s="4">
        <v>247.61</v>
      </c>
      <c r="J433" s="4">
        <v>589.94000000000005</v>
      </c>
      <c r="K433" s="4">
        <v>642.21</v>
      </c>
      <c r="L433" s="4">
        <v>283.83</v>
      </c>
      <c r="M433" s="4">
        <v>261.47000000000003</v>
      </c>
      <c r="N433" s="4">
        <v>254.99</v>
      </c>
      <c r="O433" s="4">
        <v>493.26</v>
      </c>
      <c r="P433" s="4">
        <v>498.5</v>
      </c>
      <c r="Q433" s="4">
        <v>348.5</v>
      </c>
      <c r="R433" s="4">
        <v>240</v>
      </c>
      <c r="T433" s="4">
        <v>292</v>
      </c>
      <c r="U433" s="4">
        <v>243.5</v>
      </c>
      <c r="V433" s="4">
        <v>625.5</v>
      </c>
      <c r="X433" s="4">
        <v>296</v>
      </c>
      <c r="Y433" s="4">
        <v>291</v>
      </c>
      <c r="Z433" s="4">
        <v>665.5</v>
      </c>
      <c r="AA433" s="4">
        <v>675.5</v>
      </c>
      <c r="AC433" s="4">
        <v>267.74</v>
      </c>
      <c r="AD433" s="4">
        <v>273.72000000000003</v>
      </c>
      <c r="AE433" s="4">
        <v>256.94</v>
      </c>
      <c r="AF433" s="4">
        <v>516.11</v>
      </c>
      <c r="AG433" s="12">
        <v>1104.93</v>
      </c>
      <c r="AH433" s="4">
        <v>445.87</v>
      </c>
      <c r="AI433" s="4">
        <v>267.01</v>
      </c>
      <c r="AJ433" s="4">
        <v>286.66000000000003</v>
      </c>
      <c r="AL433" s="4">
        <v>326</v>
      </c>
      <c r="AM433" s="4">
        <v>326</v>
      </c>
      <c r="AN433" s="4"/>
      <c r="AO433" s="4"/>
      <c r="AP433" s="4">
        <v>344</v>
      </c>
      <c r="AQ433" s="4">
        <v>342</v>
      </c>
      <c r="AR433" s="4">
        <v>662</v>
      </c>
      <c r="AS433" s="4"/>
      <c r="AT433" s="4"/>
      <c r="AU433" s="4"/>
      <c r="AV433" s="4"/>
      <c r="AW433" s="4"/>
      <c r="AX433" s="4"/>
      <c r="AY433" s="4">
        <v>-15.399999999999977</v>
      </c>
    </row>
    <row r="434" spans="1:51" x14ac:dyDescent="0.2">
      <c r="A434" s="1">
        <v>41369</v>
      </c>
      <c r="B434" s="34">
        <v>1.0139</v>
      </c>
      <c r="C434" s="34">
        <v>1.3031999999999999</v>
      </c>
      <c r="E434" s="4">
        <v>266.23</v>
      </c>
      <c r="F434" s="4"/>
      <c r="G434" s="4">
        <v>251.44</v>
      </c>
      <c r="H434" s="4">
        <v>237.54</v>
      </c>
      <c r="I434" s="4">
        <v>240.7</v>
      </c>
      <c r="J434" s="4">
        <v>592.38</v>
      </c>
      <c r="K434" s="4">
        <v>632.04</v>
      </c>
      <c r="L434" s="4">
        <v>287.24</v>
      </c>
      <c r="M434" s="4">
        <v>250.89</v>
      </c>
      <c r="N434" s="4">
        <v>236.46</v>
      </c>
      <c r="O434" s="4">
        <v>472.36</v>
      </c>
      <c r="P434" s="4">
        <v>487.5</v>
      </c>
      <c r="Q434" s="4">
        <v>337</v>
      </c>
      <c r="R434" s="4">
        <v>240</v>
      </c>
      <c r="T434" s="4">
        <v>292</v>
      </c>
      <c r="U434" s="4">
        <v>243.5</v>
      </c>
      <c r="V434" s="4">
        <v>610.79999999999995</v>
      </c>
      <c r="X434" s="4">
        <v>285</v>
      </c>
      <c r="Y434" s="4">
        <v>295</v>
      </c>
      <c r="Z434" s="4">
        <v>648.79999999999995</v>
      </c>
      <c r="AA434" s="4">
        <v>660.8</v>
      </c>
      <c r="AC434" s="4">
        <v>254.98</v>
      </c>
      <c r="AD434" s="4">
        <v>248.03</v>
      </c>
      <c r="AE434" s="4">
        <v>232.78</v>
      </c>
      <c r="AF434" s="4">
        <v>504.07</v>
      </c>
      <c r="AG434" s="12">
        <v>1070.53</v>
      </c>
      <c r="AH434" s="4">
        <v>437.6</v>
      </c>
      <c r="AI434" s="4">
        <v>265.17</v>
      </c>
      <c r="AJ434" s="4">
        <v>288.95999999999998</v>
      </c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</row>
    <row r="435" spans="1:51" x14ac:dyDescent="0.2">
      <c r="A435" s="1">
        <v>41376</v>
      </c>
      <c r="B435" s="34">
        <v>1.0106999999999999</v>
      </c>
      <c r="C435" s="34">
        <v>1.3264</v>
      </c>
      <c r="E435" s="4">
        <v>274.18</v>
      </c>
      <c r="F435" s="4"/>
      <c r="G435" s="4">
        <v>255.92</v>
      </c>
      <c r="H435" s="4">
        <v>246.75</v>
      </c>
      <c r="I435" s="4">
        <v>246.59</v>
      </c>
      <c r="J435" s="4">
        <v>629.79999999999995</v>
      </c>
      <c r="K435" s="4">
        <v>634.49</v>
      </c>
      <c r="L435" s="4">
        <v>287.95999999999998</v>
      </c>
      <c r="M435" s="4">
        <v>252.99</v>
      </c>
      <c r="N435" s="4">
        <v>238.49</v>
      </c>
      <c r="O435" s="4">
        <v>469.97</v>
      </c>
      <c r="P435" s="4">
        <v>471</v>
      </c>
      <c r="Q435" s="4">
        <v>339.5</v>
      </c>
      <c r="R435" s="4">
        <v>240</v>
      </c>
      <c r="T435" s="4">
        <v>292</v>
      </c>
      <c r="U435" s="4">
        <v>243.5</v>
      </c>
      <c r="V435" s="4">
        <v>625.29999999999995</v>
      </c>
      <c r="X435" s="4">
        <v>285</v>
      </c>
      <c r="Y435" s="4">
        <v>290</v>
      </c>
      <c r="Z435" s="4">
        <v>663.3</v>
      </c>
      <c r="AA435" s="4">
        <v>675.3</v>
      </c>
      <c r="AC435" s="4">
        <v>256.35000000000002</v>
      </c>
      <c r="AD435" s="4">
        <v>256.39999999999998</v>
      </c>
      <c r="AE435" s="4">
        <v>242.35</v>
      </c>
      <c r="AF435" s="4">
        <v>515.09</v>
      </c>
      <c r="AG435" s="12">
        <v>1097.43</v>
      </c>
      <c r="AH435" s="4">
        <v>435.29</v>
      </c>
      <c r="AI435" s="4">
        <v>271.42</v>
      </c>
      <c r="AJ435" s="4">
        <v>290.06</v>
      </c>
      <c r="AL435" s="4">
        <v>327</v>
      </c>
      <c r="AM435" s="4">
        <v>327</v>
      </c>
      <c r="AN435" s="4"/>
      <c r="AO435" s="4"/>
      <c r="AP435" s="4">
        <v>343</v>
      </c>
      <c r="AQ435" s="4">
        <v>341</v>
      </c>
      <c r="AR435" s="4">
        <v>671</v>
      </c>
      <c r="AS435" s="4"/>
      <c r="AT435" s="4"/>
      <c r="AU435" s="4"/>
      <c r="AV435" s="4"/>
      <c r="AW435" s="4"/>
      <c r="AX435" s="4"/>
      <c r="AY435" s="4">
        <v>10.200000000000045</v>
      </c>
    </row>
    <row r="436" spans="1:51" x14ac:dyDescent="0.2">
      <c r="A436" s="1">
        <v>41383</v>
      </c>
      <c r="B436" s="34">
        <v>1.0255000000000001</v>
      </c>
      <c r="C436" s="34">
        <v>1.3409</v>
      </c>
      <c r="E436" s="4">
        <v>287.68</v>
      </c>
      <c r="F436" s="4"/>
      <c r="G436" s="4">
        <v>255.73</v>
      </c>
      <c r="H436" s="4">
        <v>240.35</v>
      </c>
      <c r="I436" s="4">
        <v>242.25</v>
      </c>
      <c r="J436" s="4">
        <v>615.03</v>
      </c>
      <c r="K436" s="4">
        <v>640.71</v>
      </c>
      <c r="L436" s="4">
        <v>284.52</v>
      </c>
      <c r="M436" s="4">
        <v>250.69</v>
      </c>
      <c r="N436" s="4">
        <v>243.81</v>
      </c>
      <c r="O436" s="4">
        <v>473.01</v>
      </c>
      <c r="P436" s="4">
        <v>482.5</v>
      </c>
      <c r="Q436" s="4">
        <v>344</v>
      </c>
      <c r="R436" s="4">
        <v>240</v>
      </c>
      <c r="T436" s="4">
        <v>292</v>
      </c>
      <c r="U436" s="4">
        <v>243.5</v>
      </c>
      <c r="V436" s="4">
        <v>634.9</v>
      </c>
      <c r="X436" s="4">
        <v>288</v>
      </c>
      <c r="Y436" s="4">
        <v>289</v>
      </c>
      <c r="Z436" s="4">
        <v>672.9</v>
      </c>
      <c r="AA436" s="4">
        <v>684.9</v>
      </c>
      <c r="AC436" s="4">
        <v>258.19</v>
      </c>
      <c r="AD436" s="4">
        <v>253.74</v>
      </c>
      <c r="AE436" s="4">
        <v>251.91</v>
      </c>
      <c r="AF436" s="4">
        <v>525.57000000000005</v>
      </c>
      <c r="AG436" s="12">
        <v>1095</v>
      </c>
      <c r="AH436" s="4">
        <v>452.92</v>
      </c>
      <c r="AI436" s="4">
        <v>273.25</v>
      </c>
      <c r="AJ436" s="4">
        <v>263.7</v>
      </c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>
        <v>-675.3</v>
      </c>
    </row>
    <row r="437" spans="1:51" x14ac:dyDescent="0.2">
      <c r="A437" s="1">
        <v>41390</v>
      </c>
      <c r="B437" s="34">
        <v>1.0194000000000001</v>
      </c>
      <c r="C437" s="34">
        <v>1.3254999999999999</v>
      </c>
      <c r="E437" s="4">
        <v>289.27</v>
      </c>
      <c r="F437" s="4"/>
      <c r="G437" s="4">
        <v>251.78</v>
      </c>
      <c r="H437" s="4">
        <v>240.01</v>
      </c>
      <c r="I437" s="4">
        <v>244.34</v>
      </c>
      <c r="J437" s="4">
        <v>622.41999999999996</v>
      </c>
      <c r="K437" s="4">
        <v>645.91</v>
      </c>
      <c r="L437" s="4">
        <v>284.52</v>
      </c>
      <c r="M437" s="4">
        <v>248.48</v>
      </c>
      <c r="N437" s="4">
        <v>255.15</v>
      </c>
      <c r="O437" s="4">
        <v>465.6</v>
      </c>
      <c r="P437" s="4">
        <v>504.5</v>
      </c>
      <c r="Q437" s="4">
        <v>361</v>
      </c>
      <c r="R437" s="4">
        <v>240</v>
      </c>
      <c r="T437" s="4">
        <v>292</v>
      </c>
      <c r="U437" s="4">
        <v>243.5</v>
      </c>
      <c r="V437" s="4">
        <v>636.29999999999995</v>
      </c>
      <c r="X437" s="4">
        <v>288</v>
      </c>
      <c r="Y437" s="4">
        <v>290</v>
      </c>
      <c r="Z437" s="4">
        <v>663.4</v>
      </c>
      <c r="AA437" s="4">
        <v>680.4</v>
      </c>
      <c r="AC437" s="4">
        <v>257.64</v>
      </c>
      <c r="AD437" s="4">
        <v>254.03</v>
      </c>
      <c r="AE437" s="4">
        <v>255.8</v>
      </c>
      <c r="AF437" s="4">
        <v>522.99</v>
      </c>
      <c r="AG437" s="12">
        <v>1097.43</v>
      </c>
      <c r="AH437" s="4">
        <v>456.56</v>
      </c>
      <c r="AI437" s="4">
        <v>280.60000000000002</v>
      </c>
      <c r="AJ437" s="4">
        <v>302.45999999999998</v>
      </c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>
        <v>-684.9</v>
      </c>
    </row>
    <row r="438" spans="1:51" x14ac:dyDescent="0.2">
      <c r="A438" s="1">
        <v>41397</v>
      </c>
      <c r="B438" s="34">
        <v>1.0083</v>
      </c>
      <c r="C438" s="34">
        <v>1.3173999999999999</v>
      </c>
      <c r="E438" s="4">
        <v>284.33</v>
      </c>
      <c r="F438" s="4"/>
      <c r="G438" s="4">
        <v>262.05</v>
      </c>
      <c r="H438" s="4">
        <v>261.45</v>
      </c>
      <c r="I438" s="4">
        <v>248.62</v>
      </c>
      <c r="J438" s="4">
        <v>648.25</v>
      </c>
      <c r="K438" s="4">
        <v>628.69000000000005</v>
      </c>
      <c r="L438" s="4">
        <v>284.52</v>
      </c>
      <c r="M438" s="4">
        <v>251.01</v>
      </c>
      <c r="N438" s="4">
        <v>250.29</v>
      </c>
      <c r="O438" s="4">
        <v>466.23</v>
      </c>
      <c r="P438" s="4">
        <v>498.5</v>
      </c>
      <c r="Q438" s="4">
        <v>360.5</v>
      </c>
      <c r="R438" s="4">
        <v>240</v>
      </c>
      <c r="T438" s="4">
        <v>292</v>
      </c>
      <c r="U438" s="4">
        <v>243.5</v>
      </c>
      <c r="V438" s="4">
        <v>633.20000000000005</v>
      </c>
      <c r="X438" s="4">
        <v>288</v>
      </c>
      <c r="Y438" s="4">
        <v>290</v>
      </c>
      <c r="Z438" s="4">
        <v>644.20000000000005</v>
      </c>
      <c r="AA438" s="4">
        <v>662.2</v>
      </c>
      <c r="AC438" s="4">
        <v>264.07</v>
      </c>
      <c r="AD438" s="4">
        <v>274.61</v>
      </c>
      <c r="AE438" s="4">
        <v>269.89999999999998</v>
      </c>
      <c r="AF438" s="4">
        <v>529.41999999999996</v>
      </c>
      <c r="AG438" s="12">
        <v>1067.6600000000001</v>
      </c>
      <c r="AH438" s="4">
        <v>461.3</v>
      </c>
      <c r="AI438" s="4">
        <v>294.75</v>
      </c>
      <c r="AJ438" s="4">
        <v>310.36</v>
      </c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>
        <v>-680.4</v>
      </c>
    </row>
    <row r="439" spans="1:51" x14ac:dyDescent="0.2">
      <c r="A439" s="1">
        <v>41404</v>
      </c>
      <c r="B439" s="34">
        <v>1.0026999999999999</v>
      </c>
      <c r="C439" s="34">
        <v>1.3140000000000001</v>
      </c>
      <c r="E439" s="4">
        <v>281.01</v>
      </c>
      <c r="F439" s="4"/>
      <c r="G439" s="4">
        <v>257.89</v>
      </c>
      <c r="H439" s="4">
        <v>261.77999999999997</v>
      </c>
      <c r="I439" s="4">
        <v>248.4</v>
      </c>
      <c r="J439" s="4">
        <v>648.78</v>
      </c>
      <c r="K439" s="4">
        <v>623.28</v>
      </c>
      <c r="L439" s="4">
        <v>283.05</v>
      </c>
      <c r="M439" s="4">
        <v>245.17</v>
      </c>
      <c r="N439" s="4">
        <v>249.87</v>
      </c>
      <c r="O439" s="4">
        <v>465.64</v>
      </c>
      <c r="P439" s="4">
        <v>512.5</v>
      </c>
      <c r="Q439" s="4">
        <v>352.5</v>
      </c>
      <c r="R439" s="4">
        <v>240</v>
      </c>
      <c r="T439" s="4">
        <v>292</v>
      </c>
      <c r="U439" s="4">
        <v>243.5</v>
      </c>
      <c r="V439" s="4">
        <v>636.79999999999995</v>
      </c>
      <c r="X439" s="4">
        <v>288</v>
      </c>
      <c r="Y439" s="4">
        <v>292</v>
      </c>
      <c r="Z439" s="4">
        <v>661.8</v>
      </c>
      <c r="AA439" s="4">
        <v>672.8</v>
      </c>
      <c r="AC439" s="4">
        <v>263.14999999999998</v>
      </c>
      <c r="AD439" s="4">
        <v>273.42</v>
      </c>
      <c r="AE439" s="4">
        <v>267.8</v>
      </c>
      <c r="AF439" s="4">
        <v>547.89</v>
      </c>
      <c r="AG439" s="12">
        <v>1081.99</v>
      </c>
      <c r="AH439" s="4">
        <v>484.99</v>
      </c>
      <c r="AI439" s="4">
        <v>290.98</v>
      </c>
      <c r="AJ439" s="4">
        <v>315.14</v>
      </c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>
        <v>-662.2</v>
      </c>
    </row>
    <row r="440" spans="1:51" x14ac:dyDescent="0.2">
      <c r="A440" s="1">
        <v>41411</v>
      </c>
      <c r="B440" s="34">
        <v>1.0163</v>
      </c>
      <c r="C440" s="34">
        <v>1.3108</v>
      </c>
      <c r="E440" s="4">
        <v>280.52999999999997</v>
      </c>
      <c r="F440" s="4"/>
      <c r="G440" s="4">
        <v>256.89999999999998</v>
      </c>
      <c r="H440" s="4">
        <v>258.76</v>
      </c>
      <c r="I440" s="4">
        <v>248.36</v>
      </c>
      <c r="J440" s="4">
        <v>633.49</v>
      </c>
      <c r="K440" s="4">
        <v>649.27</v>
      </c>
      <c r="L440" s="4">
        <v>284.52</v>
      </c>
      <c r="M440" s="4">
        <v>253.72</v>
      </c>
      <c r="N440" s="4">
        <v>252.72</v>
      </c>
      <c r="O440" s="4">
        <v>479.5</v>
      </c>
      <c r="P440" s="4">
        <v>515.5</v>
      </c>
      <c r="Q440" s="4">
        <v>353.5</v>
      </c>
      <c r="R440" s="4">
        <v>240</v>
      </c>
      <c r="T440" s="4">
        <v>294</v>
      </c>
      <c r="U440" s="4">
        <v>244</v>
      </c>
      <c r="V440" s="4">
        <v>626.1</v>
      </c>
      <c r="X440" s="4">
        <v>288</v>
      </c>
      <c r="Y440" s="4">
        <v>295</v>
      </c>
      <c r="Z440" s="4">
        <v>681.1</v>
      </c>
      <c r="AA440" s="4">
        <v>692.1</v>
      </c>
      <c r="AC440" s="4">
        <v>252.68</v>
      </c>
      <c r="AD440" s="4">
        <v>252.56</v>
      </c>
      <c r="AE440" s="4">
        <v>244.94</v>
      </c>
      <c r="AF440" s="4">
        <v>524.46</v>
      </c>
      <c r="AG440" s="12">
        <v>1091.92</v>
      </c>
      <c r="AH440" s="4">
        <v>457.22</v>
      </c>
      <c r="AI440" s="4">
        <v>273.16000000000003</v>
      </c>
      <c r="AJ440" s="4">
        <v>295.39</v>
      </c>
      <c r="AL440" s="4">
        <v>332</v>
      </c>
      <c r="AM440" s="4">
        <v>332</v>
      </c>
      <c r="AN440" s="4"/>
      <c r="AO440" s="4"/>
      <c r="AP440" s="4">
        <v>344</v>
      </c>
      <c r="AQ440" s="4">
        <v>342</v>
      </c>
      <c r="AR440" s="4">
        <v>665</v>
      </c>
      <c r="AS440" s="4"/>
      <c r="AT440" s="4"/>
      <c r="AU440" s="4"/>
      <c r="AV440" s="4"/>
      <c r="AW440" s="4"/>
      <c r="AX440" s="4"/>
      <c r="AY440" s="4">
        <v>-7.7999999999999545</v>
      </c>
    </row>
    <row r="441" spans="1:51" x14ac:dyDescent="0.2">
      <c r="A441" s="1">
        <v>41418</v>
      </c>
      <c r="B441" s="34">
        <v>1.0309999999999999</v>
      </c>
      <c r="C441" s="34">
        <v>1.3340000000000001</v>
      </c>
      <c r="E441" s="4">
        <v>283.68</v>
      </c>
      <c r="F441" s="4"/>
      <c r="G441" s="4">
        <v>256.89999999999998</v>
      </c>
      <c r="H441" s="4">
        <v>259.91000000000003</v>
      </c>
      <c r="I441" s="4">
        <v>246.58</v>
      </c>
      <c r="J441" s="4">
        <v>637.17999999999995</v>
      </c>
      <c r="K441" s="4">
        <v>660.63</v>
      </c>
      <c r="L441" s="4">
        <v>284.52</v>
      </c>
      <c r="M441" s="4">
        <v>256.56</v>
      </c>
      <c r="N441" s="4">
        <v>244.38</v>
      </c>
      <c r="O441" s="4">
        <v>501.27</v>
      </c>
      <c r="P441" s="4">
        <v>541</v>
      </c>
      <c r="Q441" s="4">
        <v>372.5</v>
      </c>
      <c r="R441" s="4">
        <v>238</v>
      </c>
      <c r="T441" s="4">
        <v>294</v>
      </c>
      <c r="U441" s="4">
        <v>244</v>
      </c>
      <c r="V441" s="4">
        <v>642.1</v>
      </c>
      <c r="X441" s="4">
        <v>288</v>
      </c>
      <c r="Y441" s="4">
        <v>295</v>
      </c>
      <c r="Z441" s="4">
        <v>669.77</v>
      </c>
      <c r="AA441" s="4">
        <v>697.4</v>
      </c>
      <c r="AC441" s="4">
        <v>258.37</v>
      </c>
      <c r="AD441" s="4">
        <v>260.63</v>
      </c>
      <c r="AE441" s="4">
        <v>240.08</v>
      </c>
      <c r="AF441" s="4">
        <v>550.91999999999996</v>
      </c>
      <c r="AG441" s="12">
        <v>1095</v>
      </c>
      <c r="AH441" s="4">
        <v>481.57</v>
      </c>
      <c r="AI441" s="4">
        <v>277.2</v>
      </c>
      <c r="AJ441" s="4">
        <v>298.79000000000002</v>
      </c>
      <c r="AL441" s="4">
        <v>332</v>
      </c>
      <c r="AM441" s="4">
        <v>332</v>
      </c>
      <c r="AN441" s="4"/>
      <c r="AO441" s="4"/>
      <c r="AP441" s="4">
        <v>342</v>
      </c>
      <c r="AQ441" s="4">
        <v>340</v>
      </c>
      <c r="AR441" s="4">
        <v>690</v>
      </c>
      <c r="AS441" s="4"/>
      <c r="AT441" s="4"/>
      <c r="AU441" s="4"/>
      <c r="AV441" s="4"/>
      <c r="AW441" s="4"/>
      <c r="AX441" s="4"/>
      <c r="AY441" s="4">
        <v>-2.1000000000000227</v>
      </c>
    </row>
    <row r="442" spans="1:51" x14ac:dyDescent="0.2">
      <c r="A442" s="1">
        <v>41425</v>
      </c>
      <c r="B442" s="34">
        <v>1.0308999999999999</v>
      </c>
      <c r="C442" s="34">
        <v>1.3445</v>
      </c>
      <c r="E442" s="4">
        <v>285.26</v>
      </c>
      <c r="F442" s="4"/>
      <c r="G442" s="4">
        <v>258.13</v>
      </c>
      <c r="H442" s="4">
        <v>261.72000000000003</v>
      </c>
      <c r="I442" s="4">
        <v>250.91</v>
      </c>
      <c r="J442" s="4">
        <v>637.16</v>
      </c>
      <c r="K442" s="4">
        <v>660.17</v>
      </c>
      <c r="L442" s="4">
        <v>284.52</v>
      </c>
      <c r="M442" s="4">
        <v>258.11</v>
      </c>
      <c r="N442" s="4">
        <v>243.53</v>
      </c>
      <c r="O442" s="4">
        <v>498</v>
      </c>
      <c r="P442" s="4">
        <v>549</v>
      </c>
      <c r="Q442" s="4">
        <v>387</v>
      </c>
      <c r="R442" s="4">
        <v>240</v>
      </c>
      <c r="T442" s="4">
        <v>294</v>
      </c>
      <c r="U442" s="4">
        <v>244</v>
      </c>
      <c r="V442" s="4">
        <v>645.5</v>
      </c>
      <c r="X442" s="4">
        <v>288</v>
      </c>
      <c r="Y442" s="4">
        <v>298</v>
      </c>
      <c r="Z442" s="4">
        <v>680.5</v>
      </c>
      <c r="AA442" s="4">
        <v>685.5</v>
      </c>
      <c r="AC442" s="4">
        <v>256.72000000000003</v>
      </c>
      <c r="AD442" s="4">
        <v>257.58</v>
      </c>
      <c r="AE442" s="4">
        <v>238.62</v>
      </c>
      <c r="AF442" s="4">
        <v>549.54</v>
      </c>
      <c r="AG442" s="12">
        <v>1071.19</v>
      </c>
      <c r="AH442" s="4">
        <v>485.76</v>
      </c>
      <c r="AI442" s="4">
        <v>274.08</v>
      </c>
      <c r="AJ442" s="4">
        <v>299.61</v>
      </c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>
        <v>-697.4</v>
      </c>
    </row>
    <row r="443" spans="1:51" x14ac:dyDescent="0.2">
      <c r="A443" s="1">
        <v>41432</v>
      </c>
      <c r="B443" s="34">
        <v>1.0238</v>
      </c>
      <c r="C443" s="34">
        <v>1.3561000000000001</v>
      </c>
      <c r="E443" s="4">
        <v>282.16000000000003</v>
      </c>
      <c r="F443" s="4"/>
      <c r="G443" s="4">
        <v>261</v>
      </c>
      <c r="H443" s="4">
        <v>265.55</v>
      </c>
      <c r="I443" s="4">
        <v>246.75</v>
      </c>
      <c r="J443" s="4">
        <v>634.35</v>
      </c>
      <c r="K443" s="4">
        <v>649.34</v>
      </c>
      <c r="L443" s="4">
        <v>287.02</v>
      </c>
      <c r="M443" s="4">
        <v>264.81</v>
      </c>
      <c r="N443" s="4">
        <v>249.59</v>
      </c>
      <c r="O443" s="4">
        <v>520.41999999999996</v>
      </c>
      <c r="P443" s="4">
        <v>559.5</v>
      </c>
      <c r="Q443" s="4">
        <v>381</v>
      </c>
      <c r="R443" s="4">
        <v>240</v>
      </c>
      <c r="T443" s="4">
        <v>294</v>
      </c>
      <c r="U443" s="4">
        <v>244</v>
      </c>
      <c r="V443" s="4">
        <v>619.9</v>
      </c>
      <c r="X443" s="4">
        <v>288</v>
      </c>
      <c r="Y443" s="4">
        <v>296</v>
      </c>
      <c r="Z443" s="4">
        <v>649.9</v>
      </c>
      <c r="AA443" s="4">
        <v>659.9</v>
      </c>
      <c r="AC443" s="4">
        <v>256.35000000000002</v>
      </c>
      <c r="AD443" s="4">
        <v>261.12</v>
      </c>
      <c r="AE443" s="4">
        <v>258.39999999999998</v>
      </c>
      <c r="AF443" s="4">
        <v>561.11</v>
      </c>
      <c r="AG443" s="12">
        <v>1061.93</v>
      </c>
      <c r="AH443" s="4">
        <v>500.31</v>
      </c>
      <c r="AI443" s="4">
        <v>271.32</v>
      </c>
      <c r="AJ443" s="4">
        <v>301.36</v>
      </c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>
        <v>-685.5</v>
      </c>
    </row>
    <row r="444" spans="1:51" x14ac:dyDescent="0.2">
      <c r="A444" s="1">
        <v>41439</v>
      </c>
      <c r="B444" s="34">
        <v>1.0169999999999999</v>
      </c>
      <c r="C444" s="34">
        <v>1.3540000000000001</v>
      </c>
      <c r="E444" s="4">
        <v>278.55</v>
      </c>
      <c r="F444" s="4"/>
      <c r="G444" s="4">
        <v>255.14</v>
      </c>
      <c r="H444" s="4">
        <v>262.70999999999998</v>
      </c>
      <c r="I444" s="4">
        <v>249.92</v>
      </c>
      <c r="J444" s="4">
        <v>636.74</v>
      </c>
      <c r="K444" s="4">
        <v>617.13</v>
      </c>
      <c r="L444" s="4">
        <v>284.52</v>
      </c>
      <c r="M444" s="4">
        <v>264.36</v>
      </c>
      <c r="N444" s="4">
        <v>268.5</v>
      </c>
      <c r="O444" s="4">
        <v>513.57000000000005</v>
      </c>
      <c r="P444" s="4">
        <v>568</v>
      </c>
      <c r="Q444" s="4">
        <v>386.87</v>
      </c>
      <c r="R444" s="4">
        <v>240</v>
      </c>
      <c r="T444" s="4">
        <v>294</v>
      </c>
      <c r="U444" s="4">
        <v>244</v>
      </c>
      <c r="V444" s="4">
        <v>596.5</v>
      </c>
      <c r="X444" s="4">
        <v>288</v>
      </c>
      <c r="Y444" s="4">
        <v>293</v>
      </c>
      <c r="Z444" s="4">
        <v>626.5</v>
      </c>
      <c r="AA444" s="4">
        <v>636.5</v>
      </c>
      <c r="AC444" s="4">
        <v>251.85</v>
      </c>
      <c r="AD444" s="4">
        <v>253.35</v>
      </c>
      <c r="AE444" s="4">
        <v>264.72000000000003</v>
      </c>
      <c r="AF444" s="4">
        <v>554.87</v>
      </c>
      <c r="AG444" s="12">
        <v>1054.8699999999999</v>
      </c>
      <c r="AH444" s="4">
        <v>498.77</v>
      </c>
      <c r="AI444" s="4">
        <v>263.98</v>
      </c>
      <c r="AJ444" s="4">
        <v>298.33</v>
      </c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>
        <v>-659.9</v>
      </c>
    </row>
    <row r="445" spans="1:51" x14ac:dyDescent="0.2">
      <c r="A445" s="1">
        <v>41446</v>
      </c>
      <c r="B445" s="34">
        <v>1.0387</v>
      </c>
      <c r="C445" s="34">
        <v>1.3725000000000001</v>
      </c>
      <c r="E445" s="4">
        <v>273.85000000000002</v>
      </c>
      <c r="F445" s="4"/>
      <c r="G445" s="4">
        <v>255.64</v>
      </c>
      <c r="H445" s="4">
        <v>264.70999999999998</v>
      </c>
      <c r="I445" s="4">
        <v>246.25</v>
      </c>
      <c r="J445" s="4">
        <v>637.17999999999995</v>
      </c>
      <c r="K445" s="4">
        <v>613.99</v>
      </c>
      <c r="L445" s="4">
        <v>291.16000000000003</v>
      </c>
      <c r="M445" s="4">
        <v>266.87</v>
      </c>
      <c r="N445" s="4">
        <v>261.95999999999998</v>
      </c>
      <c r="O445" s="4">
        <v>505.52</v>
      </c>
      <c r="P445" s="4">
        <v>558.5</v>
      </c>
      <c r="Q445" s="4">
        <v>380.15</v>
      </c>
      <c r="R445" s="4">
        <v>240</v>
      </c>
      <c r="T445" s="4">
        <v>294</v>
      </c>
      <c r="U445" s="4">
        <v>244</v>
      </c>
      <c r="V445" s="4">
        <v>606.79999999999995</v>
      </c>
      <c r="X445" s="4">
        <v>278</v>
      </c>
      <c r="Y445" s="4">
        <v>279</v>
      </c>
      <c r="Z445" s="4">
        <v>626.5</v>
      </c>
      <c r="AA445" s="4">
        <v>646.5</v>
      </c>
      <c r="AC445" s="4">
        <v>257.36</v>
      </c>
      <c r="AD445" s="4">
        <v>265.06</v>
      </c>
      <c r="AE445" s="4">
        <v>255.96</v>
      </c>
      <c r="AF445" s="4">
        <v>550.17999999999995</v>
      </c>
      <c r="AG445" s="12">
        <v>1067.22</v>
      </c>
      <c r="AH445" s="4">
        <v>491.05</v>
      </c>
      <c r="AI445" s="4">
        <v>270.77</v>
      </c>
      <c r="AJ445" s="4">
        <v>299.06</v>
      </c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>
        <v>-636.5</v>
      </c>
    </row>
    <row r="446" spans="1:51" x14ac:dyDescent="0.2">
      <c r="A446" s="1">
        <v>41453</v>
      </c>
      <c r="B446" s="34">
        <v>1.048</v>
      </c>
      <c r="C446" s="34">
        <v>1.3641000000000001</v>
      </c>
      <c r="E446" s="4">
        <v>279.39999999999998</v>
      </c>
      <c r="F446" s="4"/>
      <c r="G446" s="4">
        <v>251.53</v>
      </c>
      <c r="H446" s="4">
        <v>262.42</v>
      </c>
      <c r="I446" s="4">
        <v>244.45</v>
      </c>
      <c r="J446" s="4">
        <v>636.92999999999995</v>
      </c>
      <c r="K446" s="4">
        <v>607.58000000000004</v>
      </c>
      <c r="L446" s="4">
        <v>281.07</v>
      </c>
      <c r="M446" s="4">
        <v>272.85000000000002</v>
      </c>
      <c r="N446" s="4">
        <v>255.73</v>
      </c>
      <c r="O446" s="4">
        <v>511.97</v>
      </c>
      <c r="P446" s="4">
        <v>576.5</v>
      </c>
      <c r="Q446" s="4">
        <v>373</v>
      </c>
      <c r="R446" s="4">
        <v>250.44</v>
      </c>
      <c r="T446" s="4">
        <v>294</v>
      </c>
      <c r="U446" s="4">
        <v>244</v>
      </c>
      <c r="V446" s="4">
        <v>612.70000000000005</v>
      </c>
      <c r="X446" s="4">
        <v>278</v>
      </c>
      <c r="Y446" s="4">
        <v>282</v>
      </c>
      <c r="Z446" s="4">
        <v>601.6</v>
      </c>
      <c r="AA446" s="4">
        <v>611.6</v>
      </c>
      <c r="AC446" s="4">
        <v>243.77</v>
      </c>
      <c r="AD446" s="4">
        <v>262.7</v>
      </c>
      <c r="AE446" s="4">
        <v>249.97</v>
      </c>
      <c r="AF446" s="4">
        <v>568.91999999999996</v>
      </c>
      <c r="AG446" s="12">
        <v>1023.12</v>
      </c>
      <c r="AH446" s="4">
        <v>528.52</v>
      </c>
      <c r="AI446" s="4">
        <v>252.22</v>
      </c>
      <c r="AJ446" s="4">
        <v>288.95999999999998</v>
      </c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>
        <v>-646.5</v>
      </c>
    </row>
    <row r="447" spans="1:51" x14ac:dyDescent="0.2">
      <c r="A447" s="1">
        <v>41460</v>
      </c>
      <c r="B447" s="34">
        <v>1.0512999999999999</v>
      </c>
      <c r="C447" s="34">
        <v>1.3580000000000001</v>
      </c>
      <c r="E447" s="4">
        <v>273.19</v>
      </c>
      <c r="F447" s="4"/>
      <c r="G447" s="4">
        <v>248.4</v>
      </c>
      <c r="H447" s="4">
        <v>251.59</v>
      </c>
      <c r="I447" s="4">
        <v>249.99</v>
      </c>
      <c r="J447" s="4">
        <v>586.98</v>
      </c>
      <c r="K447" s="4">
        <v>614.38</v>
      </c>
      <c r="L447" s="4">
        <v>281.07</v>
      </c>
      <c r="M447" s="4">
        <v>271.95</v>
      </c>
      <c r="N447" s="4">
        <v>244.62</v>
      </c>
      <c r="O447" s="4">
        <v>513.4</v>
      </c>
      <c r="P447" s="4">
        <v>597.5</v>
      </c>
      <c r="Q447" s="4">
        <v>367.5</v>
      </c>
      <c r="R447" s="4">
        <v>224.62</v>
      </c>
      <c r="T447" s="4">
        <v>294</v>
      </c>
      <c r="U447" s="4">
        <v>244</v>
      </c>
      <c r="V447" s="4">
        <v>605.1</v>
      </c>
      <c r="X447" s="4">
        <v>278</v>
      </c>
      <c r="Y447" s="4">
        <v>277</v>
      </c>
      <c r="Z447" s="4">
        <v>579.6</v>
      </c>
      <c r="AA447" s="4">
        <v>594.6</v>
      </c>
      <c r="AC447" s="4">
        <v>241.66</v>
      </c>
      <c r="AD447" s="4">
        <v>267.02999999999997</v>
      </c>
      <c r="AE447" s="4">
        <v>254.18</v>
      </c>
      <c r="AF447" s="4">
        <v>581.78</v>
      </c>
      <c r="AG447" s="12">
        <v>1041.2</v>
      </c>
      <c r="AH447" s="4">
        <v>540.64</v>
      </c>
      <c r="AI447" s="4">
        <v>251.12</v>
      </c>
      <c r="AJ447" s="4">
        <v>279.68</v>
      </c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>
        <v>-611.6</v>
      </c>
    </row>
    <row r="448" spans="1:51" x14ac:dyDescent="0.2">
      <c r="A448" s="1">
        <v>41467</v>
      </c>
      <c r="B448" s="34">
        <v>1.0388999999999999</v>
      </c>
      <c r="C448" s="34">
        <v>1.3553999999999999</v>
      </c>
      <c r="E448" s="4">
        <v>271.17</v>
      </c>
      <c r="F448" s="4"/>
      <c r="G448" s="4">
        <v>248.05</v>
      </c>
      <c r="H448" s="4">
        <v>253.36</v>
      </c>
      <c r="I448" s="4">
        <v>250.82</v>
      </c>
      <c r="J448" s="4">
        <v>587.72</v>
      </c>
      <c r="K448" s="4">
        <v>603.39</v>
      </c>
      <c r="L448" s="4">
        <v>283.64</v>
      </c>
      <c r="M448" s="4">
        <v>270.66000000000003</v>
      </c>
      <c r="N448" s="4">
        <v>241.53</v>
      </c>
      <c r="O448" s="4">
        <v>506.17</v>
      </c>
      <c r="P448" s="4">
        <v>622.5</v>
      </c>
      <c r="Q448" s="4">
        <v>373.5</v>
      </c>
      <c r="R448" s="4">
        <v>246.75</v>
      </c>
      <c r="T448" s="4">
        <v>282</v>
      </c>
      <c r="U448" s="4">
        <v>244</v>
      </c>
      <c r="V448" s="4">
        <v>609.1</v>
      </c>
      <c r="X448" s="4">
        <v>278</v>
      </c>
      <c r="Y448" s="4">
        <v>272</v>
      </c>
      <c r="Z448" s="4">
        <v>582.1</v>
      </c>
      <c r="AA448" s="4">
        <v>597.1</v>
      </c>
      <c r="AC448" s="4">
        <v>249.56</v>
      </c>
      <c r="AD448" s="4">
        <v>242.81</v>
      </c>
      <c r="AE448" s="4">
        <v>254.99</v>
      </c>
      <c r="AF448" s="4">
        <v>588.29999999999995</v>
      </c>
      <c r="AG448" s="12">
        <v>1025.0999999999999</v>
      </c>
      <c r="AH448" s="4">
        <v>579.32000000000005</v>
      </c>
      <c r="AI448" s="4">
        <v>261.41000000000003</v>
      </c>
      <c r="AJ448" s="4">
        <v>292.63</v>
      </c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>
        <v>-594.6</v>
      </c>
    </row>
    <row r="449" spans="1:51" x14ac:dyDescent="0.2">
      <c r="A449" s="1">
        <v>41474</v>
      </c>
      <c r="B449" s="34">
        <v>1.0396000000000001</v>
      </c>
      <c r="C449" s="34">
        <v>1.3593999999999999</v>
      </c>
      <c r="E449" s="4">
        <v>268.42</v>
      </c>
      <c r="F449" s="4"/>
      <c r="G449" s="4">
        <v>236.4</v>
      </c>
      <c r="H449" s="4">
        <v>230.7</v>
      </c>
      <c r="I449" s="4">
        <v>237.65</v>
      </c>
      <c r="J449" s="4">
        <v>625.29999999999995</v>
      </c>
      <c r="K449" s="4">
        <v>575.61</v>
      </c>
      <c r="L449" s="4">
        <v>281.57</v>
      </c>
      <c r="M449" s="4">
        <v>255.6</v>
      </c>
      <c r="N449" s="4">
        <v>238.83</v>
      </c>
      <c r="O449" s="4">
        <v>510.77</v>
      </c>
      <c r="P449" s="4">
        <v>631</v>
      </c>
      <c r="Q449" s="4">
        <v>385.27</v>
      </c>
      <c r="R449" s="4">
        <v>246.75</v>
      </c>
      <c r="T449" s="4">
        <v>265</v>
      </c>
      <c r="U449" s="4">
        <v>194</v>
      </c>
      <c r="V449" s="4">
        <v>519.9</v>
      </c>
      <c r="X449" s="4">
        <v>267</v>
      </c>
      <c r="Y449" s="4">
        <v>270</v>
      </c>
      <c r="Z449" s="4">
        <v>564.9</v>
      </c>
      <c r="AA449" s="4">
        <v>579.9</v>
      </c>
      <c r="AC449" s="4">
        <v>242.67</v>
      </c>
      <c r="AD449" s="4">
        <v>212.99</v>
      </c>
      <c r="AE449" s="4">
        <v>229.05</v>
      </c>
      <c r="AF449" s="4">
        <v>539.79999999999995</v>
      </c>
      <c r="AG449" s="12">
        <v>1003.72</v>
      </c>
      <c r="AH449" s="4">
        <v>518.38</v>
      </c>
      <c r="AI449" s="4">
        <v>258.01</v>
      </c>
      <c r="AJ449" s="4">
        <v>275.64</v>
      </c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>
        <v>-597.1</v>
      </c>
    </row>
    <row r="450" spans="1:51" x14ac:dyDescent="0.2">
      <c r="A450" s="1">
        <v>41481</v>
      </c>
      <c r="B450" s="34">
        <v>1.0283</v>
      </c>
      <c r="C450" s="34">
        <v>1.3609</v>
      </c>
      <c r="E450" s="4">
        <v>264.95</v>
      </c>
      <c r="F450" s="4"/>
      <c r="G450" s="4">
        <v>233.57</v>
      </c>
      <c r="H450" s="4">
        <v>237.08</v>
      </c>
      <c r="I450" s="4">
        <v>249.73</v>
      </c>
      <c r="J450" s="4">
        <v>625.29999999999995</v>
      </c>
      <c r="K450" s="4">
        <v>521.35</v>
      </c>
      <c r="L450" s="4">
        <v>281.32</v>
      </c>
      <c r="M450" s="4">
        <v>242.94</v>
      </c>
      <c r="N450" s="4">
        <v>236.78</v>
      </c>
      <c r="O450" s="4">
        <v>467.3</v>
      </c>
      <c r="P450" s="4">
        <v>585.5</v>
      </c>
      <c r="Q450" s="4">
        <v>370.74</v>
      </c>
      <c r="R450" s="4">
        <v>246.75</v>
      </c>
      <c r="T450" s="4">
        <v>257</v>
      </c>
      <c r="U450" s="4">
        <v>194</v>
      </c>
      <c r="V450" s="4">
        <v>493.7</v>
      </c>
      <c r="X450" s="4">
        <v>267</v>
      </c>
      <c r="Y450" s="4">
        <v>265</v>
      </c>
      <c r="Z450" s="4">
        <v>533.70000000000005</v>
      </c>
      <c r="AA450" s="4">
        <v>553.70000000000005</v>
      </c>
      <c r="AC450" s="4">
        <v>238.53</v>
      </c>
      <c r="AD450" s="4">
        <v>195.28</v>
      </c>
      <c r="AE450" s="4">
        <v>219.17</v>
      </c>
      <c r="AF450" s="4">
        <v>497.92</v>
      </c>
      <c r="AG450" s="12">
        <v>966.01</v>
      </c>
      <c r="AH450" s="4">
        <v>493.48</v>
      </c>
      <c r="AI450" s="4">
        <v>254.33</v>
      </c>
      <c r="AJ450" s="4">
        <v>271.05</v>
      </c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>
        <v>-579.9</v>
      </c>
    </row>
    <row r="451" spans="1:51" x14ac:dyDescent="0.2">
      <c r="A451" s="1">
        <v>41488</v>
      </c>
      <c r="B451" s="34">
        <v>1.0338000000000001</v>
      </c>
      <c r="C451" s="34">
        <v>1.3663000000000001</v>
      </c>
      <c r="E451" s="4">
        <v>254.77</v>
      </c>
      <c r="F451" s="4"/>
      <c r="G451" s="4">
        <v>234.37</v>
      </c>
      <c r="H451" s="4">
        <v>233.21</v>
      </c>
      <c r="I451" s="4">
        <v>222.48</v>
      </c>
      <c r="J451" s="4">
        <v>607.65</v>
      </c>
      <c r="K451" s="4">
        <v>488.18</v>
      </c>
      <c r="L451" s="4">
        <v>279.26</v>
      </c>
      <c r="M451" s="4">
        <v>244.61</v>
      </c>
      <c r="N451" s="4">
        <v>216.14</v>
      </c>
      <c r="O451" s="4">
        <v>436.99</v>
      </c>
      <c r="P451" s="4">
        <v>537.5</v>
      </c>
      <c r="Q451" s="4">
        <v>351.03</v>
      </c>
      <c r="R451" s="4">
        <v>246.75</v>
      </c>
      <c r="T451" s="4">
        <v>254</v>
      </c>
      <c r="U451" s="4">
        <v>189</v>
      </c>
      <c r="V451" s="4">
        <v>489.4</v>
      </c>
      <c r="X451" s="4">
        <v>257</v>
      </c>
      <c r="Y451" s="4">
        <v>260</v>
      </c>
      <c r="Z451" s="4">
        <v>519.4</v>
      </c>
      <c r="AA451" s="4">
        <v>539.4</v>
      </c>
      <c r="AC451" s="4">
        <v>241.75</v>
      </c>
      <c r="AD451" s="4">
        <v>191.93</v>
      </c>
      <c r="AE451" s="4">
        <v>220.3</v>
      </c>
      <c r="AF451" s="4">
        <v>498.84</v>
      </c>
      <c r="AG451" s="12">
        <v>936.9</v>
      </c>
      <c r="AH451" s="4">
        <v>468.79</v>
      </c>
      <c r="AI451" s="4">
        <v>259.66000000000003</v>
      </c>
      <c r="AJ451" s="4">
        <v>272.52</v>
      </c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>
        <v>-553.70000000000005</v>
      </c>
    </row>
    <row r="452" spans="1:51" x14ac:dyDescent="0.2">
      <c r="A452" s="1">
        <v>41495</v>
      </c>
      <c r="B452" s="34">
        <v>1.0347999999999999</v>
      </c>
      <c r="C452" s="34">
        <v>1.3856999999999999</v>
      </c>
      <c r="E452" s="4">
        <v>253.81</v>
      </c>
      <c r="F452" s="4"/>
      <c r="G452" s="4">
        <v>232.71</v>
      </c>
      <c r="H452" s="4">
        <v>228.71</v>
      </c>
      <c r="I452" s="4">
        <v>224.76</v>
      </c>
      <c r="J452" s="4">
        <v>602.98</v>
      </c>
      <c r="K452" s="4">
        <v>471.77</v>
      </c>
      <c r="L452" s="4">
        <v>262.60000000000002</v>
      </c>
      <c r="M452" s="4">
        <v>231.82</v>
      </c>
      <c r="N452" s="4">
        <v>218.36</v>
      </c>
      <c r="O452" s="4">
        <v>419.84</v>
      </c>
      <c r="P452" s="4">
        <v>521</v>
      </c>
      <c r="Q452" s="4">
        <v>326.49</v>
      </c>
      <c r="R452" s="4">
        <v>246.18</v>
      </c>
      <c r="T452" s="4">
        <v>256</v>
      </c>
      <c r="U452" s="4">
        <v>189</v>
      </c>
      <c r="V452" s="4">
        <v>485.5</v>
      </c>
      <c r="X452" s="4">
        <v>257</v>
      </c>
      <c r="Y452" s="4">
        <v>235</v>
      </c>
      <c r="Z452" s="4">
        <v>505.5</v>
      </c>
      <c r="AA452" s="4">
        <v>525.5</v>
      </c>
      <c r="AC452" s="4">
        <v>235.6</v>
      </c>
      <c r="AD452" s="4">
        <v>186.42</v>
      </c>
      <c r="AE452" s="4">
        <v>234.73</v>
      </c>
      <c r="AF452" s="4">
        <v>498.1</v>
      </c>
      <c r="AG452" s="12">
        <v>918.38</v>
      </c>
      <c r="AH452" s="4">
        <v>465.6</v>
      </c>
      <c r="AI452" s="4">
        <v>257.91000000000003</v>
      </c>
      <c r="AJ452" s="4">
        <v>269.49</v>
      </c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>
        <v>-539.4</v>
      </c>
    </row>
    <row r="453" spans="1:51" x14ac:dyDescent="0.2">
      <c r="A453" s="1">
        <v>41502</v>
      </c>
      <c r="B453" s="34">
        <v>1.0322</v>
      </c>
      <c r="C453" s="34">
        <v>1.3682000000000001</v>
      </c>
      <c r="E453" s="4">
        <v>253.21</v>
      </c>
      <c r="F453" s="4"/>
      <c r="G453" s="4">
        <v>235.79</v>
      </c>
      <c r="H453" s="4">
        <v>230.04</v>
      </c>
      <c r="I453" s="4">
        <v>144.33000000000001</v>
      </c>
      <c r="J453" s="4">
        <v>598.41</v>
      </c>
      <c r="K453" s="4">
        <v>484.88</v>
      </c>
      <c r="L453" s="4">
        <v>256.36</v>
      </c>
      <c r="M453" s="4">
        <v>219.6</v>
      </c>
      <c r="N453" s="4">
        <v>212.14</v>
      </c>
      <c r="O453" s="4">
        <v>431.51</v>
      </c>
      <c r="P453" s="4">
        <v>521</v>
      </c>
      <c r="Q453" s="4">
        <v>326.49</v>
      </c>
      <c r="R453" s="4">
        <v>120</v>
      </c>
      <c r="T453" s="4">
        <v>250</v>
      </c>
      <c r="U453" s="4">
        <v>189</v>
      </c>
      <c r="V453" s="4">
        <v>495.4</v>
      </c>
      <c r="X453" s="4">
        <v>257</v>
      </c>
      <c r="Y453" s="4">
        <v>250</v>
      </c>
      <c r="Z453" s="4">
        <v>515.4</v>
      </c>
      <c r="AA453" s="4">
        <v>535.4</v>
      </c>
      <c r="AC453" s="4">
        <v>230.82</v>
      </c>
      <c r="AD453" s="4">
        <v>179.24</v>
      </c>
      <c r="AE453" s="4">
        <v>233.92</v>
      </c>
      <c r="AF453" s="4">
        <v>499.57</v>
      </c>
      <c r="AG453" s="12">
        <v>938.89</v>
      </c>
      <c r="AH453" s="4">
        <v>470.44</v>
      </c>
      <c r="AI453" s="4">
        <v>255.8</v>
      </c>
      <c r="AJ453" s="4">
        <v>269.12</v>
      </c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>
        <v>-525.5</v>
      </c>
    </row>
    <row r="454" spans="1:51" x14ac:dyDescent="0.2">
      <c r="A454" s="1">
        <v>41509</v>
      </c>
      <c r="B454" s="34">
        <v>1.0511999999999999</v>
      </c>
      <c r="C454" s="34">
        <v>1.4045000000000001</v>
      </c>
      <c r="E454" s="4">
        <v>252.49</v>
      </c>
      <c r="F454" s="4"/>
      <c r="G454" s="4">
        <v>234.6</v>
      </c>
      <c r="H454" s="4">
        <v>221.75</v>
      </c>
      <c r="I454" s="4">
        <v>219.5</v>
      </c>
      <c r="J454" s="4">
        <v>597.91999999999996</v>
      </c>
      <c r="K454" s="4">
        <v>496.63</v>
      </c>
      <c r="L454" s="4">
        <v>258.75</v>
      </c>
      <c r="M454" s="4">
        <v>233.88</v>
      </c>
      <c r="N454" s="4">
        <v>215.98</v>
      </c>
      <c r="O454" s="4">
        <v>463.86</v>
      </c>
      <c r="P454" s="4">
        <v>518</v>
      </c>
      <c r="Q454" s="4">
        <v>321.16000000000003</v>
      </c>
      <c r="R454" s="4">
        <v>244.27</v>
      </c>
      <c r="T454" s="4">
        <v>251</v>
      </c>
      <c r="U454" s="4">
        <v>189</v>
      </c>
      <c r="V454" s="4">
        <v>509.6</v>
      </c>
      <c r="X454" s="4">
        <v>257</v>
      </c>
      <c r="Y454" s="4">
        <v>195</v>
      </c>
      <c r="Z454" s="4">
        <v>529.6</v>
      </c>
      <c r="AA454" s="4">
        <v>544.6</v>
      </c>
      <c r="AC454" s="4">
        <v>231.65</v>
      </c>
      <c r="AD454" s="4">
        <v>191.93</v>
      </c>
      <c r="AE454" s="4">
        <v>248.02</v>
      </c>
      <c r="AF454" s="4">
        <v>485.7</v>
      </c>
      <c r="AG454" s="12">
        <v>935.58</v>
      </c>
      <c r="AH454" s="4">
        <v>455.46</v>
      </c>
      <c r="AI454" s="4">
        <v>255.07</v>
      </c>
      <c r="AJ454" s="4">
        <v>264.25</v>
      </c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>
        <v>-535.4</v>
      </c>
    </row>
    <row r="455" spans="1:51" x14ac:dyDescent="0.2">
      <c r="A455" s="1">
        <v>41516</v>
      </c>
      <c r="B455" s="34">
        <v>1.0526</v>
      </c>
      <c r="C455" s="34">
        <v>1.3922000000000001</v>
      </c>
      <c r="E455" s="4">
        <v>249.63</v>
      </c>
      <c r="F455" s="4"/>
      <c r="G455" s="4">
        <v>229.87</v>
      </c>
      <c r="H455" s="4">
        <v>213.5</v>
      </c>
      <c r="I455" s="4">
        <v>203</v>
      </c>
      <c r="J455" s="4">
        <v>575.17999999999995</v>
      </c>
      <c r="K455" s="4">
        <v>504.94</v>
      </c>
      <c r="L455" s="4">
        <v>254.34</v>
      </c>
      <c r="M455" s="4">
        <v>159.38999999999999</v>
      </c>
      <c r="N455" s="4">
        <v>151.34</v>
      </c>
      <c r="O455" s="4">
        <v>500.61</v>
      </c>
      <c r="P455" s="4">
        <v>601</v>
      </c>
      <c r="Q455" s="5"/>
      <c r="R455" s="4">
        <v>238.1</v>
      </c>
      <c r="T455" s="4">
        <v>255</v>
      </c>
      <c r="U455" s="4">
        <v>189</v>
      </c>
      <c r="V455" s="4">
        <v>526.1</v>
      </c>
      <c r="X455" s="4">
        <v>257</v>
      </c>
      <c r="Y455" s="4">
        <v>205</v>
      </c>
      <c r="Z455" s="4">
        <v>541.1</v>
      </c>
      <c r="AA455" s="4">
        <v>560.1</v>
      </c>
      <c r="AC455" s="4">
        <v>235.6</v>
      </c>
      <c r="AD455" s="4">
        <v>195.77</v>
      </c>
      <c r="AE455" s="4">
        <v>255.96</v>
      </c>
      <c r="AF455" s="4">
        <v>525.38</v>
      </c>
      <c r="AG455" s="12">
        <v>965.35</v>
      </c>
      <c r="AH455" s="4">
        <v>515.07000000000005</v>
      </c>
      <c r="AI455" s="4">
        <v>257.55</v>
      </c>
      <c r="AJ455" s="4">
        <v>266.08999999999997</v>
      </c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>
        <v>-544.6</v>
      </c>
    </row>
    <row r="456" spans="1:51" x14ac:dyDescent="0.2">
      <c r="A456" s="1">
        <v>41523</v>
      </c>
      <c r="B456" s="34">
        <v>1.05</v>
      </c>
      <c r="C456" s="34">
        <v>1.3774999999999999</v>
      </c>
      <c r="E456" s="4">
        <v>247.18</v>
      </c>
      <c r="F456" s="4"/>
      <c r="G456" s="4">
        <v>233.54</v>
      </c>
      <c r="H456" s="4">
        <v>229.94</v>
      </c>
      <c r="I456" s="4">
        <v>203</v>
      </c>
      <c r="J456" s="4">
        <v>578.26</v>
      </c>
      <c r="K456" s="4">
        <v>494.93</v>
      </c>
      <c r="L456" s="4">
        <v>216.84</v>
      </c>
      <c r="M456" s="4">
        <v>224.94</v>
      </c>
      <c r="N456" s="4">
        <v>216.68</v>
      </c>
      <c r="O456" s="4">
        <v>487.2</v>
      </c>
      <c r="P456" s="4">
        <v>608</v>
      </c>
      <c r="Q456" s="4">
        <v>393.53</v>
      </c>
      <c r="R456" s="4">
        <v>242.73</v>
      </c>
      <c r="T456" s="4">
        <v>245</v>
      </c>
      <c r="U456" s="4">
        <v>189</v>
      </c>
      <c r="V456" s="4">
        <v>508.8</v>
      </c>
      <c r="X456" s="4">
        <v>257</v>
      </c>
      <c r="Y456" s="4">
        <v>202</v>
      </c>
      <c r="Z456" s="4">
        <v>523.79999999999995</v>
      </c>
      <c r="AA456" s="4">
        <v>540.79999999999995</v>
      </c>
      <c r="AC456" s="4">
        <v>230.45</v>
      </c>
      <c r="AD456" s="4">
        <v>192.72</v>
      </c>
      <c r="AE456" s="4">
        <v>242.83</v>
      </c>
      <c r="AF456" s="4">
        <v>522.80999999999995</v>
      </c>
      <c r="AG456" s="12">
        <v>952.34</v>
      </c>
      <c r="AH456" s="4">
        <v>528.41</v>
      </c>
      <c r="AI456" s="4">
        <v>257.64</v>
      </c>
      <c r="AJ456" s="4">
        <v>259.38</v>
      </c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>
        <v>-560.1</v>
      </c>
    </row>
    <row r="457" spans="1:51" x14ac:dyDescent="0.2">
      <c r="A457" s="1">
        <v>41530</v>
      </c>
      <c r="B457" s="34">
        <v>1.032</v>
      </c>
      <c r="C457" s="34">
        <v>1.3740000000000001</v>
      </c>
      <c r="E457" s="4">
        <v>231.07</v>
      </c>
      <c r="F457" s="4"/>
      <c r="G457" s="4">
        <v>231.07</v>
      </c>
      <c r="H457" s="4">
        <v>208.25</v>
      </c>
      <c r="I457" s="4">
        <v>194</v>
      </c>
      <c r="J457" s="4">
        <v>572.53</v>
      </c>
      <c r="K457" s="4">
        <v>469.28</v>
      </c>
      <c r="L457" s="4">
        <v>195.9</v>
      </c>
      <c r="M457" s="4">
        <v>210.91</v>
      </c>
      <c r="N457" s="4">
        <v>200.58</v>
      </c>
      <c r="O457" s="4">
        <v>485.55</v>
      </c>
      <c r="P457" s="4">
        <v>589</v>
      </c>
      <c r="Q457" s="4">
        <v>380.3</v>
      </c>
      <c r="R457" s="4">
        <v>244.5</v>
      </c>
      <c r="T457" s="4">
        <v>238</v>
      </c>
      <c r="U457" s="4">
        <v>179</v>
      </c>
      <c r="V457" s="4">
        <v>504</v>
      </c>
      <c r="X457" s="4">
        <v>247</v>
      </c>
      <c r="Y457" s="4">
        <v>195</v>
      </c>
      <c r="Z457" s="4">
        <v>514</v>
      </c>
      <c r="AA457" s="4">
        <v>534</v>
      </c>
      <c r="AC457" s="4">
        <v>235.78</v>
      </c>
      <c r="AD457" s="4">
        <v>188.58</v>
      </c>
      <c r="AE457" s="4">
        <v>237.97</v>
      </c>
      <c r="AF457" s="4">
        <v>529.79</v>
      </c>
      <c r="AG457" s="12">
        <v>947.31</v>
      </c>
      <c r="AH457" s="4">
        <v>529.95000000000005</v>
      </c>
      <c r="AI457" s="4">
        <v>259.66000000000003</v>
      </c>
      <c r="AJ457" s="4">
        <v>259.2</v>
      </c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>
        <v>-540.79999999999995</v>
      </c>
    </row>
    <row r="458" spans="1:51" x14ac:dyDescent="0.2">
      <c r="A458" s="1">
        <v>41537</v>
      </c>
      <c r="B458" s="34">
        <v>1.0311999999999999</v>
      </c>
      <c r="C458" s="34">
        <v>1.3767</v>
      </c>
      <c r="E458" s="4">
        <v>220.92</v>
      </c>
      <c r="F458" s="4"/>
      <c r="G458" s="4">
        <v>223.28</v>
      </c>
      <c r="H458" s="4">
        <v>188.37</v>
      </c>
      <c r="I458" s="4">
        <v>164.89</v>
      </c>
      <c r="J458" s="4">
        <v>542.75</v>
      </c>
      <c r="K458" s="4">
        <v>459.37</v>
      </c>
      <c r="L458" s="4">
        <v>195.85</v>
      </c>
      <c r="M458" s="4">
        <v>172.04</v>
      </c>
      <c r="N458" s="4">
        <v>195.17</v>
      </c>
      <c r="O458" s="4">
        <v>474.18</v>
      </c>
      <c r="P458" s="4">
        <v>560</v>
      </c>
      <c r="Q458" s="5"/>
      <c r="R458" s="4"/>
      <c r="T458" s="4">
        <v>230</v>
      </c>
      <c r="U458" s="4">
        <v>158.30000000000001</v>
      </c>
      <c r="V458" s="4">
        <v>491.5</v>
      </c>
      <c r="X458" s="4">
        <v>247</v>
      </c>
      <c r="Y458" s="4">
        <v>185</v>
      </c>
      <c r="Z458" s="4">
        <v>469.5</v>
      </c>
      <c r="AA458" s="4">
        <v>515.5</v>
      </c>
      <c r="AC458" s="4">
        <v>241.38</v>
      </c>
      <c r="AD458" s="4">
        <v>180.91</v>
      </c>
      <c r="AE458" s="4">
        <v>202.31</v>
      </c>
      <c r="AF458" s="4">
        <v>492.13</v>
      </c>
      <c r="AG458" s="12">
        <v>941.76</v>
      </c>
      <c r="AH458" s="4">
        <v>464.6</v>
      </c>
      <c r="AI458" s="4">
        <v>257.91000000000003</v>
      </c>
      <c r="AJ458" s="4">
        <v>260.3</v>
      </c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</row>
    <row r="459" spans="1:51" x14ac:dyDescent="0.2">
      <c r="A459" s="1">
        <v>41544</v>
      </c>
      <c r="B459" s="34">
        <v>1.0321</v>
      </c>
      <c r="C459" s="34">
        <v>1.3916999999999999</v>
      </c>
      <c r="E459" s="4">
        <v>233.05</v>
      </c>
      <c r="F459" s="4"/>
      <c r="G459" s="4">
        <v>219.64</v>
      </c>
      <c r="H459" s="4">
        <v>183.11</v>
      </c>
      <c r="I459" s="4">
        <v>156.85</v>
      </c>
      <c r="J459" s="4">
        <v>541.51</v>
      </c>
      <c r="K459" s="4">
        <v>449.96</v>
      </c>
      <c r="L459" s="4">
        <v>208.15</v>
      </c>
      <c r="M459" s="4">
        <v>158.52000000000001</v>
      </c>
      <c r="N459" s="4">
        <v>197.77</v>
      </c>
      <c r="O459" s="4">
        <v>453.3</v>
      </c>
      <c r="P459" s="4">
        <v>520</v>
      </c>
      <c r="Q459" s="5"/>
      <c r="R459" s="4">
        <v>255.89</v>
      </c>
      <c r="T459" s="4">
        <v>236</v>
      </c>
      <c r="U459" s="4">
        <v>158.30000000000001</v>
      </c>
      <c r="V459" s="4">
        <v>483.2</v>
      </c>
      <c r="X459" s="4">
        <v>246</v>
      </c>
      <c r="Y459" s="4">
        <v>180</v>
      </c>
      <c r="Z459" s="4">
        <v>483.2</v>
      </c>
      <c r="AA459" s="4">
        <v>503.2</v>
      </c>
      <c r="AC459" s="4">
        <v>249.19</v>
      </c>
      <c r="AD459" s="4">
        <v>179.82</v>
      </c>
      <c r="AE459" s="4">
        <v>206.52</v>
      </c>
      <c r="AF459" s="4">
        <v>483.77</v>
      </c>
      <c r="AG459" s="12">
        <v>921.47</v>
      </c>
      <c r="AH459" s="4">
        <v>458.76</v>
      </c>
      <c r="AI459" s="4">
        <v>267.19</v>
      </c>
      <c r="AJ459" s="4">
        <v>266.18</v>
      </c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</row>
    <row r="460" spans="1:51" x14ac:dyDescent="0.2">
      <c r="A460" s="1">
        <v>41551</v>
      </c>
      <c r="B460" s="34">
        <v>1.0331999999999999</v>
      </c>
      <c r="C460" s="34">
        <v>1.4043000000000001</v>
      </c>
      <c r="E460" s="4">
        <v>237</v>
      </c>
      <c r="F460" s="4"/>
      <c r="G460" s="4">
        <v>232.04</v>
      </c>
      <c r="H460" s="4">
        <v>184.33</v>
      </c>
      <c r="I460" s="4">
        <v>153.41</v>
      </c>
      <c r="J460" s="4">
        <v>546.42999999999995</v>
      </c>
      <c r="K460" s="4">
        <v>448.86</v>
      </c>
      <c r="L460" s="4">
        <v>195.85</v>
      </c>
      <c r="M460" s="4">
        <v>155.24</v>
      </c>
      <c r="N460" s="4">
        <v>193.88</v>
      </c>
      <c r="O460" s="4">
        <v>440.07</v>
      </c>
      <c r="P460" s="4">
        <v>512</v>
      </c>
      <c r="Q460" s="5"/>
      <c r="R460" s="4">
        <v>242.11</v>
      </c>
      <c r="T460" s="4">
        <v>241</v>
      </c>
      <c r="U460" s="4">
        <v>149</v>
      </c>
      <c r="V460" s="4">
        <v>477.7</v>
      </c>
      <c r="X460" s="4">
        <v>246</v>
      </c>
      <c r="Y460" s="4">
        <v>193</v>
      </c>
      <c r="Z460" s="4">
        <v>479.7</v>
      </c>
      <c r="AA460" s="4">
        <v>500.7</v>
      </c>
      <c r="AC460" s="4">
        <v>252.04</v>
      </c>
      <c r="AD460" s="4">
        <v>172.83</v>
      </c>
      <c r="AE460" s="4">
        <v>203.44</v>
      </c>
      <c r="AF460" s="4">
        <v>467.98</v>
      </c>
      <c r="AG460" s="12">
        <v>862.6</v>
      </c>
      <c r="AH460" s="4">
        <v>460.42</v>
      </c>
      <c r="AI460" s="4">
        <v>277.2</v>
      </c>
      <c r="AJ460" s="4">
        <v>274.36</v>
      </c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</row>
    <row r="461" spans="1:51" x14ac:dyDescent="0.2">
      <c r="A461" s="1">
        <v>41558</v>
      </c>
      <c r="B461" s="34">
        <v>1.0385</v>
      </c>
      <c r="C461" s="34">
        <v>1.4080999999999999</v>
      </c>
      <c r="E461" s="4">
        <v>242.21</v>
      </c>
      <c r="F461" s="4"/>
      <c r="G461" s="4">
        <v>233.21</v>
      </c>
      <c r="H461" s="4">
        <v>181.86</v>
      </c>
      <c r="I461" s="4">
        <v>142.15</v>
      </c>
      <c r="J461" s="4">
        <v>540.16</v>
      </c>
      <c r="K461" s="4">
        <v>448.51</v>
      </c>
      <c r="L461" s="4">
        <v>211.26</v>
      </c>
      <c r="M461" s="4">
        <v>155.5</v>
      </c>
      <c r="N461" s="4">
        <v>189.01</v>
      </c>
      <c r="O461" s="4">
        <v>429.78</v>
      </c>
      <c r="P461" s="4">
        <v>512</v>
      </c>
      <c r="Q461" s="5"/>
      <c r="R461" s="4"/>
      <c r="T461" s="4">
        <v>241</v>
      </c>
      <c r="U461" s="4">
        <v>149</v>
      </c>
      <c r="V461" s="4">
        <v>477.7</v>
      </c>
      <c r="X461" s="4">
        <v>246</v>
      </c>
      <c r="Y461" s="4">
        <v>193</v>
      </c>
      <c r="Z461" s="4">
        <v>479.7</v>
      </c>
      <c r="AA461" s="4">
        <v>500.7</v>
      </c>
      <c r="AC461" s="4">
        <v>252.04</v>
      </c>
      <c r="AD461" s="4">
        <v>172.83</v>
      </c>
      <c r="AE461" s="4">
        <v>203.44</v>
      </c>
      <c r="AF461" s="4">
        <v>467.98</v>
      </c>
      <c r="AG461" s="12">
        <v>862.6</v>
      </c>
      <c r="AH461" s="4">
        <v>460.42</v>
      </c>
      <c r="AI461" s="4">
        <v>277.2</v>
      </c>
      <c r="AJ461" s="4">
        <v>274.36</v>
      </c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</row>
    <row r="462" spans="1:51" x14ac:dyDescent="0.2">
      <c r="A462" s="1">
        <v>41565</v>
      </c>
      <c r="B462" s="34">
        <v>1.0285</v>
      </c>
      <c r="C462" s="34">
        <v>1.4052</v>
      </c>
      <c r="E462" s="4">
        <v>242.48</v>
      </c>
      <c r="F462" s="4"/>
      <c r="G462" s="4">
        <v>233.85</v>
      </c>
      <c r="H462" s="4">
        <v>192.89</v>
      </c>
      <c r="I462" s="4">
        <v>146.75</v>
      </c>
      <c r="J462" s="4">
        <v>528.15</v>
      </c>
      <c r="K462" s="4">
        <v>451.26</v>
      </c>
      <c r="L462" s="4">
        <v>238.81</v>
      </c>
      <c r="M462" s="4">
        <v>158.77000000000001</v>
      </c>
      <c r="N462" s="4">
        <v>215.28</v>
      </c>
      <c r="O462" s="4">
        <v>435.17</v>
      </c>
      <c r="P462" s="4">
        <v>513</v>
      </c>
      <c r="Q462" s="4">
        <v>317.47000000000003</v>
      </c>
      <c r="R462" s="4">
        <v>290</v>
      </c>
      <c r="T462" s="4">
        <v>235</v>
      </c>
      <c r="U462" s="4">
        <v>152</v>
      </c>
      <c r="V462" s="4">
        <v>481.7</v>
      </c>
      <c r="X462" s="4">
        <v>246</v>
      </c>
      <c r="Y462" s="4">
        <v>200</v>
      </c>
      <c r="Z462" s="4">
        <v>482.8</v>
      </c>
      <c r="AA462" s="4">
        <v>507.8</v>
      </c>
      <c r="AC462" s="4">
        <v>252.04</v>
      </c>
      <c r="AD462" s="4">
        <v>174.41</v>
      </c>
      <c r="AE462" s="4">
        <v>215.11</v>
      </c>
      <c r="AF462" s="4">
        <v>475.14</v>
      </c>
      <c r="AG462" s="12">
        <v>906.7</v>
      </c>
      <c r="AH462" s="4">
        <v>455.13</v>
      </c>
      <c r="AI462" s="4">
        <v>275.18</v>
      </c>
      <c r="AJ462" s="4">
        <v>273.70999999999998</v>
      </c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</row>
    <row r="463" spans="1:51" x14ac:dyDescent="0.2">
      <c r="A463" s="1">
        <v>41572</v>
      </c>
      <c r="B463" s="34">
        <v>1.0449999999999999</v>
      </c>
      <c r="C463" s="34">
        <v>1.4415</v>
      </c>
      <c r="E463" s="4">
        <v>243.32</v>
      </c>
      <c r="F463" s="4"/>
      <c r="G463" s="4">
        <v>233.1</v>
      </c>
      <c r="H463" s="4">
        <v>184.99</v>
      </c>
      <c r="I463" s="4">
        <v>146.44</v>
      </c>
      <c r="J463" s="4">
        <v>523.99</v>
      </c>
      <c r="K463" s="4">
        <v>456.48</v>
      </c>
      <c r="L463" s="4">
        <v>237</v>
      </c>
      <c r="M463" s="4">
        <v>153.88</v>
      </c>
      <c r="N463" s="4">
        <v>212.2</v>
      </c>
      <c r="O463" s="4">
        <v>441.66</v>
      </c>
      <c r="P463" s="5"/>
      <c r="Q463" s="4">
        <v>335</v>
      </c>
      <c r="R463" s="4"/>
      <c r="T463" s="4">
        <v>236</v>
      </c>
      <c r="U463" s="4">
        <v>152</v>
      </c>
      <c r="V463" s="4">
        <v>489.1</v>
      </c>
      <c r="X463" s="4">
        <v>237</v>
      </c>
      <c r="Y463" s="4">
        <v>184</v>
      </c>
      <c r="Z463" s="4">
        <v>495</v>
      </c>
      <c r="AA463" s="4">
        <v>518</v>
      </c>
      <c r="AC463" s="4">
        <v>255.92</v>
      </c>
      <c r="AD463" s="4">
        <v>173.32</v>
      </c>
      <c r="AE463" s="4">
        <v>223.22</v>
      </c>
      <c r="AF463" s="4">
        <v>481.25</v>
      </c>
      <c r="AG463" s="12">
        <v>906.92</v>
      </c>
      <c r="AH463" s="4">
        <v>469.45</v>
      </c>
      <c r="AI463" s="4">
        <v>280.82</v>
      </c>
      <c r="AJ463" s="4">
        <v>276.31</v>
      </c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</row>
    <row r="464" spans="1:51" x14ac:dyDescent="0.2">
      <c r="A464" s="1">
        <v>41579</v>
      </c>
      <c r="B464" s="34">
        <v>1.0428999999999999</v>
      </c>
      <c r="C464" s="34">
        <v>1.4177</v>
      </c>
      <c r="E464" s="4">
        <v>233.32</v>
      </c>
      <c r="F464" s="4"/>
      <c r="G464" s="4">
        <v>228.92</v>
      </c>
      <c r="H464" s="4">
        <v>170.96</v>
      </c>
      <c r="I464" s="4">
        <v>135.03</v>
      </c>
      <c r="J464" s="4">
        <v>515.91999999999996</v>
      </c>
      <c r="K464" s="4">
        <v>458.62</v>
      </c>
      <c r="L464" s="4">
        <v>196.4</v>
      </c>
      <c r="M464" s="4">
        <v>146.01</v>
      </c>
      <c r="N464" s="4">
        <v>204.97</v>
      </c>
      <c r="O464" s="4">
        <v>427.48</v>
      </c>
      <c r="P464" s="5"/>
      <c r="Q464" s="4">
        <v>303.14</v>
      </c>
      <c r="R464" s="4">
        <v>265.73</v>
      </c>
      <c r="T464" s="4">
        <v>229</v>
      </c>
      <c r="U464" s="4">
        <v>152</v>
      </c>
      <c r="V464" s="4">
        <v>483.6</v>
      </c>
      <c r="X464" s="4">
        <v>237</v>
      </c>
      <c r="Y464" s="4">
        <v>185</v>
      </c>
      <c r="Z464" s="4">
        <v>489.4</v>
      </c>
      <c r="AA464" s="4">
        <v>512.4</v>
      </c>
      <c r="AC464" s="4">
        <v>245.27</v>
      </c>
      <c r="AD464" s="4">
        <v>168.59</v>
      </c>
      <c r="AE464" s="4">
        <v>214.14</v>
      </c>
      <c r="AF464" s="4">
        <v>470.42</v>
      </c>
      <c r="AG464" s="12">
        <v>911.33</v>
      </c>
      <c r="AH464" s="4">
        <v>444.77</v>
      </c>
      <c r="AI464" s="4">
        <v>272.08999999999997</v>
      </c>
      <c r="AJ464" s="4">
        <v>268.32</v>
      </c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</row>
    <row r="465" spans="1:51" x14ac:dyDescent="0.2">
      <c r="A465" s="1">
        <v>41586</v>
      </c>
      <c r="B465" s="34">
        <v>1.0502</v>
      </c>
      <c r="C465" s="34">
        <v>1.4101999999999999</v>
      </c>
      <c r="E465" s="4">
        <v>223.71</v>
      </c>
      <c r="F465" s="4"/>
      <c r="G465" s="4">
        <v>216.42</v>
      </c>
      <c r="H465" s="4">
        <v>162.02000000000001</v>
      </c>
      <c r="I465" s="4">
        <v>132.16</v>
      </c>
      <c r="J465" s="4">
        <v>537.27</v>
      </c>
      <c r="K465" s="4">
        <v>466.16</v>
      </c>
      <c r="L465" s="4">
        <v>198.05</v>
      </c>
      <c r="M465" s="4">
        <v>149.88999999999999</v>
      </c>
      <c r="N465" s="4">
        <v>189.5</v>
      </c>
      <c r="O465" s="4">
        <v>434.13</v>
      </c>
      <c r="P465" s="5"/>
      <c r="Q465" s="4">
        <v>340.61</v>
      </c>
      <c r="R465" s="4"/>
      <c r="T465" s="4">
        <v>219</v>
      </c>
      <c r="U465" s="4">
        <v>152</v>
      </c>
      <c r="V465" s="4">
        <v>490.8</v>
      </c>
      <c r="X465" s="4">
        <v>237</v>
      </c>
      <c r="Y465" s="4">
        <v>184</v>
      </c>
      <c r="Z465" s="4">
        <v>503.4</v>
      </c>
      <c r="AA465" s="4">
        <v>521.4</v>
      </c>
      <c r="AC465" s="4">
        <v>237.09</v>
      </c>
      <c r="AD465" s="4">
        <v>170.17</v>
      </c>
      <c r="AE465" s="4">
        <v>218.19</v>
      </c>
      <c r="AF465" s="4">
        <v>484.75</v>
      </c>
      <c r="AG465" s="12">
        <v>898.54</v>
      </c>
      <c r="AH465" s="4">
        <v>471.33</v>
      </c>
      <c r="AI465" s="4">
        <v>258.39999999999998</v>
      </c>
      <c r="AJ465" s="4">
        <v>257.67</v>
      </c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</row>
    <row r="466" spans="1:51" x14ac:dyDescent="0.2">
      <c r="A466" s="1">
        <v>41593</v>
      </c>
      <c r="B466" s="34">
        <v>1.0458000000000001</v>
      </c>
      <c r="C466" s="34">
        <v>1.4097</v>
      </c>
      <c r="E466" s="4">
        <v>227.31</v>
      </c>
      <c r="F466" s="4"/>
      <c r="G466" s="4">
        <v>217.98</v>
      </c>
      <c r="H466" s="4">
        <v>170.04</v>
      </c>
      <c r="I466" s="4">
        <v>144.34</v>
      </c>
      <c r="J466" s="4">
        <v>504.99</v>
      </c>
      <c r="K466" s="4">
        <v>461.15</v>
      </c>
      <c r="L466" s="4">
        <v>211.28</v>
      </c>
      <c r="M466" s="4">
        <v>153.6</v>
      </c>
      <c r="N466" s="4">
        <v>213.87</v>
      </c>
      <c r="O466" s="4">
        <v>435.91</v>
      </c>
      <c r="P466" s="5"/>
      <c r="Q466" s="5"/>
      <c r="R466" s="4">
        <v>273.61</v>
      </c>
      <c r="T466" s="4">
        <v>218</v>
      </c>
      <c r="U466" s="4">
        <v>152</v>
      </c>
      <c r="V466" s="4">
        <v>490.8</v>
      </c>
      <c r="X466" s="4">
        <v>237</v>
      </c>
      <c r="Y466" s="4">
        <v>184</v>
      </c>
      <c r="Z466" s="4">
        <v>493.9</v>
      </c>
      <c r="AA466" s="4">
        <v>513.9</v>
      </c>
      <c r="AC466" s="4">
        <v>236.82</v>
      </c>
      <c r="AD466" s="4">
        <v>166.13</v>
      </c>
      <c r="AE466" s="4">
        <v>222.41</v>
      </c>
      <c r="AF466" s="4">
        <v>470.51</v>
      </c>
      <c r="AG466" s="12">
        <v>892.33</v>
      </c>
      <c r="AH466" s="4">
        <v>452.37</v>
      </c>
      <c r="AI466" s="4">
        <v>256.56</v>
      </c>
      <c r="AJ466" s="4">
        <v>256.01</v>
      </c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</row>
    <row r="467" spans="1:51" x14ac:dyDescent="0.2">
      <c r="A467" s="1">
        <v>41600</v>
      </c>
      <c r="B467" s="34">
        <v>1.0535000000000001</v>
      </c>
      <c r="C467" s="34">
        <v>1.4272</v>
      </c>
      <c r="E467" s="4">
        <v>227.54</v>
      </c>
      <c r="F467" s="4"/>
      <c r="G467" s="4">
        <v>216.97</v>
      </c>
      <c r="H467" s="4">
        <v>184.57</v>
      </c>
      <c r="I467" s="4">
        <v>147.51</v>
      </c>
      <c r="J467" s="4">
        <v>539.64</v>
      </c>
      <c r="K467" s="4">
        <v>461.7</v>
      </c>
      <c r="L467" s="4">
        <v>214.22</v>
      </c>
      <c r="M467" s="4">
        <v>155.5</v>
      </c>
      <c r="N467" s="4">
        <v>199.39</v>
      </c>
      <c r="O467" s="4">
        <v>452.87</v>
      </c>
      <c r="P467" s="5"/>
      <c r="Q467" s="4">
        <v>330.69</v>
      </c>
      <c r="R467" s="4">
        <v>265.73</v>
      </c>
      <c r="T467" s="4">
        <v>214</v>
      </c>
      <c r="U467" s="4">
        <v>152</v>
      </c>
      <c r="V467" s="4">
        <v>492.7</v>
      </c>
      <c r="X467" s="4">
        <v>237</v>
      </c>
      <c r="Y467" s="4">
        <v>184</v>
      </c>
      <c r="Z467" s="4">
        <v>497.7</v>
      </c>
      <c r="AA467" s="4">
        <v>510.7</v>
      </c>
      <c r="AC467" s="4">
        <v>238.65</v>
      </c>
      <c r="AD467" s="4">
        <v>166.23</v>
      </c>
      <c r="AE467" s="4">
        <v>239.27</v>
      </c>
      <c r="AF467" s="4">
        <v>484.84</v>
      </c>
      <c r="AG467" s="12">
        <v>907.58</v>
      </c>
      <c r="AH467" s="4">
        <v>471.44</v>
      </c>
      <c r="AI467" s="4">
        <v>257.85000000000002</v>
      </c>
      <c r="AJ467" s="4">
        <v>256.93</v>
      </c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</row>
    <row r="468" spans="1:51" x14ac:dyDescent="0.2">
      <c r="A468" s="1">
        <v>41607</v>
      </c>
      <c r="B468" s="34">
        <v>1.0599000000000001</v>
      </c>
      <c r="C468" s="34">
        <v>1.4419</v>
      </c>
      <c r="E468" s="4">
        <v>228.09</v>
      </c>
      <c r="F468" s="4"/>
      <c r="G468" s="4">
        <v>216.33</v>
      </c>
      <c r="H468" s="4">
        <v>179.41</v>
      </c>
      <c r="I468" s="4">
        <v>138.94</v>
      </c>
      <c r="J468" s="4">
        <v>559.03</v>
      </c>
      <c r="K468" s="4">
        <v>461.09</v>
      </c>
      <c r="L468" s="5"/>
      <c r="M468" s="4">
        <v>151.16999999999999</v>
      </c>
      <c r="N468" s="4">
        <v>210.3</v>
      </c>
      <c r="O468" s="4">
        <v>446.68</v>
      </c>
      <c r="P468" s="4">
        <v>575</v>
      </c>
      <c r="Q468" s="5"/>
      <c r="R468" s="4">
        <v>260.22000000000003</v>
      </c>
      <c r="T468" s="4">
        <v>213</v>
      </c>
      <c r="U468" s="4">
        <v>152</v>
      </c>
      <c r="V468" s="4">
        <v>490.6</v>
      </c>
      <c r="X468" s="4">
        <v>237</v>
      </c>
      <c r="Y468" s="4">
        <v>181</v>
      </c>
      <c r="Z468" s="4">
        <v>495.6</v>
      </c>
      <c r="AA468" s="4">
        <v>508.6</v>
      </c>
      <c r="AC468" s="4">
        <v>240.67</v>
      </c>
      <c r="AD468" s="4">
        <v>163.47999999999999</v>
      </c>
      <c r="AE468" s="4">
        <v>236.84</v>
      </c>
      <c r="AF468" s="4">
        <v>491.08</v>
      </c>
      <c r="AG468" s="12">
        <v>886.85</v>
      </c>
      <c r="AH468" s="4">
        <v>503.17</v>
      </c>
      <c r="AI468" s="4">
        <v>262.08</v>
      </c>
      <c r="AJ468" s="4">
        <v>252.34</v>
      </c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</row>
    <row r="469" spans="1:51" x14ac:dyDescent="0.2">
      <c r="A469" s="1">
        <v>41614</v>
      </c>
      <c r="B469" s="34">
        <v>1.0663</v>
      </c>
      <c r="C469" s="34">
        <v>1.4597</v>
      </c>
      <c r="E469" s="4">
        <v>212.99</v>
      </c>
      <c r="F469" s="4"/>
      <c r="G469" s="4">
        <v>213.36</v>
      </c>
      <c r="H469" s="4">
        <v>160.46</v>
      </c>
      <c r="I469" s="4">
        <v>130.66999999999999</v>
      </c>
      <c r="J469" s="4">
        <v>532.91</v>
      </c>
      <c r="K469" s="4">
        <v>445.27</v>
      </c>
      <c r="L469" s="4">
        <v>211.28</v>
      </c>
      <c r="M469" s="4">
        <v>150.85</v>
      </c>
      <c r="N469" s="4">
        <v>202.63</v>
      </c>
      <c r="O469" s="4">
        <v>437.62</v>
      </c>
      <c r="P469" s="4">
        <v>553</v>
      </c>
      <c r="Q469" s="4">
        <v>362</v>
      </c>
      <c r="R469" s="4">
        <v>241.72</v>
      </c>
      <c r="T469" s="4">
        <v>204</v>
      </c>
      <c r="U469" s="4">
        <v>152</v>
      </c>
      <c r="V469" s="4">
        <v>481</v>
      </c>
      <c r="X469" s="4">
        <v>237</v>
      </c>
      <c r="Y469" s="4">
        <v>185</v>
      </c>
      <c r="Z469" s="4">
        <v>496</v>
      </c>
      <c r="AA469" s="4">
        <v>506</v>
      </c>
      <c r="AC469" s="4">
        <v>234.43</v>
      </c>
      <c r="AD469" s="4">
        <v>166.43</v>
      </c>
      <c r="AE469" s="4">
        <v>236.19</v>
      </c>
      <c r="AF469" s="4">
        <v>487.96</v>
      </c>
      <c r="AG469" s="12">
        <v>890.38</v>
      </c>
      <c r="AH469" s="4">
        <v>491.6</v>
      </c>
      <c r="AI469" s="4">
        <v>259.05</v>
      </c>
      <c r="AJ469" s="4">
        <v>244.81</v>
      </c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</row>
    <row r="470" spans="1:51" x14ac:dyDescent="0.2">
      <c r="A470" s="1">
        <v>41621</v>
      </c>
      <c r="B470" s="34">
        <v>1.0595000000000001</v>
      </c>
      <c r="C470" s="34">
        <v>1.454</v>
      </c>
      <c r="E470" s="4">
        <v>210.82</v>
      </c>
      <c r="F470" s="4"/>
      <c r="G470" s="4">
        <v>210.05</v>
      </c>
      <c r="H470" s="4">
        <v>174.97</v>
      </c>
      <c r="I470" s="4">
        <v>134</v>
      </c>
      <c r="J470" s="4">
        <v>542.1</v>
      </c>
      <c r="K470" s="4">
        <v>415.64</v>
      </c>
      <c r="L470" s="4">
        <v>211.28</v>
      </c>
      <c r="M470" s="4">
        <v>151.57</v>
      </c>
      <c r="N470" s="4">
        <v>208.63</v>
      </c>
      <c r="O470" s="4">
        <v>432.75</v>
      </c>
      <c r="P470" s="4">
        <v>556</v>
      </c>
      <c r="Q470" s="4">
        <v>366</v>
      </c>
      <c r="R470" s="4">
        <v>257.86</v>
      </c>
      <c r="T470" s="4">
        <v>192</v>
      </c>
      <c r="U470" s="4">
        <v>155</v>
      </c>
      <c r="V470" s="4">
        <v>448.1</v>
      </c>
      <c r="X470" s="4">
        <v>237</v>
      </c>
      <c r="Y470" s="4">
        <v>185</v>
      </c>
      <c r="Z470" s="4">
        <v>463.1</v>
      </c>
      <c r="AA470" s="4">
        <v>460.1</v>
      </c>
      <c r="AC470" s="4">
        <v>228.73</v>
      </c>
      <c r="AD470" s="4">
        <v>168.59</v>
      </c>
      <c r="AE470" s="4">
        <v>250.61</v>
      </c>
      <c r="AF470" s="4">
        <v>486.4</v>
      </c>
      <c r="AG470" s="12">
        <v>877.59</v>
      </c>
      <c r="AH470" s="4">
        <v>506.26</v>
      </c>
      <c r="AI470" s="4">
        <v>245.91</v>
      </c>
      <c r="AJ470" s="4">
        <v>239.66</v>
      </c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</row>
    <row r="471" spans="1:51" x14ac:dyDescent="0.2">
      <c r="A471" s="1">
        <v>41628</v>
      </c>
      <c r="B471" s="34">
        <v>1.0680000000000001</v>
      </c>
      <c r="C471" s="34">
        <v>1.4602999999999999</v>
      </c>
      <c r="E471" s="4">
        <v>178.39</v>
      </c>
      <c r="F471" s="4"/>
      <c r="G471" s="4">
        <v>177.75</v>
      </c>
      <c r="H471" s="4">
        <v>174.88</v>
      </c>
      <c r="I471" s="4">
        <v>134.12</v>
      </c>
      <c r="J471" s="4">
        <v>546.62</v>
      </c>
      <c r="K471" s="4">
        <v>407.56</v>
      </c>
      <c r="L471" s="4">
        <v>206.13</v>
      </c>
      <c r="M471" s="4">
        <v>157.96</v>
      </c>
      <c r="N471" s="4">
        <v>193.88</v>
      </c>
      <c r="O471" s="4">
        <v>431.01</v>
      </c>
      <c r="P471" s="4">
        <v>580</v>
      </c>
      <c r="Q471" s="4">
        <v>383.6</v>
      </c>
      <c r="R471" s="5"/>
      <c r="T471" s="4">
        <v>189</v>
      </c>
      <c r="U471" s="4">
        <v>146</v>
      </c>
      <c r="V471" s="4">
        <v>441.6</v>
      </c>
      <c r="X471" s="4">
        <v>237</v>
      </c>
      <c r="Y471" s="4">
        <v>178</v>
      </c>
      <c r="Z471" s="4">
        <v>456.6</v>
      </c>
      <c r="AA471" s="4">
        <v>461.6</v>
      </c>
      <c r="AC471" s="4">
        <v>224.41</v>
      </c>
      <c r="AD471" s="4">
        <v>169.48</v>
      </c>
      <c r="AE471" s="4">
        <v>225.81</v>
      </c>
      <c r="AF471" s="4">
        <v>487.59</v>
      </c>
      <c r="AG471" s="12">
        <v>867.23</v>
      </c>
      <c r="AH471" s="4">
        <v>487.19</v>
      </c>
      <c r="AI471" s="4">
        <v>239.85</v>
      </c>
      <c r="AJ471" s="4">
        <v>237.46</v>
      </c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</row>
    <row r="472" spans="1:51" x14ac:dyDescent="0.2">
      <c r="A472" s="1">
        <v>41635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5"/>
      <c r="T472" s="4"/>
      <c r="U472" s="4"/>
      <c r="V472" s="4"/>
      <c r="Y472" s="4"/>
      <c r="Z472" s="4"/>
      <c r="AA472" s="4"/>
      <c r="AC472" s="4"/>
      <c r="AD472" s="4"/>
      <c r="AE472" s="4"/>
      <c r="AF472" s="4"/>
      <c r="AG472" s="12"/>
      <c r="AH472" s="4"/>
      <c r="AI472" s="4"/>
      <c r="AJ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</row>
    <row r="473" spans="1:51" x14ac:dyDescent="0.2">
      <c r="A473" s="1">
        <v>41642</v>
      </c>
      <c r="B473" s="34">
        <v>1.0632999999999999</v>
      </c>
      <c r="C473" s="34">
        <v>1.4535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5"/>
      <c r="T473" s="4"/>
      <c r="U473" s="4"/>
      <c r="V473" s="4"/>
      <c r="Y473" s="4"/>
      <c r="Z473" s="4"/>
      <c r="AA473" s="4"/>
      <c r="AC473" s="4"/>
      <c r="AD473" s="4"/>
      <c r="AE473" s="4"/>
      <c r="AF473" s="4"/>
      <c r="AG473" s="12"/>
      <c r="AH473" s="4"/>
      <c r="AI473" s="4"/>
      <c r="AJ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</row>
    <row r="474" spans="1:51" x14ac:dyDescent="0.2">
      <c r="A474" s="1">
        <v>41649</v>
      </c>
      <c r="B474" s="34">
        <v>1.0916999999999999</v>
      </c>
      <c r="C474" s="34">
        <v>1.4915</v>
      </c>
      <c r="E474" s="4">
        <v>184.33</v>
      </c>
      <c r="F474" s="4"/>
      <c r="G474" s="4">
        <v>184.27</v>
      </c>
      <c r="H474" s="5"/>
      <c r="I474" s="4">
        <v>144.68</v>
      </c>
      <c r="J474" s="4">
        <v>507.85</v>
      </c>
      <c r="K474" s="4">
        <v>384.92</v>
      </c>
      <c r="L474" s="5"/>
      <c r="M474" s="4">
        <v>146.06</v>
      </c>
      <c r="N474" s="4">
        <v>206.52</v>
      </c>
      <c r="O474" s="4">
        <v>446.81</v>
      </c>
      <c r="P474" s="4">
        <v>569</v>
      </c>
      <c r="Q474" s="5"/>
      <c r="R474" s="5"/>
      <c r="T474" s="4">
        <v>179</v>
      </c>
      <c r="U474" s="4">
        <v>146</v>
      </c>
      <c r="V474" s="4">
        <v>420.8</v>
      </c>
      <c r="X474" s="4">
        <v>237</v>
      </c>
      <c r="Y474" s="4">
        <v>155</v>
      </c>
      <c r="Z474" s="4">
        <v>449.8</v>
      </c>
      <c r="AA474" s="4">
        <v>459.8</v>
      </c>
      <c r="AC474" s="4">
        <v>209.07</v>
      </c>
      <c r="AD474" s="4">
        <v>170.37</v>
      </c>
      <c r="AE474" s="4">
        <v>250.61</v>
      </c>
      <c r="AF474" s="4">
        <v>479.05</v>
      </c>
      <c r="AG474" s="12">
        <v>836.8</v>
      </c>
      <c r="AH474" s="4">
        <v>479.59</v>
      </c>
      <c r="AI474" s="4">
        <v>230.02</v>
      </c>
      <c r="AJ474" s="4">
        <v>228</v>
      </c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</row>
    <row r="475" spans="1:51" x14ac:dyDescent="0.2">
      <c r="A475" s="1">
        <v>41656</v>
      </c>
      <c r="B475" s="34">
        <v>1.0961000000000001</v>
      </c>
      <c r="C475" s="34">
        <v>1.4856</v>
      </c>
      <c r="E475" s="4">
        <v>172.45</v>
      </c>
      <c r="F475" s="4"/>
      <c r="G475" s="4">
        <v>162.9</v>
      </c>
      <c r="H475" s="4">
        <v>145.31</v>
      </c>
      <c r="I475" s="4">
        <v>134.35</v>
      </c>
      <c r="J475" s="4">
        <v>425.57</v>
      </c>
      <c r="K475" s="4">
        <v>383.01</v>
      </c>
      <c r="L475" s="5"/>
      <c r="M475" s="4">
        <v>146.84</v>
      </c>
      <c r="N475" s="4">
        <v>209.76</v>
      </c>
      <c r="O475" s="4">
        <v>418.33</v>
      </c>
      <c r="P475" s="4">
        <v>580</v>
      </c>
      <c r="Q475" s="4">
        <v>356.05</v>
      </c>
      <c r="R475" s="5"/>
      <c r="T475" s="4">
        <v>182</v>
      </c>
      <c r="U475" s="4">
        <v>127</v>
      </c>
      <c r="V475" s="4">
        <v>431.1</v>
      </c>
      <c r="X475" s="4">
        <v>236</v>
      </c>
      <c r="Y475" s="4">
        <v>152</v>
      </c>
      <c r="Z475" s="4">
        <v>451.1</v>
      </c>
      <c r="AA475" s="4">
        <v>461.1</v>
      </c>
      <c r="AC475" s="4">
        <v>207.05</v>
      </c>
      <c r="AD475" s="4">
        <v>166.92</v>
      </c>
      <c r="AE475" s="4">
        <v>259.04000000000002</v>
      </c>
      <c r="AF475" s="4">
        <v>483.73</v>
      </c>
      <c r="AG475" s="12">
        <v>832.17</v>
      </c>
      <c r="AH475" s="4">
        <v>478.82</v>
      </c>
      <c r="AI475" s="4">
        <v>229.01</v>
      </c>
      <c r="AJ475" s="4">
        <v>226.99</v>
      </c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</row>
    <row r="476" spans="1:51" x14ac:dyDescent="0.2">
      <c r="A476" s="1">
        <v>41663</v>
      </c>
      <c r="B476" s="34">
        <v>1.1060000000000001</v>
      </c>
      <c r="C476" s="34">
        <v>1.5129999999999999</v>
      </c>
      <c r="E476" s="4">
        <v>159.84</v>
      </c>
      <c r="F476" s="4"/>
      <c r="G476" s="4">
        <v>153.59</v>
      </c>
      <c r="H476" s="4">
        <v>148.06</v>
      </c>
      <c r="I476" s="4">
        <v>133.19999999999999</v>
      </c>
      <c r="J476" s="4">
        <v>468.87</v>
      </c>
      <c r="K476" s="4">
        <v>380.51</v>
      </c>
      <c r="L476" s="4">
        <v>206.87</v>
      </c>
      <c r="M476" s="4">
        <v>141.72</v>
      </c>
      <c r="N476" s="4">
        <v>202.96</v>
      </c>
      <c r="O476" s="4">
        <v>418.15</v>
      </c>
      <c r="P476" s="4">
        <v>571</v>
      </c>
      <c r="Q476" s="5"/>
      <c r="R476" s="5"/>
      <c r="T476" s="4">
        <v>182</v>
      </c>
      <c r="U476" s="4">
        <v>127</v>
      </c>
      <c r="V476" s="4">
        <v>425.2</v>
      </c>
      <c r="X476" s="4">
        <v>236</v>
      </c>
      <c r="Y476" s="4">
        <v>152</v>
      </c>
      <c r="Z476" s="4">
        <v>445.2</v>
      </c>
      <c r="AA476" s="4">
        <v>455.2</v>
      </c>
      <c r="AC476" s="4">
        <v>207.7</v>
      </c>
      <c r="AD476" s="4">
        <v>169.09</v>
      </c>
      <c r="AE476" s="4">
        <v>256.94</v>
      </c>
      <c r="AF476" s="4">
        <v>472.07</v>
      </c>
      <c r="AG476" s="12">
        <v>827.76</v>
      </c>
      <c r="AH476" s="4">
        <v>469.12</v>
      </c>
      <c r="AI476" s="4">
        <v>230.48</v>
      </c>
      <c r="AJ476" s="4">
        <v>225.24</v>
      </c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</row>
    <row r="477" spans="1:51" x14ac:dyDescent="0.2">
      <c r="A477" s="1">
        <v>41670</v>
      </c>
      <c r="B477" s="34">
        <v>1.117</v>
      </c>
      <c r="C477" s="34">
        <v>1.514</v>
      </c>
      <c r="E477" s="4">
        <v>179.31</v>
      </c>
      <c r="F477" s="4"/>
      <c r="G477" s="4">
        <v>162.04</v>
      </c>
      <c r="H477" s="4">
        <v>141.08000000000001</v>
      </c>
      <c r="I477" s="4">
        <v>127.69</v>
      </c>
      <c r="J477" s="4">
        <v>462.18</v>
      </c>
      <c r="K477" s="4">
        <v>378.75</v>
      </c>
      <c r="L477" s="4">
        <v>187.76</v>
      </c>
      <c r="M477" s="4">
        <v>142.91</v>
      </c>
      <c r="N477" s="4">
        <v>196.47</v>
      </c>
      <c r="O477" s="4">
        <v>420.35</v>
      </c>
      <c r="P477" s="4">
        <v>578</v>
      </c>
      <c r="Q477" s="5"/>
      <c r="R477" s="4">
        <v>267.31</v>
      </c>
      <c r="T477" s="4">
        <v>176</v>
      </c>
      <c r="U477" s="4">
        <v>126.5</v>
      </c>
      <c r="V477" s="4">
        <v>426</v>
      </c>
      <c r="X477" s="4">
        <v>236</v>
      </c>
      <c r="Y477" s="4">
        <v>152</v>
      </c>
      <c r="Z477" s="4">
        <v>446</v>
      </c>
      <c r="AA477" s="4">
        <v>456</v>
      </c>
      <c r="AC477" s="4">
        <v>203.38</v>
      </c>
      <c r="AD477" s="4">
        <v>170.66</v>
      </c>
      <c r="AE477" s="4">
        <v>267.14999999999998</v>
      </c>
      <c r="AF477" s="4">
        <v>468.49</v>
      </c>
      <c r="AG477" s="12">
        <v>817.39</v>
      </c>
      <c r="AH477" s="4">
        <v>468.57</v>
      </c>
      <c r="AI477" s="4">
        <v>224.41</v>
      </c>
      <c r="AJ477" s="4">
        <v>219.45</v>
      </c>
      <c r="AL477" s="4">
        <v>254</v>
      </c>
      <c r="AM477" s="4">
        <v>248</v>
      </c>
      <c r="AN477" s="4"/>
      <c r="AO477" s="4"/>
      <c r="AP477" s="4">
        <v>356</v>
      </c>
      <c r="AQ477" s="4">
        <v>346</v>
      </c>
      <c r="AR477" s="4">
        <v>481</v>
      </c>
      <c r="AS477" s="4"/>
      <c r="AT477" s="4"/>
      <c r="AU477" s="4"/>
      <c r="AV477" s="4"/>
      <c r="AW477" s="4"/>
      <c r="AX477" s="4"/>
      <c r="AY477" s="4">
        <v>61.786000000000001</v>
      </c>
    </row>
    <row r="478" spans="1:51" x14ac:dyDescent="0.2">
      <c r="A478" s="1">
        <v>41677</v>
      </c>
      <c r="B478" s="34">
        <v>1.1020000000000001</v>
      </c>
      <c r="C478" s="34">
        <v>1.5</v>
      </c>
      <c r="E478" s="4">
        <v>202.46</v>
      </c>
      <c r="F478" s="4"/>
      <c r="G478" s="5"/>
      <c r="H478" s="5"/>
      <c r="I478" s="5"/>
      <c r="J478" s="5"/>
      <c r="K478" s="4">
        <v>383.6</v>
      </c>
      <c r="L478" s="5"/>
      <c r="M478" s="4">
        <v>145.66</v>
      </c>
      <c r="N478" s="5"/>
      <c r="O478" s="4">
        <v>389.12</v>
      </c>
      <c r="P478" s="4">
        <v>593</v>
      </c>
      <c r="Q478" s="5"/>
      <c r="R478" s="5"/>
      <c r="T478" s="4">
        <v>186</v>
      </c>
      <c r="U478" s="4">
        <v>126.5</v>
      </c>
      <c r="V478" s="4">
        <v>428.5</v>
      </c>
      <c r="X478" s="4">
        <v>231</v>
      </c>
      <c r="Y478" s="4">
        <v>160</v>
      </c>
      <c r="Z478" s="4">
        <v>458.5</v>
      </c>
      <c r="AA478" s="4">
        <v>468.5</v>
      </c>
      <c r="AC478" s="4">
        <v>213.39</v>
      </c>
      <c r="AD478" s="4">
        <v>174.4</v>
      </c>
      <c r="AE478" s="4">
        <v>296</v>
      </c>
      <c r="AF478" s="4">
        <v>487.13</v>
      </c>
      <c r="AG478" s="12">
        <v>852.45</v>
      </c>
      <c r="AH478" s="4">
        <v>491.49</v>
      </c>
      <c r="AI478" s="4">
        <v>238.38</v>
      </c>
      <c r="AJ478" s="4">
        <v>234.52</v>
      </c>
      <c r="AL478" s="4">
        <v>253</v>
      </c>
      <c r="AM478" s="4">
        <v>247</v>
      </c>
      <c r="AN478" s="4"/>
      <c r="AO478" s="4"/>
      <c r="AP478" s="4">
        <v>356</v>
      </c>
      <c r="AQ478" s="4">
        <v>341</v>
      </c>
      <c r="AR478" s="4">
        <v>472</v>
      </c>
      <c r="AS478" s="4">
        <v>147.54</v>
      </c>
      <c r="AT478" s="4">
        <v>138.47999999999999</v>
      </c>
      <c r="AU478" s="4">
        <v>114.33</v>
      </c>
      <c r="AV478" s="4">
        <v>371.89</v>
      </c>
      <c r="AW478" s="4">
        <v>392.28</v>
      </c>
      <c r="AX478" s="4"/>
      <c r="AY478" s="4">
        <v>56.224000000000046</v>
      </c>
    </row>
    <row r="479" spans="1:51" x14ac:dyDescent="0.2">
      <c r="A479" s="1">
        <v>41684</v>
      </c>
      <c r="B479" s="34">
        <v>1.0980000000000001</v>
      </c>
      <c r="C479" s="34">
        <v>1.5009999999999999</v>
      </c>
      <c r="E479" s="4">
        <v>192.91</v>
      </c>
      <c r="F479" s="4"/>
      <c r="G479" s="5"/>
      <c r="H479" s="5"/>
      <c r="I479" s="5"/>
      <c r="J479" s="5"/>
      <c r="K479" s="4">
        <v>356.26</v>
      </c>
      <c r="L479" s="5"/>
      <c r="M479" s="4">
        <v>147.24</v>
      </c>
      <c r="N479" s="5"/>
      <c r="O479" s="4">
        <v>422.92</v>
      </c>
      <c r="P479" s="4">
        <v>593</v>
      </c>
      <c r="Q479" s="4">
        <v>380.3</v>
      </c>
      <c r="R479" s="5"/>
      <c r="T479" s="4">
        <v>192</v>
      </c>
      <c r="U479" s="4">
        <v>126.5</v>
      </c>
      <c r="V479" s="4">
        <v>394</v>
      </c>
      <c r="X479" s="4">
        <v>231</v>
      </c>
      <c r="Y479" s="4">
        <v>158</v>
      </c>
      <c r="Z479" s="4">
        <v>424</v>
      </c>
      <c r="AA479" s="4">
        <v>434</v>
      </c>
      <c r="AC479" s="4">
        <v>218.81</v>
      </c>
      <c r="AD479" s="4">
        <v>173.42</v>
      </c>
      <c r="AE479" s="4">
        <v>266.33999999999997</v>
      </c>
      <c r="AF479" s="4">
        <v>493.93</v>
      </c>
      <c r="AG479" s="12">
        <v>871.86</v>
      </c>
      <c r="AH479" s="4">
        <v>498.99</v>
      </c>
      <c r="AI479" s="4">
        <v>247.2</v>
      </c>
      <c r="AJ479" s="4">
        <v>243.34</v>
      </c>
      <c r="AL479" s="4">
        <v>264</v>
      </c>
      <c r="AM479" s="4">
        <v>260</v>
      </c>
      <c r="AN479" s="4"/>
      <c r="AO479" s="4"/>
      <c r="AP479" s="4">
        <v>360</v>
      </c>
      <c r="AQ479" s="4">
        <v>349</v>
      </c>
      <c r="AR479" s="4">
        <v>475</v>
      </c>
      <c r="AS479" s="4">
        <v>154.63</v>
      </c>
      <c r="AT479" s="4">
        <v>153.08000000000001</v>
      </c>
      <c r="AU479" s="4">
        <v>112.76</v>
      </c>
      <c r="AV479" s="4">
        <v>375.2</v>
      </c>
      <c r="AW479" s="4">
        <v>407.86</v>
      </c>
      <c r="AX479" s="4"/>
      <c r="AY479" s="4">
        <v>39.950000000000045</v>
      </c>
    </row>
    <row r="480" spans="1:51" x14ac:dyDescent="0.2">
      <c r="A480" s="1">
        <v>41691</v>
      </c>
      <c r="B480" s="34">
        <v>1.113</v>
      </c>
      <c r="C480" s="34">
        <v>1.5269999999999999</v>
      </c>
      <c r="E480" s="4">
        <v>190.33</v>
      </c>
      <c r="F480" s="4"/>
      <c r="G480" s="4">
        <v>172.33</v>
      </c>
      <c r="H480" s="5"/>
      <c r="I480" s="4">
        <v>125.39</v>
      </c>
      <c r="J480" s="5"/>
      <c r="K480" s="4">
        <v>371.25</v>
      </c>
      <c r="L480" s="5"/>
      <c r="M480" s="4">
        <v>152.35</v>
      </c>
      <c r="N480" s="4">
        <v>202.31</v>
      </c>
      <c r="O480" s="4">
        <v>417.41</v>
      </c>
      <c r="P480" s="4">
        <v>599</v>
      </c>
      <c r="Q480" s="5"/>
      <c r="R480" s="5"/>
      <c r="T480" s="4">
        <v>200</v>
      </c>
      <c r="U480" s="4">
        <v>126.5</v>
      </c>
      <c r="V480" s="4">
        <v>411.2</v>
      </c>
      <c r="X480" s="4">
        <v>231</v>
      </c>
      <c r="Y480" s="4">
        <v>168</v>
      </c>
      <c r="Z480" s="4">
        <v>441.2</v>
      </c>
      <c r="AA480" s="4">
        <v>451.2</v>
      </c>
      <c r="AC480" s="4">
        <v>226.43</v>
      </c>
      <c r="AD480" s="4">
        <v>179.42</v>
      </c>
      <c r="AE480" s="4">
        <v>303.77999999999997</v>
      </c>
      <c r="AF480" s="4">
        <v>499.08</v>
      </c>
      <c r="AG480" s="12">
        <v>894.57</v>
      </c>
      <c r="AH480" s="4">
        <v>496.89</v>
      </c>
      <c r="AI480" s="4">
        <v>254.18</v>
      </c>
      <c r="AJ480" s="4">
        <v>250.5</v>
      </c>
      <c r="AL480" s="4">
        <v>276</v>
      </c>
      <c r="AM480" s="4">
        <v>272</v>
      </c>
      <c r="AN480" s="4"/>
      <c r="AO480" s="4"/>
      <c r="AP480" s="4">
        <v>367</v>
      </c>
      <c r="AQ480" s="4">
        <v>352</v>
      </c>
      <c r="AR480" s="4">
        <v>465</v>
      </c>
      <c r="AS480" s="4">
        <v>160.91999999999999</v>
      </c>
      <c r="AT480" s="4">
        <v>153.61000000000001</v>
      </c>
      <c r="AU480" s="4">
        <v>110.54</v>
      </c>
      <c r="AV480" s="4">
        <v>356.39</v>
      </c>
      <c r="AW480" s="4">
        <v>406.83</v>
      </c>
      <c r="AX480" s="4"/>
      <c r="AY480" s="4">
        <v>61.57000000000005</v>
      </c>
    </row>
    <row r="481" spans="1:51" x14ac:dyDescent="0.2">
      <c r="A481" s="1">
        <v>41698</v>
      </c>
      <c r="B481" s="34">
        <v>1.1080000000000001</v>
      </c>
      <c r="C481" s="34">
        <v>1.5289999999999999</v>
      </c>
      <c r="E481" s="4">
        <v>195.48</v>
      </c>
      <c r="F481" s="4"/>
      <c r="G481" s="5"/>
      <c r="H481" s="5"/>
      <c r="I481" s="5"/>
      <c r="J481" s="5"/>
      <c r="K481" s="4">
        <v>385.36</v>
      </c>
      <c r="L481" s="5"/>
      <c r="M481" s="4">
        <v>154.72</v>
      </c>
      <c r="N481" s="4">
        <v>210.09</v>
      </c>
      <c r="O481" s="4">
        <v>433.95</v>
      </c>
      <c r="P481" s="4">
        <v>605</v>
      </c>
      <c r="Q481" s="5"/>
      <c r="R481" s="5"/>
      <c r="T481" s="4">
        <v>193</v>
      </c>
      <c r="U481" s="4">
        <v>126.5</v>
      </c>
      <c r="V481" s="4">
        <v>418</v>
      </c>
      <c r="X481" s="4">
        <v>231</v>
      </c>
      <c r="Y481" s="4">
        <v>176</v>
      </c>
      <c r="Z481" s="4">
        <v>448</v>
      </c>
      <c r="AA481" s="4">
        <v>458</v>
      </c>
      <c r="AC481" s="4">
        <v>220.1</v>
      </c>
      <c r="AD481" s="4">
        <v>180.11</v>
      </c>
      <c r="AE481" s="4">
        <v>331.02</v>
      </c>
      <c r="AF481" s="4">
        <v>519.65</v>
      </c>
      <c r="AG481" s="12">
        <v>915.52</v>
      </c>
      <c r="AH481" s="4">
        <v>515.63</v>
      </c>
      <c r="AI481" s="4">
        <v>248.76</v>
      </c>
      <c r="AJ481" s="4">
        <v>246.46</v>
      </c>
      <c r="AL481" s="4">
        <v>282</v>
      </c>
      <c r="AM481" s="4">
        <v>278</v>
      </c>
      <c r="AN481" s="4"/>
      <c r="AO481" s="4"/>
      <c r="AP481" s="4">
        <v>386</v>
      </c>
      <c r="AQ481" s="4">
        <v>358</v>
      </c>
      <c r="AR481" s="4">
        <v>457</v>
      </c>
      <c r="AS481" s="4">
        <v>170.47</v>
      </c>
      <c r="AT481" s="4">
        <v>165.62</v>
      </c>
      <c r="AU481" s="4">
        <v>124.33</v>
      </c>
      <c r="AV481" s="4">
        <v>361.3</v>
      </c>
      <c r="AW481" s="4">
        <v>423.26</v>
      </c>
      <c r="AX481" s="4"/>
      <c r="AY481" s="4">
        <v>42.441000000000031</v>
      </c>
    </row>
    <row r="482" spans="1:51" x14ac:dyDescent="0.2">
      <c r="A482" s="1">
        <v>41705</v>
      </c>
      <c r="B482" s="34">
        <v>1.109</v>
      </c>
      <c r="C482" s="34">
        <v>1.538</v>
      </c>
      <c r="E482" s="4">
        <v>202.09</v>
      </c>
      <c r="F482" s="4"/>
      <c r="G482" s="4">
        <v>196.21</v>
      </c>
      <c r="H482" s="4">
        <v>148.80000000000001</v>
      </c>
      <c r="I482" s="4">
        <v>132.28</v>
      </c>
      <c r="J482" s="4">
        <v>475.57</v>
      </c>
      <c r="K482" s="4">
        <v>409.17</v>
      </c>
      <c r="L482" s="4">
        <v>192.91</v>
      </c>
      <c r="M482" s="4">
        <v>156.29</v>
      </c>
      <c r="N482" s="4">
        <v>200.36</v>
      </c>
      <c r="O482" s="4">
        <v>442.4</v>
      </c>
      <c r="P482" s="4">
        <v>594</v>
      </c>
      <c r="Q482" s="5"/>
      <c r="R482" s="5"/>
      <c r="T482" s="4">
        <v>202</v>
      </c>
      <c r="U482" s="4">
        <v>126.5</v>
      </c>
      <c r="V482" s="4">
        <v>446.3</v>
      </c>
      <c r="X482" s="4">
        <v>231</v>
      </c>
      <c r="Y482" s="4">
        <v>180</v>
      </c>
      <c r="Z482" s="4">
        <v>484.2</v>
      </c>
      <c r="AA482" s="4">
        <v>494.2</v>
      </c>
      <c r="AC482" s="4">
        <v>235.71</v>
      </c>
      <c r="AD482" s="4">
        <v>191.23</v>
      </c>
      <c r="AE482" s="4">
        <v>333.94</v>
      </c>
      <c r="AF482" s="4">
        <v>528.20000000000005</v>
      </c>
      <c r="AG482" s="12">
        <v>976.15</v>
      </c>
      <c r="AH482" s="4">
        <v>505.16</v>
      </c>
      <c r="AI482" s="4">
        <v>259.5</v>
      </c>
      <c r="AJ482" s="4">
        <v>272.36</v>
      </c>
      <c r="AL482" s="4">
        <v>279</v>
      </c>
      <c r="AM482" s="4">
        <v>275</v>
      </c>
      <c r="AN482" s="4"/>
      <c r="AO482" s="4"/>
      <c r="AP482" s="4">
        <v>380</v>
      </c>
      <c r="AQ482" s="4">
        <v>360</v>
      </c>
      <c r="AR482" s="4">
        <v>463</v>
      </c>
      <c r="AS482" s="4">
        <v>172.32</v>
      </c>
      <c r="AT482" s="4">
        <v>156.52000000000001</v>
      </c>
      <c r="AU482" s="4">
        <v>123.69</v>
      </c>
      <c r="AV482" s="4">
        <v>373.29</v>
      </c>
      <c r="AW482" s="4">
        <v>442.81</v>
      </c>
      <c r="AX482" s="4"/>
      <c r="AY482" s="4">
        <v>40.004000000000019</v>
      </c>
    </row>
    <row r="483" spans="1:51" x14ac:dyDescent="0.2">
      <c r="A483" s="1">
        <v>41712</v>
      </c>
      <c r="B483" s="34">
        <v>1.109</v>
      </c>
      <c r="C483" s="34">
        <v>1.423</v>
      </c>
      <c r="E483" s="4">
        <v>204.66</v>
      </c>
      <c r="F483" s="4"/>
      <c r="G483" s="4">
        <v>184.09</v>
      </c>
      <c r="H483" s="4">
        <v>164.96</v>
      </c>
      <c r="I483" s="5"/>
      <c r="J483" s="5"/>
      <c r="K483" s="4">
        <v>418.87</v>
      </c>
      <c r="L483" s="5"/>
      <c r="M483" s="4">
        <v>157.87</v>
      </c>
      <c r="N483" s="4">
        <v>191.28</v>
      </c>
      <c r="O483" s="4">
        <v>398.67</v>
      </c>
      <c r="P483" s="4">
        <v>585</v>
      </c>
      <c r="Q483" s="5"/>
      <c r="R483" s="5"/>
      <c r="T483" s="4">
        <v>217</v>
      </c>
      <c r="U483" s="4">
        <v>128.5</v>
      </c>
      <c r="V483" s="4">
        <v>456.1</v>
      </c>
      <c r="X483" s="4">
        <v>231</v>
      </c>
      <c r="Y483" s="4">
        <v>179</v>
      </c>
      <c r="Z483" s="4">
        <v>496.1</v>
      </c>
      <c r="AA483" s="4">
        <v>506.1</v>
      </c>
      <c r="AC483" s="4">
        <v>247.56</v>
      </c>
      <c r="AD483" s="4">
        <v>190.93</v>
      </c>
      <c r="AE483" s="4">
        <v>285.3</v>
      </c>
      <c r="AF483" s="4">
        <v>513.04</v>
      </c>
      <c r="AG483" s="12">
        <v>947.93</v>
      </c>
      <c r="AH483" s="4">
        <v>486.97</v>
      </c>
      <c r="AI483" s="4">
        <v>270.70999999999998</v>
      </c>
      <c r="AJ483" s="4">
        <v>264.74</v>
      </c>
      <c r="AL483" s="4">
        <v>283</v>
      </c>
      <c r="AM483" s="4">
        <v>279</v>
      </c>
      <c r="AN483" s="4"/>
      <c r="AO483" s="4"/>
      <c r="AP483" s="4">
        <v>347</v>
      </c>
      <c r="AQ483" s="4">
        <v>328</v>
      </c>
      <c r="AR483" s="4">
        <v>483</v>
      </c>
      <c r="AS483" s="4">
        <v>183.41</v>
      </c>
      <c r="AT483" s="4">
        <v>163.71</v>
      </c>
      <c r="AU483" s="4">
        <v>117.94</v>
      </c>
      <c r="AV483" s="4">
        <v>399.52</v>
      </c>
      <c r="AW483" s="4">
        <v>344.82</v>
      </c>
      <c r="AX483" s="4"/>
      <c r="AY483" s="4">
        <v>26.44700000000006</v>
      </c>
    </row>
    <row r="484" spans="1:51" x14ac:dyDescent="0.2">
      <c r="A484" s="1">
        <v>41719</v>
      </c>
      <c r="B484" s="34">
        <v>1.119</v>
      </c>
      <c r="C484" s="34">
        <v>1.5429999999999999</v>
      </c>
      <c r="E484" s="4">
        <v>220.1</v>
      </c>
      <c r="F484" s="4"/>
      <c r="G484" s="4">
        <v>193.64</v>
      </c>
      <c r="H484" s="4">
        <v>178.92</v>
      </c>
      <c r="I484" s="5"/>
      <c r="J484" s="4">
        <v>465.72</v>
      </c>
      <c r="K484" s="4">
        <v>417.11</v>
      </c>
      <c r="L484" s="4">
        <v>164.98</v>
      </c>
      <c r="M484" s="4">
        <v>157.87</v>
      </c>
      <c r="N484" s="4">
        <v>199.06</v>
      </c>
      <c r="O484" s="4">
        <v>408.23</v>
      </c>
      <c r="P484" s="4">
        <v>602</v>
      </c>
      <c r="Q484" s="5"/>
      <c r="R484" s="5"/>
      <c r="T484" s="4">
        <v>225</v>
      </c>
      <c r="U484" s="4">
        <v>130.5</v>
      </c>
      <c r="V484" s="4">
        <v>455.2</v>
      </c>
      <c r="X484" s="4">
        <v>241</v>
      </c>
      <c r="Y484" s="4">
        <v>185</v>
      </c>
      <c r="Z484" s="4">
        <v>515.20000000000005</v>
      </c>
      <c r="AA484" s="4">
        <v>535.20000000000005</v>
      </c>
      <c r="AC484" s="4">
        <v>258.58999999999997</v>
      </c>
      <c r="AD484" s="4">
        <v>188.38</v>
      </c>
      <c r="AE484" s="4">
        <v>265.85000000000002</v>
      </c>
      <c r="AF484" s="4">
        <v>526.82000000000005</v>
      </c>
      <c r="AG484" s="12">
        <v>910.89</v>
      </c>
      <c r="AH484" s="4">
        <v>514.08000000000004</v>
      </c>
      <c r="AI484" s="4">
        <v>287.33999999999997</v>
      </c>
      <c r="AJ484" s="4">
        <v>277.51</v>
      </c>
      <c r="AL484" s="4">
        <v>292</v>
      </c>
      <c r="AM484" s="4">
        <v>290</v>
      </c>
      <c r="AN484" s="4"/>
      <c r="AO484" s="4"/>
      <c r="AP484" s="4">
        <v>356</v>
      </c>
      <c r="AQ484" s="4">
        <v>337</v>
      </c>
      <c r="AR484" s="4">
        <v>495</v>
      </c>
      <c r="AS484" s="4">
        <v>199.01</v>
      </c>
      <c r="AT484" s="4">
        <v>178.76</v>
      </c>
      <c r="AU484" s="4">
        <v>117.94</v>
      </c>
      <c r="AV484" s="4">
        <v>403.92</v>
      </c>
      <c r="AW484" s="4">
        <v>388.86</v>
      </c>
      <c r="AX484" s="4"/>
      <c r="AY484" s="4">
        <v>27.855000000000018</v>
      </c>
    </row>
    <row r="485" spans="1:51" x14ac:dyDescent="0.2">
      <c r="A485" s="1">
        <v>41726</v>
      </c>
      <c r="B485" s="34">
        <v>1.1060000000000001</v>
      </c>
      <c r="C485" s="34">
        <v>1.522</v>
      </c>
      <c r="E485" s="4">
        <v>213.85</v>
      </c>
      <c r="F485" s="4"/>
      <c r="G485" s="4">
        <v>186.66</v>
      </c>
      <c r="H485" s="4">
        <v>174.15</v>
      </c>
      <c r="I485" s="4">
        <v>139.63</v>
      </c>
      <c r="J485" s="4">
        <v>465.72</v>
      </c>
      <c r="K485" s="4">
        <v>429.46</v>
      </c>
      <c r="L485" s="4">
        <v>174.9</v>
      </c>
      <c r="M485" s="4">
        <v>155.5</v>
      </c>
      <c r="N485" s="4">
        <v>189.34</v>
      </c>
      <c r="O485" s="4">
        <v>419.98</v>
      </c>
      <c r="P485" s="4">
        <v>616</v>
      </c>
      <c r="Q485" s="4">
        <v>400.14</v>
      </c>
      <c r="R485" s="5"/>
      <c r="T485" s="4">
        <v>227</v>
      </c>
      <c r="U485" s="4">
        <v>130.5</v>
      </c>
      <c r="V485" s="4">
        <v>458.8</v>
      </c>
      <c r="X485" s="4">
        <v>241</v>
      </c>
      <c r="Y485" s="4">
        <v>194</v>
      </c>
      <c r="Z485" s="4">
        <v>513.79999999999995</v>
      </c>
      <c r="AA485" s="4">
        <v>533.79999999999995</v>
      </c>
      <c r="AC485" s="4">
        <v>261.07</v>
      </c>
      <c r="AD485" s="4">
        <v>193.69</v>
      </c>
      <c r="AE485" s="4">
        <v>263.74</v>
      </c>
      <c r="AF485" s="4">
        <v>527.83000000000004</v>
      </c>
      <c r="AG485" s="12">
        <v>891.48</v>
      </c>
      <c r="AH485" s="4">
        <v>518.49</v>
      </c>
      <c r="AI485" s="4">
        <v>287.98</v>
      </c>
      <c r="AJ485" s="4">
        <v>277.14</v>
      </c>
      <c r="AL485" s="4">
        <v>300</v>
      </c>
      <c r="AM485" s="4">
        <v>298</v>
      </c>
      <c r="AN485" s="4">
        <v>338</v>
      </c>
      <c r="AO485" s="4">
        <v>334</v>
      </c>
      <c r="AP485" s="4">
        <v>350</v>
      </c>
      <c r="AQ485" s="4">
        <v>335</v>
      </c>
      <c r="AR485" s="4">
        <v>513</v>
      </c>
      <c r="AS485" s="4">
        <v>210.24</v>
      </c>
      <c r="AT485" s="4">
        <v>191.48</v>
      </c>
      <c r="AU485" s="4">
        <v>128.75</v>
      </c>
      <c r="AV485" s="4">
        <v>421.56</v>
      </c>
      <c r="AW485" s="4">
        <v>414.48</v>
      </c>
      <c r="AX485" s="4"/>
      <c r="AY485" s="4">
        <v>23.84699999999998</v>
      </c>
    </row>
    <row r="486" spans="1:51" x14ac:dyDescent="0.2">
      <c r="A486" s="1">
        <v>41733</v>
      </c>
      <c r="B486" s="34">
        <v>1.105</v>
      </c>
      <c r="C486" s="34">
        <v>1.5229999999999999</v>
      </c>
      <c r="E486" s="4">
        <v>202.83</v>
      </c>
      <c r="F486" s="4"/>
      <c r="G486" s="4">
        <v>192.54</v>
      </c>
      <c r="H486" s="4">
        <v>177.09</v>
      </c>
      <c r="I486" s="4">
        <v>148.81</v>
      </c>
      <c r="J486" s="4">
        <v>464.15</v>
      </c>
      <c r="K486" s="4">
        <v>426.81</v>
      </c>
      <c r="L486" s="5"/>
      <c r="M486" s="4">
        <v>154.32</v>
      </c>
      <c r="N486" s="4">
        <v>191.28</v>
      </c>
      <c r="O486" s="4">
        <v>403.82</v>
      </c>
      <c r="P486" s="4">
        <v>624</v>
      </c>
      <c r="Q486" s="4">
        <v>407.86</v>
      </c>
      <c r="R486" s="5"/>
      <c r="T486" s="4">
        <v>218</v>
      </c>
      <c r="U486" s="4">
        <v>130.5</v>
      </c>
      <c r="V486" s="4">
        <v>459</v>
      </c>
      <c r="X486" s="4">
        <v>241</v>
      </c>
      <c r="Y486" s="4">
        <v>194</v>
      </c>
      <c r="Z486" s="4">
        <v>514</v>
      </c>
      <c r="AA486" s="4">
        <v>534</v>
      </c>
      <c r="AC486" s="4">
        <v>248.39</v>
      </c>
      <c r="AD486" s="4">
        <v>196.84</v>
      </c>
      <c r="AE486" s="4">
        <v>268.93</v>
      </c>
      <c r="AF486" s="4">
        <v>542.07000000000005</v>
      </c>
      <c r="AG486" s="12">
        <v>918.82</v>
      </c>
      <c r="AH486" s="4">
        <v>529.07000000000005</v>
      </c>
      <c r="AI486" s="4">
        <v>273.38</v>
      </c>
      <c r="AJ486" s="4">
        <v>268.41000000000003</v>
      </c>
      <c r="AL486" s="4">
        <v>310</v>
      </c>
      <c r="AM486" s="4">
        <v>306</v>
      </c>
      <c r="AN486" s="4">
        <v>346</v>
      </c>
      <c r="AO486" s="4">
        <v>343</v>
      </c>
      <c r="AP486" s="4">
        <v>359</v>
      </c>
      <c r="AQ486" s="4">
        <v>345</v>
      </c>
      <c r="AR486" s="4">
        <v>504</v>
      </c>
      <c r="AS486" s="4">
        <v>202.27</v>
      </c>
      <c r="AT486" s="4">
        <v>167.52</v>
      </c>
      <c r="AU486" s="4">
        <v>128.75</v>
      </c>
      <c r="AV486" s="4">
        <v>411.25</v>
      </c>
      <c r="AW486" s="4">
        <v>408.5</v>
      </c>
      <c r="AX486" s="4"/>
      <c r="AY486" s="4">
        <v>8.6240000000001373</v>
      </c>
    </row>
    <row r="487" spans="1:51" x14ac:dyDescent="0.2">
      <c r="A487" s="1">
        <v>41740</v>
      </c>
      <c r="B487" s="34">
        <v>1.0911999999999999</v>
      </c>
      <c r="C487" s="34">
        <v>1.5158</v>
      </c>
      <c r="E487" s="4">
        <v>200.99</v>
      </c>
      <c r="F487" s="4"/>
      <c r="G487" s="4">
        <v>180.05</v>
      </c>
      <c r="H487" s="4">
        <v>179.66</v>
      </c>
      <c r="I487" s="4">
        <v>150.19</v>
      </c>
      <c r="J487" s="5"/>
      <c r="K487" s="4">
        <v>440.92</v>
      </c>
      <c r="L487" s="5"/>
      <c r="M487" s="4">
        <v>150.38999999999999</v>
      </c>
      <c r="N487" s="4">
        <v>206.85</v>
      </c>
      <c r="O487" s="4">
        <v>444.6</v>
      </c>
      <c r="P487" s="4">
        <v>616</v>
      </c>
      <c r="Q487" s="4">
        <v>411.16</v>
      </c>
      <c r="R487" s="5"/>
      <c r="T487" s="4">
        <v>211</v>
      </c>
      <c r="U487" s="4">
        <v>137.5</v>
      </c>
      <c r="V487" s="4">
        <v>461</v>
      </c>
      <c r="X487" s="4">
        <v>241</v>
      </c>
      <c r="Y487" s="4">
        <v>192</v>
      </c>
      <c r="Z487" s="4">
        <v>501</v>
      </c>
      <c r="AA487" s="4">
        <v>521</v>
      </c>
      <c r="AC487" s="4">
        <v>242.6</v>
      </c>
      <c r="AD487" s="4">
        <v>196.25</v>
      </c>
      <c r="AE487" s="4">
        <v>261.64</v>
      </c>
      <c r="AF487" s="4">
        <v>537.55999999999995</v>
      </c>
      <c r="AG487" s="12">
        <v>928.31</v>
      </c>
      <c r="AH487" s="4">
        <v>521.14</v>
      </c>
      <c r="AI487" s="4">
        <v>264.37</v>
      </c>
      <c r="AJ487" s="4">
        <v>257.85000000000002</v>
      </c>
      <c r="AL487" s="4"/>
      <c r="AM487" s="4"/>
      <c r="AN487" s="4"/>
      <c r="AO487" s="4"/>
      <c r="AP487" s="4"/>
      <c r="AQ487" s="4"/>
      <c r="AR487" s="4"/>
      <c r="AS487" s="4">
        <v>193.54</v>
      </c>
      <c r="AT487" s="4">
        <v>151.5</v>
      </c>
      <c r="AU487" s="4">
        <v>145.05000000000001</v>
      </c>
      <c r="AV487" s="4">
        <v>409.25</v>
      </c>
      <c r="AW487" s="4">
        <v>447.17</v>
      </c>
      <c r="AX487" s="4"/>
      <c r="AY487" s="4"/>
    </row>
    <row r="488" spans="1:51" x14ac:dyDescent="0.2">
      <c r="A488" s="1">
        <v>41747</v>
      </c>
      <c r="B488" s="34">
        <v>1.0998000000000001</v>
      </c>
      <c r="C488" s="34">
        <v>1.5210999999999999</v>
      </c>
      <c r="E488" s="4">
        <v>210.17568</v>
      </c>
      <c r="F488" s="4"/>
      <c r="G488" s="4">
        <v>205.39895999999999</v>
      </c>
      <c r="H488" s="4">
        <v>169.73880000000003</v>
      </c>
      <c r="I488" s="4">
        <v>145.1388</v>
      </c>
      <c r="J488" s="4">
        <v>564.53712000000007</v>
      </c>
      <c r="K488" s="4">
        <v>451.94299999999998</v>
      </c>
      <c r="L488" s="5"/>
      <c r="M488" s="4">
        <v>154.32256000000001</v>
      </c>
      <c r="N488" s="4">
        <v>206.19756000000001</v>
      </c>
      <c r="O488" s="4">
        <v>469.58831999999995</v>
      </c>
      <c r="P488" s="4">
        <v>632</v>
      </c>
      <c r="Q488" s="4">
        <v>412.26</v>
      </c>
      <c r="R488" s="5"/>
      <c r="T488" s="4">
        <v>220</v>
      </c>
      <c r="U488" s="4">
        <v>140</v>
      </c>
      <c r="V488" s="4">
        <v>473.3</v>
      </c>
      <c r="X488" s="4">
        <v>241</v>
      </c>
      <c r="Y488" s="4">
        <v>192</v>
      </c>
      <c r="Z488" s="4">
        <v>508.3</v>
      </c>
      <c r="AA488" s="4">
        <v>528.29999999999995</v>
      </c>
      <c r="AC488" s="4">
        <v>252.79872</v>
      </c>
      <c r="AD488" s="4">
        <v>195.85579999999999</v>
      </c>
      <c r="AE488" s="4">
        <v>262.61009999999999</v>
      </c>
      <c r="AF488" s="4">
        <v>558.04949999999997</v>
      </c>
      <c r="AG488" s="12">
        <v>963.80550000000005</v>
      </c>
      <c r="AH488" s="4">
        <v>541.08199999999999</v>
      </c>
      <c r="AI488" s="4">
        <v>277.23347999999999</v>
      </c>
      <c r="AJ488" s="4">
        <v>266.94515999999999</v>
      </c>
      <c r="AL488" s="4"/>
      <c r="AM488" s="4"/>
      <c r="AN488" s="4"/>
      <c r="AO488" s="4"/>
      <c r="AP488" s="4"/>
      <c r="AQ488" s="4"/>
      <c r="AR488" s="4"/>
      <c r="AS488" s="4">
        <v>193.37</v>
      </c>
      <c r="AT488" s="4">
        <v>144.12</v>
      </c>
      <c r="AU488" s="4">
        <v>145.05000000000001</v>
      </c>
      <c r="AV488" s="4">
        <v>431.86</v>
      </c>
      <c r="AW488" s="4">
        <v>458.83</v>
      </c>
      <c r="AX488" s="4"/>
      <c r="AY488" s="4"/>
    </row>
    <row r="489" spans="1:51" x14ac:dyDescent="0.2">
      <c r="A489" s="1">
        <v>41754</v>
      </c>
      <c r="B489" s="34">
        <v>1.1027</v>
      </c>
      <c r="C489" s="34">
        <v>1.5246999999999999</v>
      </c>
      <c r="E489" s="4">
        <v>218.99423999999999</v>
      </c>
      <c r="F489" s="4"/>
      <c r="G489" s="4">
        <v>211.27799999999999</v>
      </c>
      <c r="H489" s="4">
        <v>184.4348</v>
      </c>
      <c r="I489" s="4">
        <v>133.65630000000002</v>
      </c>
      <c r="J489" s="4">
        <v>546.03416000000004</v>
      </c>
      <c r="K489" s="4">
        <v>440.47908000000001</v>
      </c>
      <c r="L489" s="5"/>
      <c r="M489" s="4">
        <v>157.86568</v>
      </c>
      <c r="N489" s="4">
        <v>208.14282</v>
      </c>
      <c r="O489" s="4">
        <v>440.19312000000002</v>
      </c>
      <c r="P489" s="4">
        <v>637</v>
      </c>
      <c r="Q489" s="5"/>
      <c r="R489" s="5"/>
      <c r="T489" s="4">
        <v>222</v>
      </c>
      <c r="U489" s="4">
        <v>139.5</v>
      </c>
      <c r="V489" s="4">
        <v>452.4</v>
      </c>
      <c r="X489" s="4">
        <v>251</v>
      </c>
      <c r="Y489" s="4">
        <v>193</v>
      </c>
      <c r="Z489" s="4">
        <v>477.4</v>
      </c>
      <c r="AA489" s="4">
        <v>497.4</v>
      </c>
      <c r="AC489" s="4">
        <v>253.16615999999999</v>
      </c>
      <c r="AD489" s="4">
        <v>197.33210000000003</v>
      </c>
      <c r="AE489" s="4">
        <v>260.50273499999997</v>
      </c>
      <c r="AF489" s="4">
        <v>540.87167999999997</v>
      </c>
      <c r="AG489" s="12">
        <v>939.10950000000014</v>
      </c>
      <c r="AH489" s="4">
        <v>529.18040000000008</v>
      </c>
      <c r="AI489" s="4">
        <v>279.07067999999998</v>
      </c>
      <c r="AJ489" s="4">
        <v>270.52769999999998</v>
      </c>
      <c r="AL489" s="4">
        <v>292</v>
      </c>
      <c r="AM489" s="4">
        <v>290</v>
      </c>
      <c r="AN489" s="4">
        <v>329</v>
      </c>
      <c r="AO489" s="4">
        <v>326</v>
      </c>
      <c r="AP489" s="4">
        <v>338</v>
      </c>
      <c r="AQ489" s="4">
        <v>324</v>
      </c>
      <c r="AR489" s="4">
        <v>513</v>
      </c>
      <c r="AS489" s="4">
        <v>204.78</v>
      </c>
      <c r="AT489" s="4">
        <v>157.01</v>
      </c>
      <c r="AU489" s="4">
        <v>145.05000000000001</v>
      </c>
      <c r="AV489" s="4">
        <v>443.83</v>
      </c>
      <c r="AW489" s="4">
        <v>477.33</v>
      </c>
      <c r="AX489" s="4"/>
      <c r="AY489" s="4">
        <v>20.897400000000061</v>
      </c>
    </row>
    <row r="490" spans="1:51" x14ac:dyDescent="0.2">
      <c r="A490" s="1">
        <v>41761</v>
      </c>
      <c r="B490" s="34">
        <v>1.0965</v>
      </c>
      <c r="C490" s="34">
        <v>1.5205</v>
      </c>
      <c r="E490" s="4">
        <v>230.01743999999999</v>
      </c>
      <c r="F490" s="4"/>
      <c r="G490" s="4">
        <v>224.87327999999999</v>
      </c>
      <c r="H490" s="4">
        <v>200.233</v>
      </c>
      <c r="I490" s="4">
        <v>141.9237</v>
      </c>
      <c r="J490" s="4">
        <v>562.9624</v>
      </c>
      <c r="K490" s="4">
        <v>456.79311999999999</v>
      </c>
      <c r="L490" s="4">
        <v>206.86872</v>
      </c>
      <c r="M490" s="4">
        <v>157.07832000000002</v>
      </c>
      <c r="N490" s="4">
        <v>197.76809999999998</v>
      </c>
      <c r="O490" s="4">
        <v>442.39775999999995</v>
      </c>
      <c r="P490" s="4">
        <v>629</v>
      </c>
      <c r="Q490" s="4">
        <v>425.49</v>
      </c>
      <c r="R490" s="5"/>
      <c r="T490" s="4">
        <v>230</v>
      </c>
      <c r="U490" s="4">
        <v>139.5</v>
      </c>
      <c r="V490" s="4">
        <v>479.1</v>
      </c>
      <c r="X490" s="4">
        <v>251</v>
      </c>
      <c r="Y490" s="4">
        <v>200</v>
      </c>
      <c r="Z490" s="4">
        <v>494.2</v>
      </c>
      <c r="AA490" s="4">
        <v>514.20000000000005</v>
      </c>
      <c r="AC490" s="4">
        <v>256.74869999999999</v>
      </c>
      <c r="AD490" s="4">
        <v>198.11946</v>
      </c>
      <c r="AE490" s="4">
        <v>271.03955999999999</v>
      </c>
      <c r="AF490" s="4">
        <v>541.42283999999995</v>
      </c>
      <c r="AG490" s="12">
        <v>902.28600000000006</v>
      </c>
      <c r="AH490" s="4">
        <v>536.34340000000009</v>
      </c>
      <c r="AI490" s="4">
        <v>296.24849999999998</v>
      </c>
      <c r="AJ490" s="4">
        <v>275.1207</v>
      </c>
      <c r="AL490" s="4"/>
      <c r="AM490" s="4"/>
      <c r="AN490" s="4"/>
      <c r="AO490" s="4"/>
      <c r="AP490" s="4"/>
      <c r="AQ490" s="4"/>
      <c r="AR490" s="4"/>
      <c r="AS490" s="4">
        <v>202.54</v>
      </c>
      <c r="AT490" s="4">
        <v>155.65</v>
      </c>
      <c r="AU490" s="4">
        <v>145.05000000000001</v>
      </c>
      <c r="AV490" s="4">
        <v>417.35</v>
      </c>
      <c r="AW490" s="4">
        <v>460.2</v>
      </c>
      <c r="AX490" s="4"/>
      <c r="AY490" s="4"/>
    </row>
    <row r="491" spans="1:51" x14ac:dyDescent="0.2">
      <c r="A491" s="1">
        <v>41768</v>
      </c>
      <c r="B491" s="34">
        <v>1.0900000000000001</v>
      </c>
      <c r="C491" s="34">
        <v>1.5001</v>
      </c>
      <c r="E491" s="4">
        <v>245.81736000000001</v>
      </c>
      <c r="F491" s="4"/>
      <c r="G491" s="4">
        <v>227.44536000000002</v>
      </c>
      <c r="H491" s="4">
        <v>197.2938</v>
      </c>
      <c r="I491" s="4">
        <v>149.27250000000001</v>
      </c>
      <c r="J491" s="4">
        <v>573.98544000000004</v>
      </c>
      <c r="K491" s="4">
        <v>461.20232000000004</v>
      </c>
      <c r="L491" s="4">
        <v>206.86872</v>
      </c>
      <c r="M491" s="4">
        <v>155.10992000000002</v>
      </c>
      <c r="N491" s="4">
        <v>206.19756000000001</v>
      </c>
      <c r="O491" s="4">
        <v>470.32320000000004</v>
      </c>
      <c r="P491" s="4">
        <v>622</v>
      </c>
      <c r="Q491" s="4">
        <v>404.55</v>
      </c>
      <c r="R491" s="5"/>
      <c r="T491" s="4">
        <v>252</v>
      </c>
      <c r="U491" s="4">
        <v>140.5</v>
      </c>
      <c r="V491" s="4">
        <v>479.9</v>
      </c>
      <c r="X491" s="4">
        <v>245</v>
      </c>
      <c r="Y491" s="4">
        <v>206</v>
      </c>
      <c r="Z491" s="4">
        <v>499.9</v>
      </c>
      <c r="AA491" s="4">
        <v>519.9</v>
      </c>
      <c r="AC491" s="4">
        <v>270.16025999999999</v>
      </c>
      <c r="AD491" s="4">
        <v>203.33572000000001</v>
      </c>
      <c r="AE491" s="4">
        <v>228.89225999999999</v>
      </c>
      <c r="AF491" s="4">
        <v>539.95308</v>
      </c>
      <c r="AG491" s="12">
        <v>906.69600000000003</v>
      </c>
      <c r="AH491" s="4">
        <v>529.73140000000001</v>
      </c>
      <c r="AI491" s="4">
        <v>309.56820000000005</v>
      </c>
      <c r="AJ491" s="4">
        <v>296.06477999999998</v>
      </c>
      <c r="AL491" s="4"/>
      <c r="AM491" s="4"/>
      <c r="AN491" s="4"/>
      <c r="AO491" s="4"/>
      <c r="AP491" s="4"/>
      <c r="AQ491" s="4"/>
      <c r="AR491" s="4"/>
      <c r="AS491" s="4">
        <v>216.68</v>
      </c>
      <c r="AT491" s="4">
        <v>182.82</v>
      </c>
      <c r="AU491" s="4">
        <v>125.05</v>
      </c>
      <c r="AV491" s="4">
        <v>441.03</v>
      </c>
      <c r="AW491" s="4">
        <v>473.83</v>
      </c>
      <c r="AX491" s="4"/>
      <c r="AY491" s="4"/>
    </row>
    <row r="492" spans="1:51" x14ac:dyDescent="0.2">
      <c r="A492" s="1">
        <v>41775</v>
      </c>
      <c r="B492" s="34">
        <v>1.0887</v>
      </c>
      <c r="C492" s="34">
        <v>1.4927999999999999</v>
      </c>
      <c r="E492" s="4">
        <v>223.03608</v>
      </c>
      <c r="F492" s="4"/>
      <c r="G492" s="4">
        <v>196.21295999999998</v>
      </c>
      <c r="H492" s="4">
        <v>182.2304</v>
      </c>
      <c r="I492" s="4">
        <v>150.19110000000001</v>
      </c>
      <c r="J492" s="4">
        <v>571.62336000000005</v>
      </c>
      <c r="K492" s="4">
        <v>472.22532000000001</v>
      </c>
      <c r="L492" s="5"/>
      <c r="M492" s="4">
        <v>149.20472000000001</v>
      </c>
      <c r="N492" s="4">
        <v>201.65861999999998</v>
      </c>
      <c r="O492" s="4">
        <v>472.52783999999997</v>
      </c>
      <c r="P492" s="4">
        <v>625</v>
      </c>
      <c r="Q492" s="4">
        <v>413.37</v>
      </c>
      <c r="R492" s="5"/>
      <c r="T492" s="4">
        <v>232</v>
      </c>
      <c r="U492" s="4">
        <v>150</v>
      </c>
      <c r="V492" s="4">
        <v>484.9</v>
      </c>
      <c r="X492" s="4">
        <v>245</v>
      </c>
      <c r="Y492" s="4">
        <v>214</v>
      </c>
      <c r="Z492" s="4">
        <v>514.9</v>
      </c>
      <c r="AA492" s="4">
        <v>524.9</v>
      </c>
      <c r="AC492" s="4">
        <v>249.21617999999998</v>
      </c>
      <c r="AD492" s="4">
        <v>190.63954000000001</v>
      </c>
      <c r="AE492" s="4">
        <v>227.27121</v>
      </c>
      <c r="AF492" s="4">
        <v>540.22865999999999</v>
      </c>
      <c r="AG492" s="12">
        <v>904.93200000000002</v>
      </c>
      <c r="AH492" s="4">
        <v>530.50279999999998</v>
      </c>
      <c r="AI492" s="4">
        <v>286.14389999999997</v>
      </c>
      <c r="AJ492" s="4">
        <v>277.41719999999998</v>
      </c>
      <c r="AL492" s="4">
        <v>333</v>
      </c>
      <c r="AM492" s="4">
        <v>328</v>
      </c>
      <c r="AN492" s="4">
        <v>357</v>
      </c>
      <c r="AO492" s="4">
        <v>353</v>
      </c>
      <c r="AP492" s="4">
        <v>358</v>
      </c>
      <c r="AQ492" s="4">
        <v>343</v>
      </c>
      <c r="AR492" s="4">
        <v>525</v>
      </c>
      <c r="AS492" s="4">
        <v>226.49</v>
      </c>
      <c r="AT492" s="4">
        <v>193.18</v>
      </c>
      <c r="AU492" s="4">
        <v>134.36000000000001</v>
      </c>
      <c r="AV492" s="4">
        <v>433.82</v>
      </c>
      <c r="AW492" s="4">
        <v>449.64</v>
      </c>
      <c r="AX492" s="4"/>
      <c r="AY492" s="4">
        <v>37.350000000000023</v>
      </c>
    </row>
    <row r="493" spans="1:51" x14ac:dyDescent="0.2">
      <c r="A493" s="1">
        <v>41782</v>
      </c>
      <c r="B493" s="34">
        <v>1.0898000000000001</v>
      </c>
      <c r="C493" s="34">
        <v>1.4878</v>
      </c>
      <c r="E493" s="4">
        <v>217.52447999999998</v>
      </c>
      <c r="F493" s="4"/>
      <c r="G493" s="4">
        <v>189.59904</v>
      </c>
      <c r="H493" s="4">
        <v>175.9846</v>
      </c>
      <c r="I493" s="4">
        <v>156.62130000000002</v>
      </c>
      <c r="J493" s="4">
        <v>564.53712000000007</v>
      </c>
      <c r="K493" s="4">
        <v>469.57979999999998</v>
      </c>
      <c r="L493" s="5"/>
      <c r="M493" s="4">
        <v>147.23632000000001</v>
      </c>
      <c r="N493" s="4">
        <v>190.63548</v>
      </c>
      <c r="O493" s="4">
        <v>494.94168000000002</v>
      </c>
      <c r="P493" s="4">
        <v>650</v>
      </c>
      <c r="Q493" s="5"/>
      <c r="R493" s="5"/>
      <c r="T493" s="4">
        <v>223</v>
      </c>
      <c r="U493" s="4">
        <v>150</v>
      </c>
      <c r="V493" s="4">
        <v>491.1</v>
      </c>
      <c r="X493" s="4">
        <v>245</v>
      </c>
      <c r="Y493" s="4">
        <v>218</v>
      </c>
      <c r="Z493" s="4">
        <v>521.1</v>
      </c>
      <c r="AA493" s="4">
        <v>531.1</v>
      </c>
      <c r="AC493" s="4">
        <v>242.23482000000001</v>
      </c>
      <c r="AD493" s="4">
        <v>187.68694000000002</v>
      </c>
      <c r="AE493" s="4">
        <v>224.35332</v>
      </c>
      <c r="AF493" s="4">
        <v>558.04949999999997</v>
      </c>
      <c r="AG493" s="12">
        <v>900.96299999999997</v>
      </c>
      <c r="AH493" s="4">
        <v>552.65300000000002</v>
      </c>
      <c r="AI493" s="4">
        <v>276.22302000000002</v>
      </c>
      <c r="AJ493" s="4">
        <v>268.59863999999999</v>
      </c>
      <c r="AL493" s="4">
        <v>312</v>
      </c>
      <c r="AM493" s="4">
        <v>308</v>
      </c>
      <c r="AN493" s="4">
        <v>345</v>
      </c>
      <c r="AO493" s="4">
        <v>341</v>
      </c>
      <c r="AP493" s="4">
        <v>345</v>
      </c>
      <c r="AQ493" s="4">
        <v>330</v>
      </c>
      <c r="AR493" s="4">
        <v>541</v>
      </c>
      <c r="AS493" s="4">
        <v>220.42</v>
      </c>
      <c r="AT493" s="4">
        <v>179.05</v>
      </c>
      <c r="AU493" s="4">
        <v>134.36000000000001</v>
      </c>
      <c r="AV493" s="4">
        <v>460.73</v>
      </c>
      <c r="AW493" s="4">
        <v>459.82</v>
      </c>
      <c r="AX493" s="4"/>
      <c r="AY493" s="4">
        <v>49.086700000000064</v>
      </c>
    </row>
    <row r="494" spans="1:51" x14ac:dyDescent="0.2">
      <c r="A494" s="1">
        <v>41789</v>
      </c>
      <c r="B494" s="34">
        <v>1.0837000000000001</v>
      </c>
      <c r="C494" s="34">
        <v>1.4746999999999999</v>
      </c>
      <c r="E494" s="12">
        <v>210.54312000000002</v>
      </c>
      <c r="F494" s="12"/>
      <c r="G494" s="12">
        <v>184.45487999999997</v>
      </c>
      <c r="H494" s="12">
        <v>172.31060000000002</v>
      </c>
      <c r="I494" s="13"/>
      <c r="J494" s="13"/>
      <c r="K494" s="12">
        <v>446.65196000000003</v>
      </c>
      <c r="L494" s="13"/>
      <c r="M494" s="12">
        <v>153.14152000000001</v>
      </c>
      <c r="N494" s="12">
        <v>206.84598</v>
      </c>
      <c r="O494" s="12">
        <v>478.03944000000001</v>
      </c>
      <c r="P494" s="12">
        <v>645</v>
      </c>
      <c r="Q494" s="12">
        <v>427.7</v>
      </c>
      <c r="R494" s="13"/>
      <c r="S494" s="12"/>
      <c r="T494" s="4">
        <v>217</v>
      </c>
      <c r="U494" s="4">
        <v>150</v>
      </c>
      <c r="V494" s="4">
        <v>464.3</v>
      </c>
      <c r="X494" s="4">
        <v>245</v>
      </c>
      <c r="Y494" s="4">
        <v>210</v>
      </c>
      <c r="Z494" s="4">
        <v>494.3</v>
      </c>
      <c r="AA494" s="4">
        <v>504.3</v>
      </c>
      <c r="AC494" s="4">
        <v>232.4058</v>
      </c>
      <c r="AD494" s="4">
        <v>184.83276000000001</v>
      </c>
      <c r="AE494" s="4">
        <v>234.40383</v>
      </c>
      <c r="AF494" s="4">
        <v>550.79255999999998</v>
      </c>
      <c r="AG494" s="12">
        <v>868.9905</v>
      </c>
      <c r="AH494" s="4">
        <v>549.23680000000002</v>
      </c>
      <c r="AI494" s="4">
        <v>268.41492</v>
      </c>
      <c r="AJ494" s="4">
        <v>262.53587999999996</v>
      </c>
      <c r="AL494" s="4">
        <v>298</v>
      </c>
      <c r="AM494" s="4">
        <v>294</v>
      </c>
      <c r="AN494" s="4"/>
      <c r="AO494" s="4"/>
      <c r="AP494" s="4">
        <v>330</v>
      </c>
      <c r="AQ494" s="4">
        <v>315</v>
      </c>
      <c r="AR494" s="4">
        <v>579</v>
      </c>
      <c r="AS494" s="4">
        <v>206.5</v>
      </c>
      <c r="AT494" s="4">
        <v>165.52</v>
      </c>
      <c r="AU494" s="4">
        <v>145.16999999999999</v>
      </c>
      <c r="AV494" s="4">
        <v>457.55</v>
      </c>
      <c r="AW494" s="4">
        <v>459.33</v>
      </c>
      <c r="AX494" s="4"/>
      <c r="AY494" s="4">
        <v>84.894200000000069</v>
      </c>
    </row>
    <row r="495" spans="1:51" x14ac:dyDescent="0.2">
      <c r="A495" s="1">
        <v>41796</v>
      </c>
      <c r="B495" s="34">
        <v>1.0933999999999999</v>
      </c>
      <c r="C495" s="34">
        <v>1.4891000000000001</v>
      </c>
      <c r="E495" s="12">
        <v>220.83143999999999</v>
      </c>
      <c r="F495" s="12"/>
      <c r="G495" s="12">
        <v>189.59904</v>
      </c>
      <c r="H495" s="12">
        <v>189.57840000000002</v>
      </c>
      <c r="I495" s="13"/>
      <c r="J495" s="13"/>
      <c r="K495" s="12">
        <v>451.94299999999998</v>
      </c>
      <c r="L495" s="13"/>
      <c r="M495" s="12">
        <v>153.92888000000002</v>
      </c>
      <c r="N495" s="12">
        <v>202.95545999999999</v>
      </c>
      <c r="O495" s="12">
        <v>490.16496000000001</v>
      </c>
      <c r="P495" s="12">
        <v>639</v>
      </c>
      <c r="Q495" s="12">
        <v>424.39</v>
      </c>
      <c r="R495" s="13"/>
      <c r="S495" s="12"/>
      <c r="T495" s="4">
        <v>204</v>
      </c>
      <c r="U495" s="4">
        <v>145</v>
      </c>
      <c r="V495" s="4">
        <v>459.5</v>
      </c>
      <c r="X495" s="4">
        <v>245</v>
      </c>
      <c r="Y495" s="4">
        <v>195</v>
      </c>
      <c r="Z495" s="4">
        <v>489.5</v>
      </c>
      <c r="AA495" s="4">
        <v>499.5</v>
      </c>
      <c r="AC495" s="4">
        <v>222.57678000000001</v>
      </c>
      <c r="AD495" s="4">
        <v>176.76232000000002</v>
      </c>
      <c r="AE495" s="4">
        <v>230.99962500000001</v>
      </c>
      <c r="AF495" s="4">
        <v>536.64612</v>
      </c>
      <c r="AG495" s="12">
        <v>853.11450000000002</v>
      </c>
      <c r="AH495" s="4">
        <v>540.64120000000003</v>
      </c>
      <c r="AI495" s="4">
        <v>262.35215999999997</v>
      </c>
      <c r="AJ495" s="4">
        <v>253.71732</v>
      </c>
    </row>
    <row r="496" spans="1:51" x14ac:dyDescent="0.2">
      <c r="A496" s="1">
        <v>41803</v>
      </c>
      <c r="B496" s="34">
        <v>1.0851</v>
      </c>
      <c r="C496" s="34">
        <v>1.4709000000000001</v>
      </c>
      <c r="E496" s="12">
        <v>206.86872</v>
      </c>
      <c r="F496" s="12"/>
      <c r="G496" s="12">
        <v>179.67815999999999</v>
      </c>
      <c r="H496" s="12">
        <v>175.24979999999999</v>
      </c>
      <c r="I496" s="13"/>
      <c r="J496" s="13"/>
      <c r="K496" s="12">
        <v>447.97471999999999</v>
      </c>
      <c r="L496" s="13"/>
      <c r="M496" s="12">
        <v>144.87424000000001</v>
      </c>
      <c r="N496" s="12">
        <v>201.0102</v>
      </c>
      <c r="O496" s="12">
        <v>483.18360000000001</v>
      </c>
      <c r="P496" s="12">
        <v>602</v>
      </c>
      <c r="Q496" s="12">
        <v>408.96</v>
      </c>
      <c r="R496" s="13"/>
      <c r="S496" s="12"/>
      <c r="T496" s="4">
        <v>201</v>
      </c>
      <c r="U496" s="4">
        <v>135</v>
      </c>
      <c r="V496" s="4">
        <v>454.4</v>
      </c>
      <c r="X496" s="4">
        <v>245</v>
      </c>
      <c r="Y496" s="4">
        <v>193</v>
      </c>
      <c r="Z496" s="4">
        <v>484.4</v>
      </c>
      <c r="AA496" s="4">
        <v>494.4</v>
      </c>
      <c r="AC496" s="4">
        <v>215.04426000000001</v>
      </c>
      <c r="AD496" s="4">
        <v>174.79392000000001</v>
      </c>
      <c r="AE496" s="4">
        <v>223.38068999999999</v>
      </c>
      <c r="AF496" s="4">
        <v>520.01945999999998</v>
      </c>
      <c r="AG496" s="12">
        <v>850.68899999999996</v>
      </c>
      <c r="AH496" s="4">
        <v>517.05840000000001</v>
      </c>
      <c r="AI496" s="4">
        <v>259.22891999999996</v>
      </c>
      <c r="AJ496" s="4">
        <v>250.59408000000002</v>
      </c>
    </row>
    <row r="497" spans="1:36" x14ac:dyDescent="0.2">
      <c r="A497" s="1">
        <v>41810</v>
      </c>
      <c r="B497" s="34">
        <v>1.0828</v>
      </c>
      <c r="C497" s="34">
        <v>1.4746999999999999</v>
      </c>
      <c r="E497" s="12">
        <v>209.07336000000001</v>
      </c>
      <c r="F497" s="12"/>
      <c r="G497" s="12">
        <v>182.61767999999998</v>
      </c>
      <c r="H497" s="12">
        <v>163.49300000000002</v>
      </c>
      <c r="I497" s="12">
        <v>140.54580000000001</v>
      </c>
      <c r="J497" s="12">
        <v>519.6576</v>
      </c>
      <c r="K497" s="12">
        <v>453.26575999999994</v>
      </c>
      <c r="L497" s="13"/>
      <c r="M497" s="12">
        <v>148.02368000000001</v>
      </c>
      <c r="N497" s="12">
        <v>202.95545999999999</v>
      </c>
      <c r="O497" s="12">
        <v>472.89527999999996</v>
      </c>
      <c r="P497" s="12">
        <v>573</v>
      </c>
      <c r="Q497" s="13"/>
      <c r="R497" s="13"/>
      <c r="S497" s="12"/>
      <c r="T497" s="4">
        <v>206</v>
      </c>
      <c r="U497" s="4">
        <v>132.5</v>
      </c>
      <c r="V497" s="4">
        <v>464.1</v>
      </c>
      <c r="X497" s="4">
        <v>245</v>
      </c>
      <c r="Y497" s="4">
        <v>190</v>
      </c>
      <c r="Z497" s="4">
        <v>506.8</v>
      </c>
      <c r="AA497" s="4">
        <v>516.79999999999995</v>
      </c>
      <c r="AC497" s="4">
        <v>221.38260000000002</v>
      </c>
      <c r="AD497" s="4">
        <v>174.89234000000002</v>
      </c>
      <c r="AE497" s="4">
        <v>220.62490499999998</v>
      </c>
      <c r="AF497" s="4">
        <v>503.02535999999998</v>
      </c>
      <c r="AG497" s="12">
        <v>897.65550000000007</v>
      </c>
      <c r="AH497" s="4">
        <v>480.58220000000006</v>
      </c>
      <c r="AI497" s="4">
        <v>267.03701999999998</v>
      </c>
      <c r="AJ497" s="4">
        <v>257.85102000000001</v>
      </c>
    </row>
    <row r="498" spans="1:36" x14ac:dyDescent="0.2">
      <c r="A498" s="1">
        <v>41817</v>
      </c>
      <c r="B498" s="34">
        <v>1.0707</v>
      </c>
      <c r="C498" s="34">
        <v>1.4572000000000001</v>
      </c>
      <c r="E498" s="12">
        <v>203.92919999999998</v>
      </c>
      <c r="F498" s="12"/>
      <c r="G498" s="12">
        <v>176.37119999999999</v>
      </c>
      <c r="H498" s="12">
        <v>162.75819999999999</v>
      </c>
      <c r="I498" s="12">
        <v>142.38300000000001</v>
      </c>
      <c r="J498" s="12">
        <v>501.15464000000003</v>
      </c>
      <c r="K498" s="12">
        <v>455.47035999999997</v>
      </c>
      <c r="L498" s="13"/>
      <c r="M498" s="12">
        <v>146.44896000000003</v>
      </c>
      <c r="N498" s="12">
        <v>198.41651999999999</v>
      </c>
      <c r="O498" s="12">
        <v>464.44416000000001</v>
      </c>
      <c r="P498" s="12">
        <v>587</v>
      </c>
      <c r="Q498" s="12">
        <v>390.22</v>
      </c>
      <c r="R498" s="13"/>
      <c r="S498" s="12"/>
      <c r="T498" s="4">
        <v>199</v>
      </c>
      <c r="U498" s="4">
        <v>132.5</v>
      </c>
      <c r="V498" s="4">
        <v>470.7</v>
      </c>
      <c r="X498" s="4">
        <v>245</v>
      </c>
      <c r="Y498" s="4">
        <v>189</v>
      </c>
      <c r="Z498" s="4">
        <v>505.7</v>
      </c>
      <c r="AA498" s="4">
        <v>510.7</v>
      </c>
      <c r="AC498" s="4">
        <v>214.86054000000001</v>
      </c>
      <c r="AD498" s="4">
        <v>172.82551999999998</v>
      </c>
      <c r="AE498" s="4">
        <v>216.24806999999998</v>
      </c>
      <c r="AF498" s="4">
        <v>507.71022000000005</v>
      </c>
      <c r="AG498" s="12">
        <v>895.89150000000006</v>
      </c>
      <c r="AH498" s="4">
        <v>491.27160000000003</v>
      </c>
      <c r="AI498" s="4">
        <v>262.62774000000002</v>
      </c>
      <c r="AJ498" s="4">
        <v>252.33941999999999</v>
      </c>
    </row>
    <row r="499" spans="1:36" x14ac:dyDescent="0.2">
      <c r="A499" s="1">
        <v>41824</v>
      </c>
      <c r="B499" s="34">
        <v>1.0658000000000001</v>
      </c>
      <c r="C499" s="34">
        <v>1.4495</v>
      </c>
      <c r="E499" s="12">
        <v>201.35712000000001</v>
      </c>
      <c r="F499" s="12"/>
      <c r="G499" s="12">
        <v>166.08287999999999</v>
      </c>
      <c r="H499" s="12">
        <v>175.9846</v>
      </c>
      <c r="I499" s="13"/>
      <c r="J499" s="13"/>
      <c r="K499" s="12">
        <v>451.94299999999998</v>
      </c>
      <c r="L499" s="13"/>
      <c r="M499" s="13"/>
      <c r="N499" s="12">
        <v>214.62701999999999</v>
      </c>
      <c r="O499" s="12">
        <v>436.51872000000003</v>
      </c>
      <c r="P499" s="12">
        <v>575</v>
      </c>
      <c r="Q499" s="12">
        <v>376.99</v>
      </c>
      <c r="R499" s="13"/>
      <c r="S499" s="12"/>
      <c r="T499" s="4">
        <v>193</v>
      </c>
      <c r="U499" s="4">
        <v>132.5</v>
      </c>
      <c r="V499" s="4">
        <v>455.9</v>
      </c>
      <c r="X499" s="4">
        <v>245</v>
      </c>
      <c r="Y499" s="4">
        <v>194</v>
      </c>
      <c r="Z499" s="4">
        <v>490.9</v>
      </c>
      <c r="AA499" s="4">
        <v>500.9</v>
      </c>
      <c r="AC499" s="4">
        <v>212.93147999999999</v>
      </c>
      <c r="AD499" s="4">
        <v>161.21196</v>
      </c>
      <c r="AE499" s="4">
        <v>227.75752500000002</v>
      </c>
      <c r="AF499" s="4">
        <v>477.58014000000003</v>
      </c>
      <c r="AG499" s="12">
        <v>852.6735000000001</v>
      </c>
      <c r="AH499" s="4">
        <v>460.30540000000002</v>
      </c>
      <c r="AI499" s="4">
        <v>252.52313999999998</v>
      </c>
      <c r="AJ499" s="4">
        <v>247.10339999999999</v>
      </c>
    </row>
    <row r="500" spans="1:36" x14ac:dyDescent="0.2">
      <c r="A500" s="1">
        <v>41831</v>
      </c>
      <c r="B500" s="34">
        <v>1.0633999999999999</v>
      </c>
      <c r="C500" s="34">
        <v>1.4472</v>
      </c>
      <c r="E500" s="12">
        <v>191.43624</v>
      </c>
      <c r="F500" s="12"/>
      <c r="G500" s="12">
        <v>151.01784000000001</v>
      </c>
      <c r="H500" s="12">
        <v>162.39080000000001</v>
      </c>
      <c r="I500" s="12">
        <v>156.16200000000001</v>
      </c>
      <c r="J500" s="12">
        <v>535.40480000000002</v>
      </c>
      <c r="K500" s="12">
        <v>438.27447999999998</v>
      </c>
      <c r="L500" s="13"/>
      <c r="M500" s="12">
        <v>129.9144</v>
      </c>
      <c r="N500" s="12">
        <v>206.84598</v>
      </c>
      <c r="O500" s="12">
        <v>389.11896000000002</v>
      </c>
      <c r="P500" s="12">
        <v>558</v>
      </c>
      <c r="Q500" s="12">
        <v>322.98</v>
      </c>
      <c r="R500" s="13"/>
      <c r="S500" s="12"/>
      <c r="T500" s="4">
        <v>192</v>
      </c>
      <c r="U500" s="4">
        <v>132.5</v>
      </c>
      <c r="V500" s="4">
        <v>449.4</v>
      </c>
      <c r="X500" s="4">
        <v>245</v>
      </c>
      <c r="Y500" s="4">
        <v>195</v>
      </c>
      <c r="Z500" s="4">
        <v>489.4</v>
      </c>
      <c r="AA500" s="4">
        <v>494.4</v>
      </c>
      <c r="AC500" s="4">
        <v>201.54084</v>
      </c>
      <c r="AD500" s="4">
        <v>152.05889999999999</v>
      </c>
      <c r="AE500" s="4">
        <v>218.355435</v>
      </c>
      <c r="AF500" s="4">
        <v>452.96165999999999</v>
      </c>
      <c r="AG500" s="12">
        <v>826.43399999999997</v>
      </c>
      <c r="AH500" s="4">
        <v>440.02860000000004</v>
      </c>
      <c r="AI500" s="4">
        <v>237.82554000000002</v>
      </c>
      <c r="AJ500" s="4">
        <v>235.52904000000001</v>
      </c>
    </row>
    <row r="501" spans="1:36" x14ac:dyDescent="0.2">
      <c r="A501" s="1">
        <v>41838</v>
      </c>
      <c r="B501" s="34">
        <v>1.0752999999999999</v>
      </c>
      <c r="C501" s="34">
        <v>1.4547000000000001</v>
      </c>
      <c r="E501" s="12">
        <v>194.37576000000001</v>
      </c>
      <c r="F501" s="12"/>
      <c r="G501" s="12">
        <v>153.22247999999999</v>
      </c>
      <c r="H501" s="12">
        <v>157.24720000000002</v>
      </c>
      <c r="I501" s="12">
        <v>158.45850000000002</v>
      </c>
      <c r="J501" s="12">
        <v>486.58848</v>
      </c>
      <c r="K501" s="12">
        <v>440.47908000000001</v>
      </c>
      <c r="L501" s="13"/>
      <c r="M501" s="12">
        <v>118.89136000000001</v>
      </c>
      <c r="N501" s="12">
        <v>191.93232</v>
      </c>
      <c r="O501" s="12">
        <v>375.52368000000001</v>
      </c>
      <c r="P501" s="12">
        <v>532</v>
      </c>
      <c r="Q501" s="12">
        <v>298.73</v>
      </c>
      <c r="R501" s="13"/>
      <c r="S501" s="12"/>
      <c r="T501" s="4">
        <v>191</v>
      </c>
      <c r="U501" s="4">
        <v>137.5</v>
      </c>
      <c r="V501" s="4">
        <v>450.6</v>
      </c>
      <c r="X501" s="4">
        <v>245</v>
      </c>
      <c r="Y501" s="4">
        <v>198</v>
      </c>
      <c r="Z501" s="4">
        <v>490.6</v>
      </c>
      <c r="AA501" s="4">
        <v>497.6</v>
      </c>
      <c r="AC501" s="4">
        <v>202.36758</v>
      </c>
      <c r="AD501" s="4">
        <v>149.40156000000002</v>
      </c>
      <c r="AE501" s="4">
        <v>218.67964499999999</v>
      </c>
      <c r="AF501" s="4">
        <v>431.65014000000002</v>
      </c>
      <c r="AG501" s="12">
        <v>801.95849999999996</v>
      </c>
      <c r="AH501" s="4">
        <v>419.31100000000004</v>
      </c>
      <c r="AI501" s="4">
        <v>238.46856</v>
      </c>
      <c r="AJ501" s="4">
        <v>234.05928</v>
      </c>
    </row>
    <row r="502" spans="1:36" x14ac:dyDescent="0.2">
      <c r="A502" s="1">
        <v>41845</v>
      </c>
      <c r="B502" s="34">
        <v>1.0742</v>
      </c>
      <c r="C502" s="34">
        <v>1.4467000000000001</v>
      </c>
      <c r="E502" s="12">
        <v>199.15248</v>
      </c>
      <c r="F502" s="12"/>
      <c r="G502" s="12">
        <v>162.40848</v>
      </c>
      <c r="H502" s="12">
        <v>158.71680000000001</v>
      </c>
      <c r="I502" s="12">
        <v>151.1097</v>
      </c>
      <c r="J502" s="12">
        <v>484.62008000000003</v>
      </c>
      <c r="K502" s="12">
        <v>439.15632000000005</v>
      </c>
      <c r="L502" s="13"/>
      <c r="M502" s="12">
        <v>116.92296000000002</v>
      </c>
      <c r="N502" s="12">
        <v>199.71335999999999</v>
      </c>
      <c r="O502" s="12">
        <v>349.80287999999996</v>
      </c>
      <c r="P502" s="12">
        <v>544</v>
      </c>
      <c r="Q502" s="12">
        <v>309.75</v>
      </c>
      <c r="R502" s="13"/>
      <c r="S502" s="12"/>
      <c r="T502" s="4">
        <v>189</v>
      </c>
      <c r="U502" s="4">
        <v>137.5</v>
      </c>
      <c r="V502" s="4">
        <v>440.7</v>
      </c>
      <c r="X502" s="4">
        <v>245</v>
      </c>
      <c r="Y502" s="4">
        <v>190</v>
      </c>
      <c r="Z502" s="4">
        <v>485.7</v>
      </c>
      <c r="AA502" s="4">
        <v>487.7</v>
      </c>
      <c r="AC502" s="4">
        <v>194.28389999999999</v>
      </c>
      <c r="AD502" s="4">
        <v>142.31532000000001</v>
      </c>
      <c r="AE502" s="4">
        <v>218.51754</v>
      </c>
      <c r="AF502" s="4">
        <v>408.40956</v>
      </c>
      <c r="AG502" s="12">
        <v>799.75350000000014</v>
      </c>
      <c r="AH502" s="4">
        <v>404.65440000000001</v>
      </c>
      <c r="AI502" s="4">
        <v>227.99652</v>
      </c>
      <c r="AJ502" s="4">
        <v>227.72093999999998</v>
      </c>
    </row>
    <row r="503" spans="1:36" x14ac:dyDescent="0.2">
      <c r="A503" s="1">
        <v>41852</v>
      </c>
      <c r="B503" s="34">
        <v>1.089</v>
      </c>
      <c r="C503" s="34">
        <v>1.4581</v>
      </c>
      <c r="E503" s="12">
        <v>202.45944</v>
      </c>
      <c r="F503" s="12"/>
      <c r="G503" s="12">
        <v>168.65495999999999</v>
      </c>
      <c r="H503" s="12">
        <v>168.26920000000001</v>
      </c>
      <c r="I503" s="12">
        <v>132.2784</v>
      </c>
      <c r="J503" s="12">
        <v>479.50224000000003</v>
      </c>
      <c r="K503" s="12">
        <v>437.39263999999997</v>
      </c>
      <c r="L503" s="13"/>
      <c r="M503" s="12">
        <v>120.46608000000001</v>
      </c>
      <c r="N503" s="12">
        <v>205.54913999999999</v>
      </c>
      <c r="O503" s="12">
        <v>359.72375999999997</v>
      </c>
      <c r="P503" s="12">
        <v>530</v>
      </c>
      <c r="Q503" s="13"/>
      <c r="R503" s="13"/>
      <c r="S503" s="12"/>
      <c r="T503" s="4">
        <v>188</v>
      </c>
      <c r="U503" s="4">
        <v>137.5</v>
      </c>
      <c r="V503" s="4">
        <v>441.3</v>
      </c>
      <c r="X503" s="4">
        <v>247</v>
      </c>
      <c r="Y503" s="4">
        <v>185</v>
      </c>
      <c r="Z503" s="4">
        <v>484.3</v>
      </c>
      <c r="AA503" s="4">
        <v>488.3</v>
      </c>
      <c r="AC503" s="4">
        <v>194.83506</v>
      </c>
      <c r="AD503" s="4">
        <v>140.54375999999999</v>
      </c>
      <c r="AE503" s="4">
        <v>229.86489</v>
      </c>
      <c r="AF503" s="4">
        <v>404.09214000000003</v>
      </c>
      <c r="AG503" s="12">
        <v>797.32799999999997</v>
      </c>
      <c r="AH503" s="4">
        <v>398.92400000000004</v>
      </c>
      <c r="AI503" s="4">
        <v>229.92558</v>
      </c>
      <c r="AJ503" s="4">
        <v>226.34304</v>
      </c>
    </row>
    <row r="504" spans="1:36" x14ac:dyDescent="0.2">
      <c r="A504" s="1">
        <v>41859</v>
      </c>
      <c r="B504" s="34">
        <v>1.0922000000000001</v>
      </c>
      <c r="C504" s="34">
        <v>1.4594</v>
      </c>
      <c r="E504" s="12">
        <v>206.86872</v>
      </c>
      <c r="F504" s="12"/>
      <c r="G504" s="12">
        <v>182.61767999999998</v>
      </c>
      <c r="H504" s="12">
        <v>160.9212</v>
      </c>
      <c r="I504" s="12">
        <v>127.2261</v>
      </c>
      <c r="J504" s="12">
        <v>474.77808000000005</v>
      </c>
      <c r="K504" s="12">
        <v>447.53379999999999</v>
      </c>
      <c r="L504" s="13"/>
      <c r="M504" s="12">
        <v>121.64712</v>
      </c>
      <c r="N504" s="13"/>
      <c r="O504" s="12">
        <v>357.15168</v>
      </c>
      <c r="P504" s="12">
        <v>543</v>
      </c>
      <c r="Q504" s="12">
        <v>306.44</v>
      </c>
      <c r="R504" s="13"/>
      <c r="S504" s="12"/>
      <c r="T504" s="4">
        <v>201</v>
      </c>
      <c r="U504" s="4">
        <v>136</v>
      </c>
      <c r="V504" s="4">
        <v>443.9</v>
      </c>
      <c r="X504" s="4">
        <v>247</v>
      </c>
      <c r="Y504" s="4">
        <v>180</v>
      </c>
      <c r="Z504" s="4">
        <v>486.9</v>
      </c>
      <c r="AA504" s="4">
        <v>491.9</v>
      </c>
      <c r="AC504" s="4">
        <v>201.81641999999999</v>
      </c>
      <c r="AD504" s="4">
        <v>138.47694000000001</v>
      </c>
      <c r="AE504" s="4">
        <v>231.97225499999999</v>
      </c>
      <c r="AF504" s="4">
        <v>472.06853999999998</v>
      </c>
      <c r="AG504" s="12">
        <v>781.452</v>
      </c>
      <c r="AH504" s="4">
        <v>438.04500000000002</v>
      </c>
      <c r="AI504" s="4">
        <v>231.21162000000001</v>
      </c>
      <c r="AJ504" s="4">
        <v>227.3535</v>
      </c>
    </row>
    <row r="505" spans="1:36" x14ac:dyDescent="0.2">
      <c r="A505" s="1">
        <v>41866</v>
      </c>
      <c r="B505" s="34">
        <v>1.0911</v>
      </c>
      <c r="C505" s="34">
        <v>1.4594</v>
      </c>
      <c r="E505" s="12">
        <v>207.97104000000002</v>
      </c>
      <c r="F505" s="12"/>
      <c r="G505" s="12">
        <v>178.94328000000002</v>
      </c>
      <c r="H505" s="13"/>
      <c r="I505" s="12">
        <v>134.1156</v>
      </c>
      <c r="J505" s="13"/>
      <c r="K505" s="12">
        <v>431.21975999999995</v>
      </c>
      <c r="L505" s="13"/>
      <c r="M505" s="12">
        <v>122.43448000000001</v>
      </c>
      <c r="N505" s="12">
        <v>196.47125999999997</v>
      </c>
      <c r="O505" s="12">
        <v>356.41679999999997</v>
      </c>
      <c r="P505" s="12">
        <v>556</v>
      </c>
      <c r="Q505" s="12">
        <v>295.42</v>
      </c>
      <c r="R505" s="13"/>
      <c r="S505" s="12"/>
      <c r="T505" s="4">
        <v>200</v>
      </c>
      <c r="U505" s="4">
        <v>136</v>
      </c>
      <c r="V505" s="4">
        <v>432.4</v>
      </c>
      <c r="X505" s="4">
        <v>247</v>
      </c>
      <c r="Y505" s="4">
        <v>180</v>
      </c>
      <c r="Z505" s="4">
        <v>467.4</v>
      </c>
      <c r="AA505" s="4">
        <v>472.4</v>
      </c>
      <c r="AC505" s="4">
        <v>197.40714</v>
      </c>
      <c r="AD505" s="4">
        <v>142.51216000000002</v>
      </c>
      <c r="AE505" s="4">
        <v>232.94488499999997</v>
      </c>
      <c r="AF505" s="4">
        <v>449.93027999999998</v>
      </c>
      <c r="AG505" s="12">
        <v>740.88000000000011</v>
      </c>
      <c r="AH505" s="4">
        <v>511.54840000000002</v>
      </c>
      <c r="AI505" s="4">
        <v>223.40352000000001</v>
      </c>
      <c r="AJ505" s="4">
        <v>222.57678000000001</v>
      </c>
    </row>
    <row r="506" spans="1:36" x14ac:dyDescent="0.2">
      <c r="A506" s="1">
        <v>41873</v>
      </c>
      <c r="B506" s="34">
        <v>1.0948</v>
      </c>
      <c r="C506" s="34">
        <v>1.4543999999999999</v>
      </c>
      <c r="E506" s="12">
        <v>217.15703999999999</v>
      </c>
      <c r="F506" s="12"/>
      <c r="G506" s="12">
        <v>172.6968</v>
      </c>
      <c r="H506" s="12">
        <v>153.94060000000002</v>
      </c>
      <c r="I506" s="12">
        <v>137.33070000000001</v>
      </c>
      <c r="J506" s="12">
        <v>455.09408000000002</v>
      </c>
      <c r="K506" s="12">
        <v>421.96044000000001</v>
      </c>
      <c r="L506" s="13"/>
      <c r="M506" s="12">
        <v>118.10400000000001</v>
      </c>
      <c r="N506" s="12">
        <v>201.65861999999998</v>
      </c>
      <c r="O506" s="12">
        <v>342.82152000000002</v>
      </c>
      <c r="P506" s="12">
        <v>700</v>
      </c>
      <c r="Q506" s="12">
        <v>324.08</v>
      </c>
      <c r="R506" s="13"/>
      <c r="S506" s="12"/>
      <c r="T506" s="4">
        <v>202</v>
      </c>
      <c r="U506" s="4">
        <v>135</v>
      </c>
      <c r="V506" s="4">
        <v>419.6</v>
      </c>
      <c r="X506" s="4">
        <v>247</v>
      </c>
      <c r="Y506" s="4">
        <v>177</v>
      </c>
      <c r="Z506" s="4">
        <v>454.6</v>
      </c>
      <c r="AA506" s="4">
        <v>459.6</v>
      </c>
      <c r="AC506" s="4">
        <v>200.7141</v>
      </c>
      <c r="AD506" s="4">
        <v>142.61058</v>
      </c>
      <c r="AE506" s="4">
        <v>243.96802500000001</v>
      </c>
      <c r="AF506" s="4">
        <v>417.50370000000004</v>
      </c>
      <c r="AG506" s="12">
        <v>722.79900000000009</v>
      </c>
      <c r="AH506" s="4">
        <v>456.00760000000002</v>
      </c>
      <c r="AI506" s="4">
        <v>228.54767999999999</v>
      </c>
      <c r="AJ506" s="4">
        <v>226.25117999999998</v>
      </c>
    </row>
    <row r="507" spans="1:36" x14ac:dyDescent="0.2">
      <c r="A507" s="1">
        <v>41880</v>
      </c>
      <c r="B507" s="34">
        <v>1.0857000000000001</v>
      </c>
      <c r="C507" s="34">
        <v>1.4307000000000001</v>
      </c>
      <c r="E507" s="12">
        <v>213.48263999999998</v>
      </c>
      <c r="F507" s="12"/>
      <c r="G507" s="12">
        <v>170.49215999999998</v>
      </c>
      <c r="H507" s="12">
        <v>152.47100000000003</v>
      </c>
      <c r="I507" s="12">
        <v>126.76679999999999</v>
      </c>
      <c r="J507" s="12">
        <v>467.29816</v>
      </c>
      <c r="K507" s="12">
        <v>421.07859999999999</v>
      </c>
      <c r="L507" s="12">
        <v>202.09199999999998</v>
      </c>
      <c r="M507" s="12">
        <v>121.64712</v>
      </c>
      <c r="N507" s="12">
        <v>197.76809999999998</v>
      </c>
      <c r="O507" s="12">
        <v>342.08663999999999</v>
      </c>
      <c r="P507" s="12">
        <v>710</v>
      </c>
      <c r="Q507" s="13"/>
      <c r="R507" s="13"/>
      <c r="S507" s="12"/>
      <c r="T507" s="4">
        <v>205</v>
      </c>
      <c r="U507" s="4">
        <v>125</v>
      </c>
      <c r="V507" s="4">
        <v>425.2</v>
      </c>
      <c r="X507" s="4">
        <v>247</v>
      </c>
      <c r="Y507" s="4">
        <v>176</v>
      </c>
      <c r="Z507" s="4">
        <v>455.2</v>
      </c>
      <c r="AA507" s="4">
        <v>465.2</v>
      </c>
      <c r="AC507" s="4">
        <v>210.08382</v>
      </c>
      <c r="AD507" s="4">
        <v>145.36634000000001</v>
      </c>
      <c r="AE507" s="4">
        <v>221.11122</v>
      </c>
      <c r="AF507" s="4">
        <v>378.00389999999999</v>
      </c>
      <c r="AG507" s="12">
        <v>720.37350000000004</v>
      </c>
      <c r="AH507" s="4">
        <v>399.91579999999999</v>
      </c>
      <c r="AI507" s="4">
        <v>236.90693999999999</v>
      </c>
      <c r="AJ507" s="4">
        <v>232.22208000000001</v>
      </c>
    </row>
    <row r="508" spans="1:36" x14ac:dyDescent="0.2">
      <c r="A508" s="1">
        <v>41887</v>
      </c>
      <c r="B508" s="34">
        <v>1.0863</v>
      </c>
      <c r="C508" s="34">
        <v>1.4041999999999999</v>
      </c>
      <c r="E508" s="12">
        <v>212.74776</v>
      </c>
      <c r="F508" s="12"/>
      <c r="G508" s="12">
        <v>164.24567999999999</v>
      </c>
      <c r="H508" s="12">
        <v>142.91860000000003</v>
      </c>
      <c r="I508" s="12">
        <v>129.0633</v>
      </c>
      <c r="J508" s="12">
        <v>455.09408000000002</v>
      </c>
      <c r="K508" s="12">
        <v>416.66939999999994</v>
      </c>
      <c r="L508" s="13"/>
      <c r="M508" s="12">
        <v>120.46608000000001</v>
      </c>
      <c r="N508" s="12">
        <v>207.49440000000001</v>
      </c>
      <c r="O508" s="12">
        <v>331.06344000000001</v>
      </c>
      <c r="P508" s="12">
        <v>697</v>
      </c>
      <c r="Q508" s="13"/>
      <c r="R508" s="13"/>
      <c r="S508" s="12"/>
      <c r="T508" s="4">
        <v>197</v>
      </c>
      <c r="U508" s="4">
        <v>124</v>
      </c>
      <c r="V508" s="4">
        <v>413.3</v>
      </c>
      <c r="X508" s="4">
        <v>242</v>
      </c>
      <c r="Y508" s="4">
        <v>169</v>
      </c>
      <c r="Z508" s="4">
        <v>443.3</v>
      </c>
      <c r="AA508" s="4">
        <v>453.3</v>
      </c>
      <c r="AC508" s="4">
        <v>194.83506</v>
      </c>
      <c r="AD508" s="4">
        <v>136.41012000000001</v>
      </c>
      <c r="AE508" s="4">
        <v>221.11122</v>
      </c>
      <c r="AF508" s="4">
        <v>368.63418000000001</v>
      </c>
      <c r="AG508" s="12">
        <v>705.6</v>
      </c>
      <c r="AH508" s="4">
        <v>386.6918</v>
      </c>
      <c r="AI508" s="4">
        <v>227.90465999999998</v>
      </c>
      <c r="AJ508" s="4">
        <v>223.40352000000001</v>
      </c>
    </row>
    <row r="509" spans="1:36" x14ac:dyDescent="0.2">
      <c r="A509" s="1">
        <v>41894</v>
      </c>
      <c r="B509" s="34">
        <v>1.1032</v>
      </c>
      <c r="C509" s="34">
        <v>1.4271</v>
      </c>
      <c r="E509" s="12">
        <v>207.23615999999998</v>
      </c>
      <c r="F509" s="12"/>
      <c r="G509" s="12">
        <v>160.57128</v>
      </c>
      <c r="H509" s="12">
        <v>154.6754</v>
      </c>
      <c r="I509" s="12">
        <v>119.87729999999999</v>
      </c>
      <c r="J509" s="12">
        <v>460.60559999999998</v>
      </c>
      <c r="K509" s="12">
        <v>405.20547999999997</v>
      </c>
      <c r="L509" s="12">
        <v>194.7432</v>
      </c>
      <c r="M509" s="12">
        <v>115.34824000000002</v>
      </c>
      <c r="N509" s="12">
        <v>203.60388</v>
      </c>
      <c r="O509" s="12">
        <v>326.28672</v>
      </c>
      <c r="P509" s="12">
        <v>667</v>
      </c>
      <c r="Q509" s="12">
        <v>442.03</v>
      </c>
      <c r="R509" s="13"/>
      <c r="S509" s="12"/>
      <c r="T509" s="4">
        <v>194</v>
      </c>
      <c r="U509" s="4">
        <v>124</v>
      </c>
      <c r="V509" s="4">
        <v>411.2</v>
      </c>
      <c r="X509" s="4">
        <v>242</v>
      </c>
      <c r="Y509" s="4">
        <v>167</v>
      </c>
      <c r="Z509" s="4">
        <v>441.2</v>
      </c>
      <c r="AA509" s="4">
        <v>446.2</v>
      </c>
      <c r="AC509" s="4">
        <v>187.21068</v>
      </c>
      <c r="AD509" s="4">
        <v>134.24488000000002</v>
      </c>
      <c r="AE509" s="4">
        <v>229.37857500000001</v>
      </c>
      <c r="AF509" s="4">
        <v>360.64236</v>
      </c>
      <c r="AG509" s="12">
        <v>694.57500000000005</v>
      </c>
      <c r="AH509" s="4">
        <v>373.35760000000005</v>
      </c>
      <c r="AI509" s="4">
        <v>222.76050000000001</v>
      </c>
      <c r="AJ509" s="4">
        <v>217.80006</v>
      </c>
    </row>
    <row r="510" spans="1:36" x14ac:dyDescent="0.2">
      <c r="A510" s="1">
        <v>41901</v>
      </c>
      <c r="B510" s="34">
        <v>1.0946</v>
      </c>
      <c r="C510" s="34">
        <v>1.4135</v>
      </c>
      <c r="E510" s="12">
        <v>194.7432</v>
      </c>
      <c r="F510" s="12"/>
      <c r="G510" s="12">
        <v>152.48760000000001</v>
      </c>
      <c r="H510" s="12">
        <v>151.7362</v>
      </c>
      <c r="I510" s="12">
        <v>132.73770000000002</v>
      </c>
      <c r="J510" s="12">
        <v>459.81824</v>
      </c>
      <c r="K510" s="12">
        <v>391.53696000000002</v>
      </c>
      <c r="L510" s="13"/>
      <c r="M510" s="12">
        <v>122.0408</v>
      </c>
      <c r="N510" s="12">
        <v>199.71335999999999</v>
      </c>
      <c r="O510" s="12">
        <v>313.79375999999996</v>
      </c>
      <c r="P510" s="12">
        <v>422</v>
      </c>
      <c r="Q510" s="12">
        <v>262.35000000000002</v>
      </c>
      <c r="R510" s="13"/>
      <c r="S510" s="12"/>
      <c r="T510" s="4">
        <v>191</v>
      </c>
      <c r="U510" s="4">
        <v>123.5</v>
      </c>
      <c r="V510" s="4">
        <v>406.4</v>
      </c>
      <c r="X510" s="4">
        <v>242</v>
      </c>
      <c r="Y510" s="4">
        <v>165</v>
      </c>
      <c r="Z510" s="4">
        <v>436.4</v>
      </c>
      <c r="AA510" s="4">
        <v>441.4</v>
      </c>
      <c r="AC510" s="4">
        <v>179.49444</v>
      </c>
      <c r="AD510" s="4">
        <v>133.16226</v>
      </c>
      <c r="AE510" s="4">
        <v>221.92174499999999</v>
      </c>
      <c r="AF510" s="4">
        <v>356.96796000000001</v>
      </c>
      <c r="AG510" s="12">
        <v>721.476</v>
      </c>
      <c r="AH510" s="4">
        <v>362.33760000000007</v>
      </c>
      <c r="AI510" s="4">
        <v>209.34894</v>
      </c>
      <c r="AJ510" s="4">
        <v>202.18386000000001</v>
      </c>
    </row>
    <row r="511" spans="1:36" x14ac:dyDescent="0.2">
      <c r="A511" s="1">
        <v>41908</v>
      </c>
      <c r="B511" s="34">
        <v>1.1106</v>
      </c>
      <c r="C511" s="34">
        <v>1.4157999999999999</v>
      </c>
      <c r="E511" s="12">
        <v>198.78504000000001</v>
      </c>
      <c r="F511" s="12"/>
      <c r="G511" s="12">
        <v>146.24112</v>
      </c>
      <c r="H511" s="12">
        <v>156.88</v>
      </c>
      <c r="I511" s="12">
        <v>129.9819</v>
      </c>
      <c r="J511" s="13"/>
      <c r="K511" s="12">
        <v>385.80500000000001</v>
      </c>
      <c r="L511" s="13"/>
      <c r="M511" s="12">
        <v>108.65568</v>
      </c>
      <c r="N511" s="12">
        <v>193.22916000000001</v>
      </c>
      <c r="O511" s="12">
        <v>300.19848000000002</v>
      </c>
      <c r="P511" s="12">
        <v>404</v>
      </c>
      <c r="Q511" s="13"/>
      <c r="R511" s="13"/>
      <c r="S511" s="12"/>
      <c r="T511" s="4">
        <v>189</v>
      </c>
      <c r="U511" s="4">
        <v>123.5</v>
      </c>
      <c r="V511" s="4">
        <v>396.3</v>
      </c>
      <c r="X511" s="4">
        <v>242</v>
      </c>
      <c r="Y511" s="4">
        <v>163</v>
      </c>
      <c r="Z511" s="4">
        <v>426.3</v>
      </c>
      <c r="AA511" s="4">
        <v>431.3</v>
      </c>
      <c r="AC511" s="4">
        <v>174.16656</v>
      </c>
      <c r="AD511" s="4">
        <v>128.33967999999999</v>
      </c>
      <c r="AE511" s="4">
        <v>214.78912499999998</v>
      </c>
      <c r="AF511" s="4">
        <v>339.05525999999998</v>
      </c>
      <c r="AG511" s="12">
        <v>721.03500000000008</v>
      </c>
      <c r="AH511" s="4">
        <v>334.89780000000002</v>
      </c>
      <c r="AI511" s="4">
        <v>207.32802000000001</v>
      </c>
      <c r="AJ511" s="4">
        <v>197.03969999999998</v>
      </c>
    </row>
    <row r="512" spans="1:36" x14ac:dyDescent="0.2">
      <c r="A512" s="1">
        <v>41915</v>
      </c>
      <c r="B512" s="34">
        <v>1.1151</v>
      </c>
      <c r="C512" s="34">
        <v>1.4128000000000001</v>
      </c>
      <c r="E512" s="12">
        <v>204.66408000000001</v>
      </c>
      <c r="F512" s="12"/>
      <c r="G512" s="12">
        <v>153.22247999999999</v>
      </c>
      <c r="H512" s="12">
        <v>159.08420000000001</v>
      </c>
      <c r="I512" s="12">
        <v>126.3075</v>
      </c>
      <c r="J512" s="12">
        <v>499.18624</v>
      </c>
      <c r="K512" s="12">
        <v>387.56867999999997</v>
      </c>
      <c r="L512" s="13"/>
      <c r="M512" s="12">
        <v>109.44304</v>
      </c>
      <c r="N512" s="12">
        <v>199.06493999999998</v>
      </c>
      <c r="O512" s="12">
        <v>307.17983999999996</v>
      </c>
      <c r="P512" s="12">
        <v>403</v>
      </c>
      <c r="Q512" s="12">
        <v>229.28</v>
      </c>
      <c r="R512" s="13"/>
      <c r="S512" s="12"/>
      <c r="T512" s="4">
        <v>203</v>
      </c>
      <c r="U512" s="4">
        <v>116.5</v>
      </c>
      <c r="V512" s="4">
        <v>398.2</v>
      </c>
      <c r="X512" s="4">
        <v>242</v>
      </c>
      <c r="Y512" s="4">
        <v>165</v>
      </c>
      <c r="Z512" s="4">
        <v>428.2</v>
      </c>
      <c r="AA512" s="4">
        <v>433.2</v>
      </c>
      <c r="AC512" s="4">
        <v>177.38165999999998</v>
      </c>
      <c r="AD512" s="4">
        <v>127.06022000000002</v>
      </c>
      <c r="AE512" s="4">
        <v>223.38068999999999</v>
      </c>
      <c r="AF512" s="4">
        <v>339.69827999999995</v>
      </c>
      <c r="AG512" s="12">
        <v>723.24</v>
      </c>
      <c r="AH512" s="4">
        <v>332.03260000000006</v>
      </c>
      <c r="AI512" s="4">
        <v>206.31756000000001</v>
      </c>
      <c r="AJ512" s="4">
        <v>196.76412000000002</v>
      </c>
    </row>
    <row r="513" spans="1:36" x14ac:dyDescent="0.2">
      <c r="A513" s="1">
        <v>41922</v>
      </c>
      <c r="B513" s="34">
        <v>1.1149</v>
      </c>
      <c r="C513" s="34">
        <v>1.4139999999999999</v>
      </c>
      <c r="E513" s="12">
        <v>216.78960000000001</v>
      </c>
      <c r="F513" s="12"/>
      <c r="G513" s="12">
        <v>158.36663999999999</v>
      </c>
      <c r="H513" s="12">
        <v>149.89920000000001</v>
      </c>
      <c r="I513" s="12">
        <v>131.35980000000001</v>
      </c>
      <c r="J513" s="12">
        <v>490.52528000000007</v>
      </c>
      <c r="K513" s="12">
        <v>392.85971999999998</v>
      </c>
      <c r="L513" s="13"/>
      <c r="M513" s="12">
        <v>116.13560000000001</v>
      </c>
      <c r="N513" s="12">
        <v>205.54913999999999</v>
      </c>
      <c r="O513" s="12">
        <v>320.04024000000004</v>
      </c>
      <c r="P513" s="12">
        <v>405</v>
      </c>
      <c r="Q513" s="13"/>
      <c r="R513" s="13"/>
      <c r="S513" s="12"/>
      <c r="T513" s="4">
        <v>211</v>
      </c>
      <c r="U513" s="4">
        <v>117.5</v>
      </c>
      <c r="V513" s="4">
        <v>404.6</v>
      </c>
      <c r="X513" s="4">
        <v>242</v>
      </c>
      <c r="Y513" s="4">
        <v>178</v>
      </c>
      <c r="Z513" s="4">
        <v>441.6</v>
      </c>
      <c r="AA513" s="4">
        <v>454.6</v>
      </c>
      <c r="AC513" s="4">
        <v>181.23978</v>
      </c>
      <c r="AD513" s="4">
        <v>135.72118</v>
      </c>
      <c r="AE513" s="4">
        <v>222.894375</v>
      </c>
      <c r="AF513" s="4">
        <v>346.12847999999997</v>
      </c>
      <c r="AG513" s="12">
        <v>727.87049999999999</v>
      </c>
      <c r="AH513" s="4">
        <v>345.47700000000003</v>
      </c>
      <c r="AI513" s="4">
        <v>210.45125999999999</v>
      </c>
      <c r="AJ513" s="4">
        <v>203.37804</v>
      </c>
    </row>
    <row r="514" spans="1:36" x14ac:dyDescent="0.2">
      <c r="A514" s="1">
        <v>41929</v>
      </c>
      <c r="B514" s="34">
        <v>1.1266</v>
      </c>
      <c r="C514" s="34">
        <v>1.4433</v>
      </c>
      <c r="E514" s="12">
        <v>227.07791999999998</v>
      </c>
      <c r="F514" s="12"/>
      <c r="G514" s="12">
        <v>164.24567999999999</v>
      </c>
      <c r="H514" s="12">
        <v>153.20580000000001</v>
      </c>
      <c r="I514" s="12">
        <v>128.1447</v>
      </c>
      <c r="J514" s="12">
        <v>490.52528000000007</v>
      </c>
      <c r="K514" s="12">
        <v>402.11903999999993</v>
      </c>
      <c r="L514" s="13"/>
      <c r="M514" s="12">
        <v>121.25344000000001</v>
      </c>
      <c r="N514" s="12">
        <v>211.38491999999999</v>
      </c>
      <c r="O514" s="12">
        <v>326.65416000000005</v>
      </c>
      <c r="P514" s="12">
        <v>435</v>
      </c>
      <c r="Q514" s="13"/>
      <c r="R514" s="13"/>
      <c r="S514" s="12"/>
      <c r="T514" s="4">
        <v>227</v>
      </c>
      <c r="U514" s="4">
        <v>119</v>
      </c>
      <c r="V514" s="4">
        <v>416.4</v>
      </c>
      <c r="X514" s="4">
        <v>232</v>
      </c>
      <c r="Y514" s="4">
        <v>180</v>
      </c>
      <c r="Z514" s="4">
        <v>449.9</v>
      </c>
      <c r="AA514" s="4">
        <v>462.9</v>
      </c>
      <c r="AC514" s="4">
        <v>189.96647999999999</v>
      </c>
      <c r="AD514" s="4">
        <v>138.67377999999999</v>
      </c>
      <c r="AE514" s="4">
        <v>225.00174000000001</v>
      </c>
      <c r="AF514" s="4">
        <v>357.97841999999997</v>
      </c>
      <c r="AG514" s="12">
        <v>713.53800000000001</v>
      </c>
      <c r="AH514" s="4">
        <v>368.72920000000005</v>
      </c>
      <c r="AI514" s="4">
        <v>222.30119999999999</v>
      </c>
      <c r="AJ514" s="4">
        <v>211.82915999999997</v>
      </c>
    </row>
    <row r="515" spans="1:36" x14ac:dyDescent="0.2">
      <c r="A515" s="1">
        <v>41936</v>
      </c>
      <c r="B515" s="34">
        <v>1.1236999999999999</v>
      </c>
      <c r="C515" s="34">
        <v>1.4222999999999999</v>
      </c>
      <c r="E515" s="12">
        <v>228.91512</v>
      </c>
      <c r="F515" s="12"/>
      <c r="G515" s="12">
        <v>163.51080000000002</v>
      </c>
      <c r="H515" s="13"/>
      <c r="I515" s="12">
        <v>140.54580000000001</v>
      </c>
      <c r="J515" s="12">
        <v>465.32976000000002</v>
      </c>
      <c r="K515" s="12">
        <v>408.73283999999995</v>
      </c>
      <c r="L515" s="13"/>
      <c r="M515" s="12">
        <v>117.71032000000001</v>
      </c>
      <c r="N515" s="12">
        <v>189.98706000000001</v>
      </c>
      <c r="O515" s="12">
        <v>338.04479999999995</v>
      </c>
      <c r="P515" s="12">
        <v>463</v>
      </c>
      <c r="Q515" s="12">
        <v>299.83</v>
      </c>
      <c r="R515" s="13"/>
      <c r="S515" s="12"/>
      <c r="T515" s="4">
        <v>226</v>
      </c>
      <c r="U515" s="4">
        <v>137</v>
      </c>
      <c r="V515" s="4">
        <v>421.3</v>
      </c>
      <c r="X515" s="4">
        <v>232</v>
      </c>
      <c r="Y515" s="4">
        <v>183</v>
      </c>
      <c r="Z515" s="4">
        <v>456.3</v>
      </c>
      <c r="AA515" s="4">
        <v>469.3</v>
      </c>
      <c r="AC515" s="4">
        <v>193.54902000000001</v>
      </c>
      <c r="AD515" s="4">
        <v>141.62638000000001</v>
      </c>
      <c r="AE515" s="4">
        <v>233.75540999999998</v>
      </c>
      <c r="AF515" s="4">
        <v>367.44</v>
      </c>
      <c r="AG515" s="12">
        <v>720.37350000000004</v>
      </c>
      <c r="AH515" s="4">
        <v>388.34480000000002</v>
      </c>
      <c r="AI515" s="4">
        <v>222.39306000000002</v>
      </c>
      <c r="AJ515" s="4">
        <v>209.80823999999998</v>
      </c>
    </row>
    <row r="516" spans="1:36" x14ac:dyDescent="0.2">
      <c r="A516" s="1">
        <v>41943</v>
      </c>
      <c r="B516" s="34">
        <v>1.1193</v>
      </c>
      <c r="C516" s="34">
        <v>1.4127000000000001</v>
      </c>
      <c r="E516" s="12">
        <v>232.22208000000001</v>
      </c>
      <c r="F516" s="12"/>
      <c r="G516" s="12">
        <v>168.65495999999999</v>
      </c>
      <c r="H516" s="12">
        <v>169.37140000000002</v>
      </c>
      <c r="I516" s="12">
        <v>130.44119999999998</v>
      </c>
      <c r="J516" s="12">
        <v>487.37584000000004</v>
      </c>
      <c r="K516" s="12">
        <v>429.01515999999998</v>
      </c>
      <c r="L516" s="13"/>
      <c r="M516" s="12">
        <v>125.97760000000001</v>
      </c>
      <c r="N516" s="12">
        <v>199.06493999999998</v>
      </c>
      <c r="O516" s="12">
        <v>351.64008000000001</v>
      </c>
      <c r="P516" s="12">
        <v>526</v>
      </c>
      <c r="Q516" s="12">
        <v>328.49</v>
      </c>
      <c r="R516" s="13"/>
      <c r="S516" s="12"/>
      <c r="T516" s="4">
        <v>226</v>
      </c>
      <c r="U516" s="4">
        <v>140</v>
      </c>
      <c r="V516" s="4">
        <v>434.6</v>
      </c>
      <c r="X516" s="4">
        <v>232</v>
      </c>
      <c r="Y516" s="4">
        <v>187</v>
      </c>
      <c r="Z516" s="4">
        <v>469.6</v>
      </c>
      <c r="AA516" s="4">
        <v>482.6</v>
      </c>
      <c r="AC516" s="4">
        <v>196.94784000000001</v>
      </c>
      <c r="AD516" s="4">
        <v>147.23632000000001</v>
      </c>
      <c r="AE516" s="4">
        <v>219.49016999999998</v>
      </c>
      <c r="AF516" s="4">
        <v>378.37133999999998</v>
      </c>
      <c r="AG516" s="12">
        <v>756.53550000000007</v>
      </c>
      <c r="AH516" s="4">
        <v>418.76000000000005</v>
      </c>
      <c r="AI516" s="4">
        <v>221.19887999999997</v>
      </c>
      <c r="AJ516" s="4">
        <v>212.28845999999999</v>
      </c>
    </row>
    <row r="517" spans="1:36" x14ac:dyDescent="0.2">
      <c r="A517" s="1">
        <v>41950</v>
      </c>
      <c r="B517" s="34">
        <v>1.1424000000000001</v>
      </c>
      <c r="C517" s="34">
        <v>1.4178999999999999</v>
      </c>
      <c r="E517" s="12">
        <v>225.24071999999998</v>
      </c>
      <c r="F517" s="12"/>
      <c r="G517" s="12">
        <v>151.38527999999999</v>
      </c>
      <c r="H517" s="12">
        <v>148.42960000000002</v>
      </c>
      <c r="I517" s="12">
        <v>146.0574</v>
      </c>
      <c r="J517" s="12">
        <v>471.23496000000006</v>
      </c>
      <c r="K517" s="12">
        <v>429.01515999999998</v>
      </c>
      <c r="L517" s="13"/>
      <c r="M517" s="12">
        <v>126.37128</v>
      </c>
      <c r="N517" s="12">
        <v>201.65861999999998</v>
      </c>
      <c r="O517" s="12">
        <v>347.59824000000003</v>
      </c>
      <c r="P517" s="12">
        <v>525</v>
      </c>
      <c r="Q517" s="13"/>
      <c r="R517" s="13"/>
      <c r="S517" s="12"/>
      <c r="T517" s="4">
        <v>218</v>
      </c>
      <c r="U517" s="4">
        <v>146</v>
      </c>
      <c r="V517" s="4">
        <v>436.7</v>
      </c>
      <c r="X517" s="4">
        <v>232</v>
      </c>
      <c r="Y517" s="4">
        <v>188</v>
      </c>
      <c r="Z517" s="4">
        <v>471.7</v>
      </c>
      <c r="AA517" s="4">
        <v>484.7</v>
      </c>
      <c r="AC517" s="4">
        <v>191.16065999999998</v>
      </c>
      <c r="AD517" s="4">
        <v>146.15370000000001</v>
      </c>
      <c r="AE517" s="4">
        <v>217.70701499999998</v>
      </c>
      <c r="AF517" s="4">
        <v>377.72832</v>
      </c>
      <c r="AG517" s="12">
        <v>717.28650000000005</v>
      </c>
      <c r="AH517" s="4">
        <v>431.65340000000003</v>
      </c>
      <c r="AI517" s="4">
        <v>212.74776</v>
      </c>
      <c r="AJ517" s="4">
        <v>203.56175999999999</v>
      </c>
    </row>
    <row r="518" spans="1:36" x14ac:dyDescent="0.2">
      <c r="A518" s="1">
        <v>41957</v>
      </c>
      <c r="B518" s="34">
        <v>1.135</v>
      </c>
      <c r="C518" s="34">
        <v>1.4160999999999999</v>
      </c>
      <c r="E518" s="12">
        <v>237.73367999999999</v>
      </c>
      <c r="F518" s="12"/>
      <c r="G518" s="12">
        <v>178.20839999999998</v>
      </c>
      <c r="H518" s="12">
        <v>152.83840000000001</v>
      </c>
      <c r="I518" s="12">
        <v>152.48759999999999</v>
      </c>
      <c r="J518" s="12">
        <v>478.71488000000005</v>
      </c>
      <c r="K518" s="12">
        <v>419.31491999999997</v>
      </c>
      <c r="L518" s="13"/>
      <c r="M518" s="12">
        <v>131.48912000000001</v>
      </c>
      <c r="N518" s="12">
        <v>202.30704</v>
      </c>
      <c r="O518" s="12">
        <v>332.53320000000002</v>
      </c>
      <c r="P518" s="12">
        <v>517</v>
      </c>
      <c r="Q518" s="13"/>
      <c r="R518" s="13"/>
      <c r="S518" s="12"/>
      <c r="T518" s="4">
        <v>228</v>
      </c>
      <c r="U518" s="4">
        <v>158</v>
      </c>
      <c r="V518" s="4">
        <v>424.6</v>
      </c>
      <c r="X518" s="4">
        <v>232</v>
      </c>
      <c r="Y518" s="4">
        <v>192</v>
      </c>
      <c r="Z518" s="4">
        <v>454.6</v>
      </c>
      <c r="AA518" s="4">
        <v>464.6</v>
      </c>
      <c r="AC518" s="4">
        <v>203.4699</v>
      </c>
      <c r="AD518" s="4">
        <v>152.05889999999999</v>
      </c>
      <c r="AE518" s="4">
        <v>219.652275</v>
      </c>
      <c r="AF518" s="4">
        <v>387.09804000000003</v>
      </c>
      <c r="AG518" s="12">
        <v>707.14350000000002</v>
      </c>
      <c r="AH518" s="4">
        <v>433.63700000000006</v>
      </c>
      <c r="AI518" s="4">
        <v>222.39306000000002</v>
      </c>
      <c r="AJ518" s="4">
        <v>214.67682000000002</v>
      </c>
    </row>
    <row r="519" spans="1:36" x14ac:dyDescent="0.2">
      <c r="A519" s="1">
        <v>41964</v>
      </c>
      <c r="B519" s="34">
        <v>1.1312</v>
      </c>
      <c r="C519" s="34">
        <v>1.4168000000000001</v>
      </c>
      <c r="E519" s="12">
        <v>230.75232</v>
      </c>
      <c r="F519" s="12"/>
      <c r="G519" s="12">
        <v>178.57584</v>
      </c>
      <c r="H519" s="12">
        <v>168.63660000000002</v>
      </c>
      <c r="I519" s="12">
        <v>155.70269999999999</v>
      </c>
      <c r="J519" s="12">
        <v>486.58848</v>
      </c>
      <c r="K519" s="12">
        <v>421.96044000000001</v>
      </c>
      <c r="L519" s="13"/>
      <c r="M519" s="12">
        <v>127.94600000000001</v>
      </c>
      <c r="N519" s="12">
        <v>186.09654</v>
      </c>
      <c r="O519" s="12">
        <v>336.20760000000001</v>
      </c>
      <c r="P519" s="12">
        <v>506</v>
      </c>
      <c r="Q519" s="12">
        <v>325.18</v>
      </c>
      <c r="R519" s="13"/>
      <c r="S519" s="12"/>
      <c r="T519" s="4">
        <v>226</v>
      </c>
      <c r="U519" s="4">
        <v>163</v>
      </c>
      <c r="V519" s="4">
        <v>430.3</v>
      </c>
      <c r="X519" s="4">
        <v>232</v>
      </c>
      <c r="Y519" s="4">
        <v>195</v>
      </c>
      <c r="Z519" s="4">
        <v>460.3</v>
      </c>
      <c r="AA519" s="4">
        <v>470.3</v>
      </c>
      <c r="AC519" s="4">
        <v>201.08154000000002</v>
      </c>
      <c r="AD519" s="4">
        <v>146.94105999999999</v>
      </c>
      <c r="AE519" s="4">
        <v>211.222815</v>
      </c>
      <c r="AF519" s="4">
        <v>374.97251999999997</v>
      </c>
      <c r="AG519" s="12">
        <v>720.37350000000004</v>
      </c>
      <c r="AH519" s="4">
        <v>408.62160000000006</v>
      </c>
      <c r="AI519" s="4">
        <v>221.29074</v>
      </c>
      <c r="AJ519" s="4">
        <v>214.76867999999999</v>
      </c>
    </row>
    <row r="520" spans="1:36" x14ac:dyDescent="0.2">
      <c r="A520" s="1">
        <v>41971</v>
      </c>
      <c r="B520" s="34">
        <v>1.1333</v>
      </c>
      <c r="C520" s="34">
        <v>1.4138999999999999</v>
      </c>
      <c r="E520" s="12">
        <v>240.30575999999999</v>
      </c>
      <c r="F520" s="12"/>
      <c r="G520" s="12">
        <v>172.6968</v>
      </c>
      <c r="H520" s="12">
        <v>149.53180000000003</v>
      </c>
      <c r="I520" s="12">
        <v>159.37710000000001</v>
      </c>
      <c r="J520" s="12">
        <v>484.62008000000003</v>
      </c>
      <c r="K520" s="12">
        <v>417.99216000000001</v>
      </c>
      <c r="L520" s="13"/>
      <c r="M520" s="12">
        <v>141.72480000000002</v>
      </c>
      <c r="N520" s="12">
        <v>189.98706000000001</v>
      </c>
      <c r="O520" s="12">
        <v>343.18896000000001</v>
      </c>
      <c r="P520" s="12">
        <v>555</v>
      </c>
      <c r="Q520" s="12">
        <v>336.2</v>
      </c>
      <c r="R520" s="13"/>
      <c r="S520" s="12"/>
      <c r="T520" s="4">
        <v>230</v>
      </c>
      <c r="U520" s="4">
        <v>170</v>
      </c>
      <c r="V520" s="4">
        <v>434</v>
      </c>
      <c r="X520" s="4">
        <v>232</v>
      </c>
      <c r="Y520" s="4">
        <v>202</v>
      </c>
      <c r="Z520" s="4">
        <v>459.9</v>
      </c>
      <c r="AA520" s="4">
        <v>469.9</v>
      </c>
      <c r="AC520" s="4">
        <v>206.50128000000001</v>
      </c>
      <c r="AD520" s="4">
        <v>148.90946000000002</v>
      </c>
      <c r="AE520" s="4">
        <v>191.28390000000002</v>
      </c>
      <c r="AF520" s="4">
        <v>384.70968000000005</v>
      </c>
      <c r="AG520" s="12">
        <v>738.23399999999992</v>
      </c>
      <c r="AH520" s="4">
        <v>442.56320000000005</v>
      </c>
      <c r="AI520" s="4">
        <v>228.18024</v>
      </c>
      <c r="AJ520" s="4">
        <v>219.91284000000002</v>
      </c>
    </row>
    <row r="521" spans="1:36" x14ac:dyDescent="0.2">
      <c r="A521" s="1">
        <v>41978</v>
      </c>
      <c r="B521" s="34">
        <v>1.1373</v>
      </c>
      <c r="C521" s="34">
        <v>1.4137999999999999</v>
      </c>
      <c r="E521" s="12">
        <v>237.73367999999999</v>
      </c>
      <c r="F521" s="12"/>
      <c r="G521" s="12">
        <v>184.08743999999999</v>
      </c>
      <c r="H521" s="12">
        <v>177.08680000000001</v>
      </c>
      <c r="I521" s="12">
        <v>174.53399999999999</v>
      </c>
      <c r="J521" s="12">
        <v>488.16320000000002</v>
      </c>
      <c r="K521" s="12">
        <v>412.70111999999995</v>
      </c>
      <c r="L521" s="13"/>
      <c r="M521" s="12">
        <v>138.57536000000002</v>
      </c>
      <c r="N521" s="12">
        <v>183.50286</v>
      </c>
      <c r="O521" s="12">
        <v>336.20760000000001</v>
      </c>
      <c r="P521" s="12">
        <v>489</v>
      </c>
      <c r="Q521" s="13"/>
      <c r="R521" s="13"/>
      <c r="S521" s="12"/>
      <c r="T521" s="4">
        <v>238</v>
      </c>
      <c r="U521" s="4">
        <v>177</v>
      </c>
      <c r="V521" s="4">
        <v>412.7</v>
      </c>
      <c r="X521" s="4">
        <v>231</v>
      </c>
      <c r="Y521" s="4">
        <v>203</v>
      </c>
      <c r="Z521" s="4">
        <v>442.7</v>
      </c>
      <c r="AA521" s="4">
        <v>452.7</v>
      </c>
      <c r="AC521" s="4">
        <v>216.69774000000001</v>
      </c>
      <c r="AD521" s="4">
        <v>153.43678</v>
      </c>
      <c r="AE521" s="4">
        <v>202.30704</v>
      </c>
      <c r="AF521" s="4">
        <v>371.29812000000004</v>
      </c>
      <c r="AG521" s="12">
        <v>698.98500000000001</v>
      </c>
      <c r="AH521" s="4">
        <v>394.29560000000004</v>
      </c>
      <c r="AI521" s="4">
        <v>233.50812000000002</v>
      </c>
      <c r="AJ521" s="4">
        <v>227.26163999999997</v>
      </c>
    </row>
    <row r="522" spans="1:36" x14ac:dyDescent="0.2">
      <c r="A522" s="1">
        <v>41985</v>
      </c>
      <c r="B522" s="34">
        <v>1.1535</v>
      </c>
      <c r="C522" s="34">
        <v>1.43</v>
      </c>
      <c r="E522" s="12">
        <v>234.05928</v>
      </c>
      <c r="F522" s="12"/>
      <c r="G522" s="12">
        <v>174.16656</v>
      </c>
      <c r="H522" s="12">
        <v>170.4736</v>
      </c>
      <c r="I522" s="12">
        <v>171.31889999999999</v>
      </c>
      <c r="J522" s="12">
        <v>488.16320000000002</v>
      </c>
      <c r="K522" s="12">
        <v>429.89699999999999</v>
      </c>
      <c r="L522" s="13"/>
      <c r="M522" s="12">
        <v>147.63</v>
      </c>
      <c r="N522" s="12">
        <v>192.58074000000002</v>
      </c>
      <c r="O522" s="12">
        <v>353.47727999999995</v>
      </c>
      <c r="P522" s="12">
        <v>509</v>
      </c>
      <c r="Q522" s="12">
        <v>336.2</v>
      </c>
      <c r="R522" s="13"/>
      <c r="S522" s="12"/>
      <c r="T522" s="4">
        <v>232</v>
      </c>
      <c r="U522" s="4">
        <v>177</v>
      </c>
      <c r="V522" s="4">
        <v>430.4</v>
      </c>
      <c r="X522" s="4">
        <v>231</v>
      </c>
      <c r="Y522" s="4">
        <v>198</v>
      </c>
      <c r="Z522" s="4">
        <v>465</v>
      </c>
      <c r="AA522" s="4">
        <v>475</v>
      </c>
      <c r="AC522" s="4">
        <v>219.54539999999997</v>
      </c>
      <c r="AD522" s="4">
        <v>156.88148000000001</v>
      </c>
      <c r="AE522" s="4">
        <v>201.98283000000001</v>
      </c>
      <c r="AF522" s="4">
        <v>382.96433999999999</v>
      </c>
      <c r="AG522" s="12">
        <v>706.04100000000005</v>
      </c>
      <c r="AH522" s="4">
        <v>409.39300000000003</v>
      </c>
      <c r="AI522" s="4">
        <v>230.5686</v>
      </c>
      <c r="AJ522" s="4">
        <v>226.06745999999998</v>
      </c>
    </row>
    <row r="523" spans="1:36" x14ac:dyDescent="0.2">
      <c r="A523" s="1">
        <v>41992</v>
      </c>
      <c r="B523" s="34">
        <v>1.1594</v>
      </c>
      <c r="C523" s="34">
        <v>1.4251</v>
      </c>
      <c r="E523" s="12">
        <v>232.22208000000001</v>
      </c>
      <c r="F523" s="12"/>
      <c r="G523" s="12">
        <v>184.45487999999997</v>
      </c>
      <c r="H523" s="12">
        <v>169.73880000000003</v>
      </c>
      <c r="I523" s="12">
        <v>167.64449999999999</v>
      </c>
      <c r="J523" s="12">
        <v>500.76096000000007</v>
      </c>
      <c r="K523" s="12">
        <v>429.45607999999999</v>
      </c>
      <c r="L523" s="13"/>
      <c r="M523" s="12">
        <v>151.17312000000001</v>
      </c>
      <c r="N523" s="12">
        <v>201.0102</v>
      </c>
      <c r="O523" s="12">
        <v>359.72375999999997</v>
      </c>
      <c r="P523" s="12">
        <v>520</v>
      </c>
      <c r="Q523" s="13"/>
      <c r="R523" s="13"/>
      <c r="S523" s="12"/>
      <c r="T523" s="4">
        <v>244</v>
      </c>
      <c r="U523" s="4">
        <v>177</v>
      </c>
      <c r="V523" s="4">
        <v>437.6</v>
      </c>
      <c r="X523" s="4">
        <v>231</v>
      </c>
      <c r="Y523" s="4">
        <v>198</v>
      </c>
      <c r="Z523" s="4">
        <v>472.6</v>
      </c>
      <c r="AA523" s="4">
        <v>478.6</v>
      </c>
      <c r="AC523" s="4">
        <v>240.76506000000001</v>
      </c>
      <c r="AD523" s="4">
        <v>161.80248000000003</v>
      </c>
      <c r="AE523" s="4">
        <v>205.062825</v>
      </c>
      <c r="AF523" s="4">
        <v>383.33177999999998</v>
      </c>
      <c r="AG523" s="12">
        <v>707.36400000000003</v>
      </c>
      <c r="AH523" s="4">
        <v>389.99779999999998</v>
      </c>
      <c r="AI523" s="4">
        <v>251.2371</v>
      </c>
      <c r="AJ523" s="4">
        <v>242.87784000000002</v>
      </c>
    </row>
    <row r="524" spans="1:36" x14ac:dyDescent="0.2">
      <c r="A524" s="1">
        <v>41999</v>
      </c>
      <c r="B524" s="34" t="s">
        <v>69</v>
      </c>
    </row>
    <row r="525" spans="1:36" x14ac:dyDescent="0.2">
      <c r="A525" s="1">
        <v>42006</v>
      </c>
      <c r="B525" s="34" t="s">
        <v>69</v>
      </c>
    </row>
    <row r="526" spans="1:36" x14ac:dyDescent="0.2">
      <c r="A526" s="1">
        <v>42013</v>
      </c>
      <c r="B526" s="34">
        <v>1.1857</v>
      </c>
      <c r="C526" s="34">
        <v>1.4026000000000001</v>
      </c>
      <c r="E526" s="4">
        <v>224.13839999999999</v>
      </c>
      <c r="F526" s="4"/>
      <c r="G526" s="4">
        <v>170.12472</v>
      </c>
      <c r="H526" s="4">
        <v>158.3494</v>
      </c>
      <c r="I526" s="4">
        <v>169.0224</v>
      </c>
      <c r="J526" s="4">
        <v>495.64312000000001</v>
      </c>
      <c r="K526" s="4">
        <v>440.03816</v>
      </c>
      <c r="L526" s="4">
        <v>179.31072</v>
      </c>
      <c r="M526" s="4">
        <v>157.07832000000002</v>
      </c>
      <c r="N526" s="4">
        <v>200.36177999999998</v>
      </c>
      <c r="O526" s="4">
        <v>363.39816000000002</v>
      </c>
      <c r="P526" s="4">
        <v>520</v>
      </c>
      <c r="Q526" s="5"/>
      <c r="R526" s="5"/>
      <c r="T526" s="4">
        <v>221</v>
      </c>
      <c r="U526" s="4">
        <v>177</v>
      </c>
      <c r="V526" s="4">
        <v>465.7</v>
      </c>
      <c r="X526" s="4">
        <v>241</v>
      </c>
      <c r="Y526" s="4">
        <v>205</v>
      </c>
      <c r="Z526" s="4">
        <v>486.7</v>
      </c>
      <c r="AA526" s="4">
        <v>493.7</v>
      </c>
      <c r="AC526" s="12">
        <v>208.33848</v>
      </c>
      <c r="AD526" s="12">
        <v>155.20833999999999</v>
      </c>
      <c r="AE526" s="12">
        <v>195.98494499999998</v>
      </c>
      <c r="AF526" s="12">
        <v>383.97479999999996</v>
      </c>
      <c r="AG526" s="12">
        <v>740.43899999999996</v>
      </c>
      <c r="AH526" s="12">
        <v>398.15260000000006</v>
      </c>
      <c r="AI526" s="12">
        <v>223.31165999999999</v>
      </c>
      <c r="AJ526" s="12">
        <v>223.58724000000001</v>
      </c>
    </row>
    <row r="527" spans="1:36" x14ac:dyDescent="0.2">
      <c r="A527" s="1">
        <v>42020</v>
      </c>
      <c r="B527" s="34">
        <v>1.1932</v>
      </c>
      <c r="C527" s="34">
        <v>1.3835999999999999</v>
      </c>
      <c r="E527" s="4">
        <v>217.52447999999998</v>
      </c>
      <c r="F527" s="4"/>
      <c r="G527" s="4">
        <v>166.45032</v>
      </c>
      <c r="H527" s="5"/>
      <c r="I527" s="4">
        <v>179.58629999999999</v>
      </c>
      <c r="J527" s="5"/>
      <c r="K527" s="4">
        <v>444.00644</v>
      </c>
      <c r="L527" s="5"/>
      <c r="M527" s="4">
        <v>154.71624000000003</v>
      </c>
      <c r="N527" s="4">
        <v>201.0102</v>
      </c>
      <c r="O527" s="4">
        <v>334.37039999999996</v>
      </c>
      <c r="P527" s="4">
        <v>482</v>
      </c>
      <c r="Q527" s="4">
        <v>297.62</v>
      </c>
      <c r="R527" s="5"/>
      <c r="T527" s="4">
        <v>215</v>
      </c>
      <c r="U527" s="4">
        <v>191</v>
      </c>
      <c r="V527" s="4">
        <v>451.4</v>
      </c>
      <c r="X527" s="4">
        <v>241</v>
      </c>
      <c r="Y527" s="4">
        <v>208</v>
      </c>
      <c r="Z527" s="4">
        <v>486.4</v>
      </c>
      <c r="AA527" s="4">
        <v>491.4</v>
      </c>
      <c r="AC527" s="12">
        <v>195.75366</v>
      </c>
      <c r="AD527" s="12">
        <v>149.5984</v>
      </c>
      <c r="AE527" s="12">
        <v>182.69233499999999</v>
      </c>
      <c r="AF527" s="12">
        <v>364.13303999999999</v>
      </c>
      <c r="AG527" s="12">
        <v>727.42950000000008</v>
      </c>
      <c r="AH527" s="12">
        <v>360.02340000000004</v>
      </c>
      <c r="AI527" s="12">
        <v>210.54312000000002</v>
      </c>
      <c r="AJ527" s="12">
        <v>213.48263999999998</v>
      </c>
    </row>
    <row r="528" spans="1:36" x14ac:dyDescent="0.2">
      <c r="A528" s="1">
        <v>42027</v>
      </c>
      <c r="B528" s="34">
        <v>1.2371000000000001</v>
      </c>
      <c r="C528" s="34">
        <v>1.4118999999999999</v>
      </c>
      <c r="E528" s="4">
        <v>222.30119999999999</v>
      </c>
      <c r="F528" s="4"/>
      <c r="G528" s="4">
        <v>167.55264</v>
      </c>
      <c r="H528" s="5"/>
      <c r="I528" s="4">
        <v>169.0224</v>
      </c>
      <c r="J528" s="4">
        <v>554.30144000000007</v>
      </c>
      <c r="K528" s="4">
        <v>450.17932000000002</v>
      </c>
      <c r="L528" s="5"/>
      <c r="M528" s="4">
        <v>156.68464</v>
      </c>
      <c r="N528" s="4">
        <v>200.36177999999998</v>
      </c>
      <c r="O528" s="4">
        <v>348.33312000000001</v>
      </c>
      <c r="P528" s="4">
        <v>505</v>
      </c>
      <c r="Q528" s="5"/>
      <c r="R528" s="5"/>
      <c r="T528" s="4">
        <v>220</v>
      </c>
      <c r="U528" s="4">
        <v>195</v>
      </c>
      <c r="V528" s="4">
        <v>462.2</v>
      </c>
      <c r="X528" s="4">
        <v>241</v>
      </c>
      <c r="Y528" s="4">
        <v>204</v>
      </c>
      <c r="Z528" s="4">
        <v>497.2</v>
      </c>
      <c r="AA528" s="4">
        <v>502.2</v>
      </c>
      <c r="AC528" s="12">
        <v>196.12110000000001</v>
      </c>
      <c r="AD528" s="12">
        <v>151.07470000000001</v>
      </c>
      <c r="AE528" s="12">
        <v>188.69022000000001</v>
      </c>
      <c r="AF528" s="12">
        <v>358.89702</v>
      </c>
      <c r="AG528" s="12">
        <v>704.93849999999998</v>
      </c>
      <c r="AH528" s="12">
        <v>363.77020000000005</v>
      </c>
      <c r="AI528" s="12">
        <v>207.51174</v>
      </c>
      <c r="AJ528" s="12">
        <v>211.46171999999999</v>
      </c>
    </row>
    <row r="529" spans="1:36" x14ac:dyDescent="0.2">
      <c r="A529" s="1">
        <v>42034</v>
      </c>
      <c r="B529" s="34">
        <v>1.2644</v>
      </c>
      <c r="C529" s="34">
        <v>1.4298</v>
      </c>
      <c r="E529" s="4">
        <v>217.89192</v>
      </c>
      <c r="F529" s="4"/>
      <c r="G529" s="4">
        <v>174.53399999999999</v>
      </c>
      <c r="H529" s="4">
        <v>169.37140000000002</v>
      </c>
      <c r="I529" s="4">
        <v>159.8364</v>
      </c>
      <c r="J529" s="4">
        <v>564.93079999999998</v>
      </c>
      <c r="K529" s="4">
        <v>439.59724</v>
      </c>
      <c r="L529" s="5"/>
      <c r="M529" s="4">
        <v>157.07832000000002</v>
      </c>
      <c r="N529" s="4">
        <v>203.60388</v>
      </c>
      <c r="O529" s="4">
        <v>346.49592000000001</v>
      </c>
      <c r="P529" s="4">
        <v>507</v>
      </c>
      <c r="Q529" s="4">
        <v>295.42</v>
      </c>
      <c r="R529" s="5"/>
      <c r="T529" s="4">
        <v>213</v>
      </c>
      <c r="U529" s="4">
        <v>195</v>
      </c>
      <c r="V529" s="4">
        <v>449.1</v>
      </c>
      <c r="X529" s="4">
        <v>232</v>
      </c>
      <c r="Y529" s="4">
        <v>200</v>
      </c>
      <c r="Z529" s="4">
        <v>484.1</v>
      </c>
      <c r="AA529" s="4">
        <v>489.1</v>
      </c>
      <c r="AC529" s="12">
        <v>186.56765999999999</v>
      </c>
      <c r="AD529" s="12">
        <v>146.25211999999999</v>
      </c>
      <c r="AE529" s="12">
        <v>183.17865</v>
      </c>
      <c r="AF529" s="12">
        <v>355.77377999999999</v>
      </c>
      <c r="AG529" s="12">
        <v>651.35699999999997</v>
      </c>
      <c r="AH529" s="12">
        <v>372.36579999999998</v>
      </c>
      <c r="AI529" s="12">
        <v>199.88736</v>
      </c>
      <c r="AJ529" s="12">
        <v>205.49082000000001</v>
      </c>
    </row>
    <row r="530" spans="1:36" x14ac:dyDescent="0.2">
      <c r="A530" s="1">
        <v>42041</v>
      </c>
      <c r="B530" s="34">
        <v>1.2422</v>
      </c>
      <c r="C530" s="34">
        <v>1.4200999999999999</v>
      </c>
      <c r="E530" s="4">
        <v>222.30119999999999</v>
      </c>
      <c r="F530" s="4"/>
      <c r="G530" s="4">
        <v>170.8596</v>
      </c>
      <c r="H530" s="4">
        <v>168.26920000000001</v>
      </c>
      <c r="I530" s="4">
        <v>162.59219999999999</v>
      </c>
      <c r="J530" s="4">
        <v>574.37912000000006</v>
      </c>
      <c r="K530" s="4">
        <v>443.56551999999999</v>
      </c>
      <c r="L530" s="5"/>
      <c r="M530" s="4">
        <v>159.83408</v>
      </c>
      <c r="N530" s="4">
        <v>205.54913999999999</v>
      </c>
      <c r="O530" s="4">
        <v>359.35631999999998</v>
      </c>
      <c r="P530" s="4">
        <v>498</v>
      </c>
      <c r="Q530" s="5"/>
      <c r="R530" s="5"/>
      <c r="T530" s="4">
        <v>228</v>
      </c>
      <c r="U530" s="4">
        <v>195</v>
      </c>
      <c r="V530" s="4">
        <v>458.7</v>
      </c>
      <c r="X530" s="4">
        <v>232</v>
      </c>
      <c r="Y530" s="4">
        <v>197</v>
      </c>
      <c r="Z530" s="4">
        <v>493.7</v>
      </c>
      <c r="AA530" s="4">
        <v>498.7</v>
      </c>
      <c r="AC530" s="12">
        <v>193.18158</v>
      </c>
      <c r="AD530" s="12">
        <v>151.66522000000001</v>
      </c>
      <c r="AE530" s="12">
        <v>186.582855</v>
      </c>
      <c r="AF530" s="12">
        <v>360.5505</v>
      </c>
      <c r="AG530" s="12">
        <v>699.20550000000003</v>
      </c>
      <c r="AH530" s="12">
        <v>365.20280000000002</v>
      </c>
      <c r="AI530" s="12">
        <v>207.23615999999998</v>
      </c>
      <c r="AJ530" s="12">
        <v>212.74776</v>
      </c>
    </row>
    <row r="531" spans="1:36" x14ac:dyDescent="0.2">
      <c r="A531" s="1">
        <v>42048</v>
      </c>
      <c r="B531" s="34">
        <v>1.2462</v>
      </c>
      <c r="C531" s="34">
        <v>1.4217</v>
      </c>
      <c r="E531" s="4">
        <v>228.18024</v>
      </c>
      <c r="F531" s="4"/>
      <c r="G531" s="4">
        <v>175.63632000000001</v>
      </c>
      <c r="H531" s="4">
        <v>162.02340000000001</v>
      </c>
      <c r="I531" s="4">
        <v>169.48169999999999</v>
      </c>
      <c r="J531" s="4">
        <v>577.92223999999999</v>
      </c>
      <c r="K531" s="4">
        <v>452.38391999999999</v>
      </c>
      <c r="L531" s="5"/>
      <c r="M531" s="4">
        <v>161.01512</v>
      </c>
      <c r="N531" s="4">
        <v>201.0102</v>
      </c>
      <c r="O531" s="4">
        <v>369.64464000000004</v>
      </c>
      <c r="P531" s="4">
        <v>492</v>
      </c>
      <c r="Q531" s="4">
        <v>294.32</v>
      </c>
      <c r="R531" s="5"/>
      <c r="T531" s="4">
        <v>224</v>
      </c>
      <c r="U531" s="4">
        <v>195</v>
      </c>
      <c r="V531" s="4">
        <v>463.2</v>
      </c>
      <c r="X531" s="4">
        <v>232</v>
      </c>
      <c r="Y531" s="4">
        <v>200</v>
      </c>
      <c r="Z531" s="4">
        <v>493.2</v>
      </c>
      <c r="AA531" s="4">
        <v>498.2</v>
      </c>
      <c r="AC531" s="12">
        <v>191.52810000000002</v>
      </c>
      <c r="AD531" s="12">
        <v>150.77944000000002</v>
      </c>
      <c r="AE531" s="12">
        <v>177.18076499999998</v>
      </c>
      <c r="AF531" s="12">
        <v>361.46910000000003</v>
      </c>
      <c r="AG531" s="12">
        <v>705.82049999999992</v>
      </c>
      <c r="AH531" s="12">
        <v>364.21100000000001</v>
      </c>
      <c r="AI531" s="12">
        <v>203.56175999999999</v>
      </c>
      <c r="AJ531" s="12">
        <v>211.00242</v>
      </c>
    </row>
    <row r="532" spans="1:36" x14ac:dyDescent="0.2">
      <c r="A532" s="1">
        <v>42055</v>
      </c>
      <c r="B532" s="34">
        <v>1.2485999999999999</v>
      </c>
      <c r="C532" s="34">
        <v>1.4224000000000001</v>
      </c>
      <c r="E532" s="4">
        <v>221.93376000000001</v>
      </c>
      <c r="F532" s="4"/>
      <c r="G532" s="4">
        <v>164.98056</v>
      </c>
      <c r="H532" s="5"/>
      <c r="I532" s="4">
        <v>162.59219999999999</v>
      </c>
      <c r="J532" s="4">
        <v>577.13488000000007</v>
      </c>
      <c r="K532" s="4">
        <v>456.79311999999999</v>
      </c>
      <c r="L532" s="5"/>
      <c r="M532" s="4">
        <v>164.55823999999998</v>
      </c>
      <c r="N532" s="4">
        <v>200.36177999999998</v>
      </c>
      <c r="O532" s="4">
        <v>371.11439999999999</v>
      </c>
      <c r="P532" s="4">
        <v>514</v>
      </c>
      <c r="Q532" s="4">
        <v>306.44</v>
      </c>
      <c r="R532" s="5"/>
      <c r="T532" s="4">
        <v>224</v>
      </c>
      <c r="U532" s="4">
        <v>184</v>
      </c>
      <c r="V532" s="4">
        <v>473.5</v>
      </c>
      <c r="X532" s="4">
        <v>229</v>
      </c>
      <c r="Y532" s="4">
        <v>198</v>
      </c>
      <c r="Z532" s="4">
        <v>503.5</v>
      </c>
      <c r="AA532" s="4">
        <v>508.5</v>
      </c>
      <c r="AC532" s="12">
        <v>193.91646</v>
      </c>
      <c r="AD532" s="12">
        <v>153.43678</v>
      </c>
      <c r="AE532" s="12">
        <v>179.61233999999999</v>
      </c>
      <c r="AF532" s="12">
        <v>370.10393999999997</v>
      </c>
      <c r="AG532" s="12">
        <v>701.85149999999999</v>
      </c>
      <c r="AH532" s="12">
        <v>382.94500000000005</v>
      </c>
      <c r="AI532" s="12">
        <v>200.07108000000002</v>
      </c>
      <c r="AJ532" s="12">
        <v>210.91056</v>
      </c>
    </row>
    <row r="533" spans="1:36" x14ac:dyDescent="0.2">
      <c r="A533" s="1">
        <v>42062</v>
      </c>
      <c r="B533" s="34">
        <v>1.2490000000000001</v>
      </c>
      <c r="C533" s="34">
        <v>1.4003000000000001</v>
      </c>
      <c r="E533" s="4">
        <v>223.40352000000001</v>
      </c>
      <c r="F533" s="4"/>
      <c r="G533" s="4">
        <v>161.30615999999998</v>
      </c>
      <c r="H533" s="5"/>
      <c r="I533" s="5"/>
      <c r="J533" s="5"/>
      <c r="K533" s="4">
        <v>458.11588</v>
      </c>
      <c r="L533" s="5"/>
      <c r="M533" s="5"/>
      <c r="N533" s="5"/>
      <c r="O533" s="4">
        <v>388.75152000000003</v>
      </c>
      <c r="P533" s="4">
        <v>519</v>
      </c>
      <c r="Q533" s="5"/>
      <c r="R533" s="5"/>
      <c r="T533" s="4">
        <v>227</v>
      </c>
      <c r="U533" s="4">
        <v>180</v>
      </c>
      <c r="V533" s="4">
        <v>463.4</v>
      </c>
      <c r="X533" s="4">
        <v>229</v>
      </c>
      <c r="Y533" s="4">
        <v>200</v>
      </c>
      <c r="Z533" s="4">
        <v>488.4</v>
      </c>
      <c r="AA533" s="4">
        <v>498.4</v>
      </c>
      <c r="AC533" s="12">
        <v>183.90371999999999</v>
      </c>
      <c r="AD533" s="12">
        <v>152.94468000000001</v>
      </c>
      <c r="AE533" s="12">
        <v>177.99128999999999</v>
      </c>
      <c r="AF533" s="12">
        <v>377.17716000000001</v>
      </c>
      <c r="AG533" s="12">
        <v>706.48199999999997</v>
      </c>
      <c r="AH533" s="12">
        <v>379.19820000000004</v>
      </c>
      <c r="AI533" s="12">
        <v>195.6618</v>
      </c>
      <c r="AJ533" s="12">
        <v>204.57221999999999</v>
      </c>
    </row>
    <row r="534" spans="1:36" x14ac:dyDescent="0.2">
      <c r="A534" s="1">
        <v>42069</v>
      </c>
      <c r="B534" s="34">
        <v>1.2482</v>
      </c>
      <c r="C534" s="34">
        <v>1.3735999999999999</v>
      </c>
      <c r="E534" s="4">
        <v>220.09656000000001</v>
      </c>
      <c r="F534" s="4"/>
      <c r="G534" s="4">
        <v>156.16200000000001</v>
      </c>
      <c r="H534" s="5"/>
      <c r="I534" s="4">
        <v>168.10380000000001</v>
      </c>
      <c r="J534" s="4">
        <v>581.07168000000001</v>
      </c>
      <c r="K534" s="4">
        <v>441.36091999999996</v>
      </c>
      <c r="L534" s="5"/>
      <c r="M534" s="4">
        <v>166.92032</v>
      </c>
      <c r="N534" s="4">
        <v>207.49440000000001</v>
      </c>
      <c r="O534" s="4">
        <v>372.58416</v>
      </c>
      <c r="P534" s="4">
        <v>495</v>
      </c>
      <c r="Q534" s="5"/>
      <c r="R534" s="5"/>
      <c r="T534" s="4">
        <v>228</v>
      </c>
      <c r="U534" s="4">
        <v>184</v>
      </c>
      <c r="V534" s="4">
        <v>450.4</v>
      </c>
      <c r="X534" s="4">
        <v>229</v>
      </c>
      <c r="Y534" s="4">
        <v>204</v>
      </c>
      <c r="Z534" s="4">
        <v>475.4</v>
      </c>
      <c r="AA534" s="4">
        <v>485.4</v>
      </c>
      <c r="AC534" s="12">
        <v>176.55491999999998</v>
      </c>
      <c r="AD534" s="12">
        <v>153.73204000000001</v>
      </c>
      <c r="AE534" s="12">
        <v>185.77233000000001</v>
      </c>
      <c r="AF534" s="12">
        <v>362.11212</v>
      </c>
      <c r="AG534" s="12">
        <v>696.11850000000004</v>
      </c>
      <c r="AH534" s="12">
        <v>358.37040000000002</v>
      </c>
      <c r="AI534" s="12">
        <v>189.96647999999999</v>
      </c>
      <c r="AJ534" s="12">
        <v>205.21523999999999</v>
      </c>
    </row>
    <row r="535" spans="1:36" x14ac:dyDescent="0.2">
      <c r="A535" s="1">
        <v>42076</v>
      </c>
      <c r="B535" s="34">
        <v>1.2690999999999999</v>
      </c>
      <c r="C535" s="34">
        <v>1.3471</v>
      </c>
      <c r="E535" s="4">
        <v>229.65</v>
      </c>
      <c r="F535" s="4"/>
      <c r="G535" s="4">
        <v>161.30615999999998</v>
      </c>
      <c r="H535" s="4">
        <v>157.982</v>
      </c>
      <c r="I535" s="4">
        <v>173.15610000000001</v>
      </c>
      <c r="J535" s="4">
        <v>570.83600000000001</v>
      </c>
      <c r="K535" s="4">
        <v>452.38391999999999</v>
      </c>
      <c r="L535" s="5"/>
      <c r="M535" s="4">
        <v>170.06976000000003</v>
      </c>
      <c r="N535" s="4">
        <v>210.73650000000001</v>
      </c>
      <c r="O535" s="4">
        <v>373.68648000000002</v>
      </c>
      <c r="P535" s="4">
        <v>500</v>
      </c>
      <c r="Q535" s="4">
        <v>311.95</v>
      </c>
      <c r="R535" s="5"/>
      <c r="T535" s="4">
        <v>236</v>
      </c>
      <c r="U535" s="4">
        <v>184</v>
      </c>
      <c r="V535" s="4">
        <v>463.7</v>
      </c>
      <c r="X535" s="4">
        <v>229</v>
      </c>
      <c r="Y535" s="4">
        <v>204</v>
      </c>
      <c r="Z535" s="4">
        <v>488.7</v>
      </c>
      <c r="AA535" s="4">
        <v>498.7</v>
      </c>
      <c r="AC535" s="12">
        <v>186.38394</v>
      </c>
      <c r="AD535" s="12">
        <v>152.94468000000001</v>
      </c>
      <c r="AE535" s="12">
        <v>182.36812499999999</v>
      </c>
      <c r="AF535" s="12">
        <v>363.94932</v>
      </c>
      <c r="AG535" s="12">
        <v>680.68350000000009</v>
      </c>
      <c r="AH535" s="12">
        <v>365.42320000000007</v>
      </c>
      <c r="AI535" s="12">
        <v>200.80596</v>
      </c>
      <c r="AJ535" s="12">
        <v>209.25708</v>
      </c>
    </row>
    <row r="536" spans="1:36" x14ac:dyDescent="0.2">
      <c r="A536" s="1">
        <v>42083</v>
      </c>
      <c r="B536" s="34">
        <v>1.2744</v>
      </c>
      <c r="C536" s="34">
        <v>1.3534999999999999</v>
      </c>
      <c r="E536" s="4">
        <v>237.73367999999999</v>
      </c>
      <c r="F536" s="4"/>
      <c r="G536" s="4">
        <v>170.12472</v>
      </c>
      <c r="H536" s="4">
        <v>166.43220000000002</v>
      </c>
      <c r="I536" s="4">
        <v>164.8887</v>
      </c>
      <c r="J536" s="5"/>
      <c r="K536" s="4">
        <v>454.58852000000002</v>
      </c>
      <c r="L536" s="5"/>
      <c r="M536" s="4">
        <v>170.46344000000002</v>
      </c>
      <c r="N536" s="4">
        <v>210.08808000000002</v>
      </c>
      <c r="O536" s="4">
        <v>363.03072000000003</v>
      </c>
      <c r="P536" s="4">
        <v>489</v>
      </c>
      <c r="Q536" s="5"/>
      <c r="R536" s="5"/>
      <c r="T536" s="4">
        <v>239</v>
      </c>
      <c r="U536" s="4">
        <v>188</v>
      </c>
      <c r="V536" s="4">
        <v>465</v>
      </c>
      <c r="X536" s="4">
        <v>229</v>
      </c>
      <c r="Y536" s="4">
        <v>204</v>
      </c>
      <c r="Z536" s="4">
        <v>488.7</v>
      </c>
      <c r="AA536" s="4">
        <v>498.7</v>
      </c>
      <c r="AC536" s="12">
        <v>188.12927999999999</v>
      </c>
      <c r="AD536" s="12">
        <v>147.03948</v>
      </c>
      <c r="AE536" s="12">
        <v>177.01865999999998</v>
      </c>
      <c r="AF536" s="12">
        <v>353.38542000000001</v>
      </c>
      <c r="AG536" s="12">
        <v>675.17100000000005</v>
      </c>
      <c r="AH536" s="12">
        <v>351.86860000000001</v>
      </c>
      <c r="AI536" s="12">
        <v>202.18386000000001</v>
      </c>
      <c r="AJ536" s="12">
        <v>210.45125999999999</v>
      </c>
    </row>
    <row r="537" spans="1:36" x14ac:dyDescent="0.2">
      <c r="A537" s="1">
        <v>42090</v>
      </c>
      <c r="B537" s="34">
        <v>1.2471000000000001</v>
      </c>
      <c r="C537" s="34">
        <v>1.3615999999999999</v>
      </c>
      <c r="E537" s="4">
        <v>231.11976000000001</v>
      </c>
      <c r="F537" s="4"/>
      <c r="G537" s="4">
        <v>174.16656</v>
      </c>
      <c r="H537" s="4">
        <v>169.37140000000002</v>
      </c>
      <c r="I537" s="4">
        <v>169.48169999999999</v>
      </c>
      <c r="J537" s="4">
        <v>546.03416000000004</v>
      </c>
      <c r="K537" s="4">
        <v>442.24275999999998</v>
      </c>
      <c r="L537" s="5"/>
      <c r="M537" s="4">
        <v>172.82551999999998</v>
      </c>
      <c r="N537" s="4">
        <v>202.95545999999999</v>
      </c>
      <c r="O537" s="4">
        <v>363.03072000000003</v>
      </c>
      <c r="P537" s="4">
        <v>477</v>
      </c>
      <c r="Q537" s="4">
        <v>292.11</v>
      </c>
      <c r="R537" s="5"/>
      <c r="T537" s="4">
        <v>231</v>
      </c>
      <c r="U537" s="4">
        <v>202</v>
      </c>
      <c r="V537" s="4">
        <v>453.9</v>
      </c>
      <c r="X537" s="4">
        <v>229</v>
      </c>
      <c r="Y537" s="4">
        <v>208</v>
      </c>
      <c r="Z537" s="4">
        <v>478.9</v>
      </c>
      <c r="AA537" s="4">
        <v>488.9</v>
      </c>
      <c r="AC537" s="12">
        <v>183.44441999999998</v>
      </c>
      <c r="AD537" s="12">
        <v>154.02730000000003</v>
      </c>
      <c r="AE537" s="12">
        <v>180.09865499999998</v>
      </c>
      <c r="AF537" s="12">
        <v>358.07027999999997</v>
      </c>
      <c r="AG537" s="12">
        <v>687.2985000000001</v>
      </c>
      <c r="AH537" s="12">
        <v>355.28480000000002</v>
      </c>
      <c r="AI537" s="12">
        <v>199.51991999999998</v>
      </c>
      <c r="AJ537" s="12">
        <v>206.96058000000002</v>
      </c>
    </row>
    <row r="538" spans="1:36" x14ac:dyDescent="0.2">
      <c r="A538" s="1">
        <v>42097</v>
      </c>
      <c r="B538" s="34">
        <v>1.2585</v>
      </c>
      <c r="C538" s="34">
        <v>1.3687</v>
      </c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T538" s="4"/>
      <c r="U538" s="4"/>
      <c r="V538" s="4"/>
      <c r="Y538" s="4"/>
      <c r="Z538" s="4"/>
      <c r="AA538" s="4"/>
      <c r="AC538" s="12"/>
      <c r="AD538" s="12"/>
      <c r="AE538" s="12"/>
      <c r="AF538" s="12"/>
      <c r="AG538" s="12"/>
      <c r="AH538" s="12"/>
      <c r="AI538" s="12"/>
      <c r="AJ538" s="12"/>
    </row>
    <row r="539" spans="1:36" x14ac:dyDescent="0.2">
      <c r="A539" s="1">
        <v>42104</v>
      </c>
      <c r="B539" s="34">
        <v>1.258</v>
      </c>
      <c r="C539" s="34">
        <v>1.3420000000000001</v>
      </c>
      <c r="E539" s="4">
        <v>230.38</v>
      </c>
      <c r="F539" s="4"/>
      <c r="G539" s="4">
        <v>180.78</v>
      </c>
      <c r="H539" s="5"/>
      <c r="I539" s="4">
        <v>169.48</v>
      </c>
      <c r="J539" s="4">
        <v>559.80999999999995</v>
      </c>
      <c r="K539" s="4">
        <v>446.21</v>
      </c>
      <c r="L539" s="5"/>
      <c r="M539" s="4">
        <v>172.04</v>
      </c>
      <c r="N539" s="4">
        <v>201.66</v>
      </c>
      <c r="O539" s="4">
        <v>358.25</v>
      </c>
      <c r="P539" s="4">
        <v>472</v>
      </c>
      <c r="Q539" s="4">
        <v>278.88</v>
      </c>
      <c r="R539" s="5"/>
      <c r="T539" s="4">
        <v>235</v>
      </c>
      <c r="U539" s="4">
        <v>205</v>
      </c>
      <c r="V539" s="4">
        <v>453.3</v>
      </c>
      <c r="X539" s="4">
        <v>229</v>
      </c>
      <c r="Y539" s="4">
        <v>215</v>
      </c>
      <c r="Z539" s="4">
        <v>478.3</v>
      </c>
      <c r="AA539" s="4">
        <v>488.3</v>
      </c>
      <c r="AC539" s="12">
        <v>190.61</v>
      </c>
      <c r="AD539" s="12">
        <v>148.81</v>
      </c>
      <c r="AE539" s="12">
        <v>174.42</v>
      </c>
      <c r="AF539" s="12">
        <v>350.35</v>
      </c>
      <c r="AG539" s="12">
        <v>680.02</v>
      </c>
      <c r="AH539" s="12">
        <v>343.93</v>
      </c>
      <c r="AI539" s="12">
        <v>202.64</v>
      </c>
      <c r="AJ539" s="12">
        <v>210.91</v>
      </c>
    </row>
    <row r="540" spans="1:36" x14ac:dyDescent="0.2">
      <c r="A540" s="1">
        <v>42111</v>
      </c>
      <c r="B540" s="34">
        <v>1.2229000000000001</v>
      </c>
      <c r="C540" s="34">
        <v>1.3183</v>
      </c>
      <c r="E540" s="4">
        <v>205.76639999999998</v>
      </c>
      <c r="F540" s="4"/>
      <c r="G540" s="4">
        <v>156.16200000000001</v>
      </c>
      <c r="H540" s="4">
        <v>167.53440000000001</v>
      </c>
      <c r="I540" s="4">
        <v>178.20839999999998</v>
      </c>
      <c r="J540" s="4">
        <v>516.11447999999996</v>
      </c>
      <c r="K540" s="4">
        <v>436.51080000000002</v>
      </c>
      <c r="L540" s="5"/>
      <c r="M540" s="4">
        <v>165.73928000000001</v>
      </c>
      <c r="N540" s="4">
        <v>195.82283999999999</v>
      </c>
      <c r="O540" s="4">
        <v>357.51911999999999</v>
      </c>
      <c r="P540" s="4">
        <v>461</v>
      </c>
      <c r="Q540" s="4">
        <v>282.19</v>
      </c>
      <c r="R540" s="5"/>
      <c r="T540" s="4">
        <v>213</v>
      </c>
      <c r="U540" s="4">
        <v>205</v>
      </c>
      <c r="V540" s="4">
        <v>454</v>
      </c>
      <c r="X540" s="4">
        <v>229</v>
      </c>
      <c r="Y540" s="4">
        <v>216</v>
      </c>
      <c r="Z540" s="4">
        <v>472.5</v>
      </c>
      <c r="AA540" s="4">
        <v>482.5</v>
      </c>
      <c r="AC540" s="12">
        <v>181.8828</v>
      </c>
      <c r="AD540" s="12">
        <v>149.5984</v>
      </c>
      <c r="AE540" s="12">
        <v>170.21025</v>
      </c>
      <c r="AF540" s="12">
        <v>356.04935999999998</v>
      </c>
      <c r="AG540" s="12">
        <v>695.01599999999996</v>
      </c>
      <c r="AH540" s="12">
        <v>347.13000000000005</v>
      </c>
      <c r="AI540" s="12">
        <v>187.02696</v>
      </c>
      <c r="AJ540" s="12">
        <v>195.84551999999999</v>
      </c>
    </row>
    <row r="541" spans="1:36" x14ac:dyDescent="0.2">
      <c r="A541" s="1">
        <v>42118</v>
      </c>
      <c r="B541" s="34">
        <v>1.2165999999999999</v>
      </c>
      <c r="C541" s="34">
        <v>1.3230999999999999</v>
      </c>
      <c r="E541" s="4">
        <v>213.48263999999998</v>
      </c>
      <c r="F541" s="4"/>
      <c r="G541" s="4">
        <v>166.81775999999999</v>
      </c>
      <c r="H541" s="4">
        <v>158.3494</v>
      </c>
      <c r="I541" s="4">
        <v>173.15610000000001</v>
      </c>
      <c r="J541" s="4">
        <v>529.49959999999999</v>
      </c>
      <c r="K541" s="4">
        <v>442.24275999999998</v>
      </c>
      <c r="L541" s="5"/>
      <c r="M541" s="4">
        <v>160.22776000000002</v>
      </c>
      <c r="N541" s="4">
        <v>189.98706000000001</v>
      </c>
      <c r="O541" s="4">
        <v>356.78424000000001</v>
      </c>
      <c r="P541" s="4">
        <v>453</v>
      </c>
      <c r="Q541" s="5"/>
      <c r="R541" s="5"/>
      <c r="T541" s="4">
        <v>205</v>
      </c>
      <c r="U541" s="4">
        <v>207</v>
      </c>
      <c r="V541" s="4">
        <v>453.3</v>
      </c>
      <c r="X541" s="4">
        <v>229</v>
      </c>
      <c r="Y541" s="4">
        <v>216</v>
      </c>
      <c r="Z541" s="4">
        <v>476.4</v>
      </c>
      <c r="AA541" s="4">
        <v>486.4</v>
      </c>
      <c r="AC541" s="12">
        <v>182.89326</v>
      </c>
      <c r="AD541" s="12">
        <v>145.95686000000001</v>
      </c>
      <c r="AE541" s="12">
        <v>162.915525</v>
      </c>
      <c r="AF541" s="12">
        <v>359.44818000000004</v>
      </c>
      <c r="AG541" s="12">
        <v>706.04100000000005</v>
      </c>
      <c r="AH541" s="12">
        <v>348.89320000000004</v>
      </c>
      <c r="AI541" s="12">
        <v>189.78276</v>
      </c>
      <c r="AJ541" s="12">
        <v>200.34665999999999</v>
      </c>
    </row>
    <row r="542" spans="1:36" x14ac:dyDescent="0.2">
      <c r="A542" s="1">
        <v>42125</v>
      </c>
      <c r="B542" s="34">
        <v>1.2119</v>
      </c>
      <c r="C542" s="34">
        <v>1.3527</v>
      </c>
      <c r="E542" s="4">
        <v>210.17568</v>
      </c>
      <c r="F542" s="4"/>
      <c r="G542" s="4">
        <v>164.98056</v>
      </c>
      <c r="H542" s="5"/>
      <c r="I542" s="4">
        <v>179.58629999999999</v>
      </c>
      <c r="J542" s="5"/>
      <c r="K542" s="4">
        <v>442.68367999999992</v>
      </c>
      <c r="L542" s="5"/>
      <c r="M542" s="4">
        <v>156.68464</v>
      </c>
      <c r="N542" s="4">
        <v>173.77656000000002</v>
      </c>
      <c r="O542" s="4">
        <v>352.00752</v>
      </c>
      <c r="P542" s="4">
        <v>461</v>
      </c>
      <c r="Q542" s="4">
        <v>291.77999999999997</v>
      </c>
      <c r="R542" s="5"/>
      <c r="T542" s="4">
        <v>200</v>
      </c>
      <c r="U542" s="4">
        <v>207</v>
      </c>
      <c r="V542" s="4">
        <v>446.5</v>
      </c>
      <c r="X542" s="4">
        <v>229</v>
      </c>
      <c r="Y542" s="4">
        <v>215</v>
      </c>
      <c r="Z542" s="4">
        <v>471.5</v>
      </c>
      <c r="AA542" s="4">
        <v>481.5</v>
      </c>
      <c r="AC542" s="12">
        <v>174.16656</v>
      </c>
      <c r="AD542" s="12">
        <v>144.18530000000001</v>
      </c>
      <c r="AE542" s="12">
        <v>158.37658499999998</v>
      </c>
      <c r="AF542" s="12">
        <v>358.62144000000001</v>
      </c>
      <c r="AG542" s="12">
        <v>697.88249999999994</v>
      </c>
      <c r="AH542" s="12">
        <v>348.34220000000005</v>
      </c>
      <c r="AI542" s="12">
        <v>183.35256000000001</v>
      </c>
      <c r="AJ542" s="12">
        <v>197.68271999999999</v>
      </c>
    </row>
    <row r="543" spans="1:36" x14ac:dyDescent="0.2">
      <c r="A543" s="1">
        <v>42132</v>
      </c>
      <c r="B543" s="34">
        <v>1.2139</v>
      </c>
      <c r="C543" s="34">
        <v>1.3695999999999999</v>
      </c>
      <c r="E543" s="4">
        <v>206.13384000000002</v>
      </c>
      <c r="F543" s="4"/>
      <c r="G543" s="4">
        <v>161.67360000000002</v>
      </c>
      <c r="H543" s="4">
        <v>154.30800000000002</v>
      </c>
      <c r="I543" s="4">
        <v>177.28979999999999</v>
      </c>
      <c r="J543" s="4">
        <v>549.57728000000009</v>
      </c>
      <c r="K543" s="4">
        <v>451.06116000000003</v>
      </c>
      <c r="L543" s="5"/>
      <c r="M543" s="4">
        <v>157.07832000000002</v>
      </c>
      <c r="N543" s="4">
        <v>175.72182000000001</v>
      </c>
      <c r="O543" s="4">
        <v>356.04935999999998</v>
      </c>
      <c r="P543" s="4">
        <v>451</v>
      </c>
      <c r="Q543" s="4">
        <v>292.11</v>
      </c>
      <c r="R543" s="5"/>
      <c r="T543" s="4">
        <v>200</v>
      </c>
      <c r="U543" s="4">
        <v>207</v>
      </c>
      <c r="V543" s="4">
        <v>446.5</v>
      </c>
      <c r="X543" s="4">
        <v>224</v>
      </c>
      <c r="Y543" s="4">
        <v>210</v>
      </c>
      <c r="Z543" s="4">
        <v>476.7</v>
      </c>
      <c r="AA543" s="4">
        <v>486.7</v>
      </c>
      <c r="AC543" s="12">
        <v>173.70725999999999</v>
      </c>
      <c r="AD543" s="12">
        <v>142.31532000000001</v>
      </c>
      <c r="AE543" s="12">
        <v>150.75765000000001</v>
      </c>
      <c r="AF543" s="12">
        <v>358.25400000000002</v>
      </c>
      <c r="AG543" s="12">
        <v>716.4045000000001</v>
      </c>
      <c r="AH543" s="12">
        <v>346.46879999999999</v>
      </c>
      <c r="AI543" s="12">
        <v>183.62813999999997</v>
      </c>
      <c r="AJ543" s="12">
        <v>195.01877999999999</v>
      </c>
    </row>
    <row r="544" spans="1:36" x14ac:dyDescent="0.2">
      <c r="A544" s="1">
        <v>42139</v>
      </c>
      <c r="B544" s="34">
        <v>1.1992</v>
      </c>
      <c r="C544" s="34">
        <v>1.3632</v>
      </c>
      <c r="E544" s="4">
        <v>212.01288</v>
      </c>
      <c r="F544" s="4"/>
      <c r="G544" s="4">
        <v>157.26432</v>
      </c>
      <c r="H544" s="5"/>
      <c r="I544" s="4">
        <v>174.53399999999999</v>
      </c>
      <c r="J544" s="4">
        <v>544.85311999999999</v>
      </c>
      <c r="K544" s="4">
        <v>451.50207999999998</v>
      </c>
      <c r="L544" s="5"/>
      <c r="M544" s="4">
        <v>171.2508</v>
      </c>
      <c r="N544" s="4">
        <v>177.66708</v>
      </c>
      <c r="O544" s="4">
        <v>345.76103999999998</v>
      </c>
      <c r="P544" s="4">
        <v>426</v>
      </c>
      <c r="Q544" s="5"/>
      <c r="R544" s="5"/>
      <c r="T544" s="4">
        <v>210</v>
      </c>
      <c r="U544" s="4">
        <v>194</v>
      </c>
      <c r="V544" s="4">
        <v>456.2</v>
      </c>
      <c r="X544" s="4">
        <v>224</v>
      </c>
      <c r="Y544" s="4">
        <v>204</v>
      </c>
      <c r="Z544" s="4">
        <v>476.2</v>
      </c>
      <c r="AA544" s="4">
        <v>486.2</v>
      </c>
      <c r="AC544" s="12">
        <v>188.95602</v>
      </c>
      <c r="AD544" s="12">
        <v>144.87424000000001</v>
      </c>
      <c r="AE544" s="12">
        <v>160.48394999999999</v>
      </c>
      <c r="AF544" s="12">
        <v>351.64008000000001</v>
      </c>
      <c r="AG544" s="12">
        <v>735.14700000000005</v>
      </c>
      <c r="AH544" s="12">
        <v>333.02440000000001</v>
      </c>
      <c r="AI544" s="12">
        <v>199.61178000000001</v>
      </c>
      <c r="AJ544" s="12">
        <v>208.15476000000001</v>
      </c>
    </row>
    <row r="545" spans="1:36" x14ac:dyDescent="0.2">
      <c r="A545" s="1">
        <v>42146</v>
      </c>
      <c r="B545" s="34">
        <v>1.2201</v>
      </c>
      <c r="C545" s="34">
        <v>1.3574999999999999</v>
      </c>
      <c r="E545" s="15">
        <v>227.07791999999998</v>
      </c>
      <c r="F545" s="15"/>
      <c r="G545" s="15">
        <v>178.20839999999998</v>
      </c>
      <c r="H545" s="15">
        <v>179.65860000000001</v>
      </c>
      <c r="I545" s="15">
        <v>173.15610000000001</v>
      </c>
      <c r="J545" s="15">
        <v>544.85311999999999</v>
      </c>
      <c r="K545" s="15">
        <v>456.35219999999998</v>
      </c>
      <c r="L545" s="16"/>
      <c r="M545" s="15">
        <v>166.13296</v>
      </c>
      <c r="N545" s="15">
        <v>180.26075999999998</v>
      </c>
      <c r="O545" s="15">
        <v>343.5564</v>
      </c>
      <c r="P545" s="15">
        <v>440</v>
      </c>
      <c r="Q545" s="15">
        <v>284.39999999999998</v>
      </c>
      <c r="R545" s="16"/>
      <c r="S545" s="14"/>
      <c r="T545" s="15">
        <v>222</v>
      </c>
      <c r="U545" s="15">
        <v>191</v>
      </c>
      <c r="V545" s="15">
        <v>462.6</v>
      </c>
      <c r="W545" s="14"/>
      <c r="X545" s="15">
        <v>224</v>
      </c>
      <c r="Y545" s="15">
        <v>202</v>
      </c>
      <c r="Z545" s="15">
        <v>477.6</v>
      </c>
      <c r="AA545" s="15">
        <v>492.6</v>
      </c>
      <c r="AB545" s="14"/>
      <c r="AC545" s="18">
        <v>191.80367999999999</v>
      </c>
      <c r="AD545" s="18">
        <v>143.69319999999999</v>
      </c>
      <c r="AE545" s="18">
        <v>158.37658499999998</v>
      </c>
      <c r="AF545" s="18">
        <v>344.84244000000001</v>
      </c>
      <c r="AG545" s="18">
        <v>711.11250000000007</v>
      </c>
      <c r="AH545" s="18">
        <v>335.11820000000006</v>
      </c>
      <c r="AI545" s="18">
        <v>204.93965999999998</v>
      </c>
      <c r="AJ545" s="18">
        <v>212.47217999999998</v>
      </c>
    </row>
    <row r="546" spans="1:36" x14ac:dyDescent="0.2">
      <c r="A546" s="1">
        <v>42153</v>
      </c>
      <c r="B546" s="34">
        <v>1.2464999999999999</v>
      </c>
      <c r="C546" s="34">
        <v>1.3705000000000001</v>
      </c>
      <c r="E546" s="4">
        <v>220.09656000000001</v>
      </c>
      <c r="F546" s="4"/>
      <c r="G546" s="4">
        <v>159.8364</v>
      </c>
      <c r="H546" s="4">
        <v>160.9212</v>
      </c>
      <c r="I546" s="4">
        <v>171.31889999999999</v>
      </c>
      <c r="J546" s="4">
        <v>530.28696000000002</v>
      </c>
      <c r="K546" s="4">
        <v>471.78439999999995</v>
      </c>
      <c r="L546" s="5"/>
      <c r="M546" s="4">
        <v>160.22776000000002</v>
      </c>
      <c r="N546" s="4">
        <v>187.39338000000001</v>
      </c>
      <c r="O546" s="4">
        <v>345.39359999999999</v>
      </c>
      <c r="P546" s="4">
        <v>448</v>
      </c>
      <c r="Q546" s="4">
        <v>283.29000000000002</v>
      </c>
      <c r="R546" s="5"/>
      <c r="T546" s="4">
        <v>205</v>
      </c>
      <c r="U546" s="4">
        <v>191</v>
      </c>
      <c r="V546" s="4">
        <v>472.8</v>
      </c>
      <c r="X546" s="4">
        <v>224</v>
      </c>
      <c r="Y546" s="4">
        <v>202</v>
      </c>
      <c r="Z546" s="4">
        <v>487.8</v>
      </c>
      <c r="AA546" s="4">
        <v>502.8</v>
      </c>
      <c r="AC546" s="12">
        <v>175.26888</v>
      </c>
      <c r="AD546" s="12">
        <v>138.37852000000001</v>
      </c>
      <c r="AE546" s="12">
        <v>151.73027999999999</v>
      </c>
      <c r="AF546" s="12">
        <v>343.18896000000001</v>
      </c>
      <c r="AG546" s="12">
        <v>734.92650000000003</v>
      </c>
      <c r="AH546" s="12">
        <v>336.88140000000004</v>
      </c>
      <c r="AI546" s="12">
        <v>183.26069999999999</v>
      </c>
      <c r="AJ546" s="12">
        <v>195.01877999999999</v>
      </c>
    </row>
    <row r="547" spans="1:36" x14ac:dyDescent="0.2">
      <c r="A547" s="1">
        <v>42160</v>
      </c>
      <c r="B547" s="34">
        <v>1.2477</v>
      </c>
      <c r="C547" s="34">
        <v>1.4061999999999999</v>
      </c>
      <c r="E547" s="4">
        <v>230.38487999999998</v>
      </c>
      <c r="F547" s="4"/>
      <c r="G547" s="4">
        <v>176.73863999999998</v>
      </c>
      <c r="H547" s="4">
        <v>176.352</v>
      </c>
      <c r="I547" s="4">
        <v>176.8305</v>
      </c>
      <c r="J547" s="4">
        <v>510.60296000000005</v>
      </c>
      <c r="K547" s="4">
        <v>487.65752000000003</v>
      </c>
      <c r="L547" s="5"/>
      <c r="M547" s="4">
        <v>169.67607999999998</v>
      </c>
      <c r="N547" s="4">
        <v>200.36177999999998</v>
      </c>
      <c r="O547" s="4">
        <v>350.53775999999999</v>
      </c>
      <c r="P547" s="4">
        <v>454</v>
      </c>
      <c r="Q547" s="4">
        <v>304.24</v>
      </c>
      <c r="R547" s="5"/>
      <c r="T547" s="4">
        <v>220</v>
      </c>
      <c r="U547" s="4">
        <v>197</v>
      </c>
      <c r="V547" s="4">
        <v>497.7</v>
      </c>
      <c r="X547" s="4">
        <v>224</v>
      </c>
      <c r="Y547" s="4">
        <v>213</v>
      </c>
      <c r="Z547" s="4">
        <v>512.70000000000005</v>
      </c>
      <c r="AA547" s="4">
        <v>527.70000000000005</v>
      </c>
      <c r="AC547" s="12">
        <v>192.44669999999999</v>
      </c>
      <c r="AD547" s="12">
        <v>143.10267999999999</v>
      </c>
      <c r="AE547" s="12">
        <v>164.69868</v>
      </c>
      <c r="AF547" s="12">
        <v>347.78195999999997</v>
      </c>
      <c r="AG547" s="12">
        <v>761.38650000000007</v>
      </c>
      <c r="AH547" s="12">
        <v>336.88140000000004</v>
      </c>
      <c r="AI547" s="12">
        <v>198.87689999999998</v>
      </c>
      <c r="AJ547" s="12">
        <v>211.55358000000001</v>
      </c>
    </row>
    <row r="548" spans="1:36" x14ac:dyDescent="0.2">
      <c r="A548" s="1">
        <v>42167</v>
      </c>
      <c r="B548" s="34">
        <v>1.2314000000000001</v>
      </c>
      <c r="C548" s="34">
        <v>1.3836999999999999</v>
      </c>
      <c r="E548" s="4">
        <v>223.77096</v>
      </c>
      <c r="F548" s="4"/>
      <c r="G548" s="4">
        <v>167.92008000000001</v>
      </c>
      <c r="H548" s="4">
        <v>168.26920000000001</v>
      </c>
      <c r="I548" s="4">
        <v>173.61539999999999</v>
      </c>
      <c r="J548" s="4">
        <v>516.50815999999998</v>
      </c>
      <c r="K548" s="4">
        <v>473.98899999999998</v>
      </c>
      <c r="L548" s="5"/>
      <c r="M548" s="4">
        <v>173.21920000000003</v>
      </c>
      <c r="N548" s="4">
        <v>189.98706000000001</v>
      </c>
      <c r="O548" s="4">
        <v>345.02616</v>
      </c>
      <c r="P548" s="4">
        <v>469</v>
      </c>
      <c r="Q548" s="5"/>
      <c r="R548" s="5"/>
      <c r="T548" s="4">
        <v>215</v>
      </c>
      <c r="U548" s="4">
        <v>205</v>
      </c>
      <c r="V548" s="4">
        <v>488.6</v>
      </c>
      <c r="X548" s="4">
        <v>224</v>
      </c>
      <c r="Y548" s="4">
        <v>225</v>
      </c>
      <c r="Z548" s="4">
        <v>503.6</v>
      </c>
      <c r="AA548" s="4">
        <v>518.6</v>
      </c>
      <c r="AC548" s="12">
        <v>185.28162</v>
      </c>
      <c r="AD548" s="12">
        <v>140.34692000000001</v>
      </c>
      <c r="AE548" s="12">
        <v>168.42709500000001</v>
      </c>
      <c r="AF548" s="12">
        <v>345.39359999999999</v>
      </c>
      <c r="AG548" s="12">
        <v>734.04449999999997</v>
      </c>
      <c r="AH548" s="12">
        <v>345.36680000000001</v>
      </c>
      <c r="AI548" s="12">
        <v>192.26298</v>
      </c>
      <c r="AJ548" s="12">
        <v>206.77686</v>
      </c>
    </row>
    <row r="549" spans="1:36" x14ac:dyDescent="0.2">
      <c r="A549" s="1">
        <v>42174</v>
      </c>
      <c r="B549" s="34">
        <v>1.2209000000000001</v>
      </c>
      <c r="C549" s="34">
        <v>1.3922000000000001</v>
      </c>
      <c r="E549" s="4">
        <v>215.31984</v>
      </c>
      <c r="F549" s="4"/>
      <c r="G549" s="4">
        <v>160.20384000000001</v>
      </c>
      <c r="H549" s="5"/>
      <c r="I549" s="4">
        <v>175.9119</v>
      </c>
      <c r="J549" s="4">
        <v>510.60296000000005</v>
      </c>
      <c r="K549" s="4">
        <v>486.77567999999997</v>
      </c>
      <c r="L549" s="5"/>
      <c r="M549" s="4">
        <v>178.73072000000002</v>
      </c>
      <c r="N549" s="4">
        <v>188.04179999999999</v>
      </c>
      <c r="O549" s="4">
        <v>350.17031999999995</v>
      </c>
      <c r="P549" s="4">
        <v>473</v>
      </c>
      <c r="Q549" s="4">
        <v>316.36</v>
      </c>
      <c r="R549" s="5"/>
      <c r="T549" s="4">
        <v>208</v>
      </c>
      <c r="U549" s="4">
        <v>210</v>
      </c>
      <c r="V549" s="4">
        <v>495</v>
      </c>
      <c r="X549" s="4">
        <v>224</v>
      </c>
      <c r="Y549" s="4">
        <v>225</v>
      </c>
      <c r="Z549" s="4">
        <v>520</v>
      </c>
      <c r="AA549" s="4">
        <v>525</v>
      </c>
      <c r="AC549" s="12">
        <v>179.31072</v>
      </c>
      <c r="AD549" s="12">
        <v>140.93744000000001</v>
      </c>
      <c r="AE549" s="12">
        <v>162.59131499999998</v>
      </c>
      <c r="AF549" s="12">
        <v>359.26445999999999</v>
      </c>
      <c r="AG549" s="12">
        <v>711.11250000000007</v>
      </c>
      <c r="AH549" s="12">
        <v>359.91320000000007</v>
      </c>
      <c r="AI549" s="12">
        <v>183.07697999999999</v>
      </c>
      <c r="AJ549" s="12">
        <v>198.32574</v>
      </c>
    </row>
    <row r="550" spans="1:36" x14ac:dyDescent="0.2">
      <c r="A550" s="1">
        <v>42181</v>
      </c>
      <c r="B550" s="34">
        <v>1.2346999999999999</v>
      </c>
      <c r="C550" s="34">
        <v>1.3821000000000001</v>
      </c>
      <c r="E550" s="4">
        <v>235.52904000000001</v>
      </c>
      <c r="F550" s="4"/>
      <c r="G550" s="4">
        <v>189.59904</v>
      </c>
      <c r="H550" s="4">
        <v>195.82420000000002</v>
      </c>
      <c r="I550" s="4">
        <v>180.04560000000001</v>
      </c>
      <c r="J550" s="4">
        <v>503.51672000000002</v>
      </c>
      <c r="K550" s="4">
        <v>509.70352000000003</v>
      </c>
      <c r="L550" s="5"/>
      <c r="M550" s="4">
        <v>177.94335999999998</v>
      </c>
      <c r="N550" s="4">
        <v>201.65861999999998</v>
      </c>
      <c r="O550" s="4">
        <v>370.74696</v>
      </c>
      <c r="P550" s="4">
        <v>494</v>
      </c>
      <c r="Q550" s="4">
        <v>343.37</v>
      </c>
      <c r="R550" s="5"/>
      <c r="T550" s="4">
        <v>226</v>
      </c>
      <c r="U550" s="4">
        <v>198</v>
      </c>
      <c r="V550" s="4">
        <v>525.6</v>
      </c>
      <c r="X550" s="4">
        <v>224</v>
      </c>
      <c r="Y550" s="4">
        <v>229</v>
      </c>
      <c r="Z550" s="4">
        <v>548.6</v>
      </c>
      <c r="AA550" s="4">
        <v>555.6</v>
      </c>
      <c r="AC550" s="12">
        <v>197.68271999999999</v>
      </c>
      <c r="AD550" s="12">
        <v>150.68102000000002</v>
      </c>
      <c r="AE550" s="12">
        <v>173.12814</v>
      </c>
      <c r="AF550" s="12">
        <v>362.66327999999999</v>
      </c>
      <c r="AG550" s="12">
        <v>737.5725000000001</v>
      </c>
      <c r="AH550" s="12">
        <v>364.21100000000001</v>
      </c>
      <c r="AI550" s="12">
        <v>199.70363999999998</v>
      </c>
      <c r="AJ550" s="12">
        <v>215.77913999999998</v>
      </c>
    </row>
    <row r="551" spans="1:36" x14ac:dyDescent="0.2">
      <c r="A551" s="1">
        <v>42188</v>
      </c>
      <c r="B551" s="34">
        <v>1.2565999999999999</v>
      </c>
      <c r="C551" s="34">
        <v>1.3935999999999999</v>
      </c>
      <c r="E551" s="4">
        <v>246.55223999999998</v>
      </c>
      <c r="F551" s="4"/>
      <c r="G551" s="4">
        <v>202.45944</v>
      </c>
      <c r="H551" s="5"/>
      <c r="I551" s="4">
        <v>181.8828</v>
      </c>
      <c r="J551" s="4">
        <v>505.87880000000001</v>
      </c>
      <c r="K551" s="4">
        <v>512.34903999999995</v>
      </c>
      <c r="L551" s="5"/>
      <c r="M551" s="4">
        <v>188.96639999999999</v>
      </c>
      <c r="N551" s="4">
        <v>197.76809999999998</v>
      </c>
      <c r="O551" s="4">
        <v>387.28175999999996</v>
      </c>
      <c r="P551" s="4">
        <v>523</v>
      </c>
      <c r="Q551" s="5"/>
      <c r="R551" s="5"/>
      <c r="T551" s="4">
        <v>248</v>
      </c>
      <c r="U551" s="4">
        <v>204.4</v>
      </c>
      <c r="V551" s="4">
        <v>533.1</v>
      </c>
      <c r="X551" s="4">
        <v>224</v>
      </c>
      <c r="Y551" s="4">
        <v>242</v>
      </c>
      <c r="Z551" s="4">
        <v>558.1</v>
      </c>
      <c r="AA551" s="4">
        <v>563.1</v>
      </c>
      <c r="AC551" s="12">
        <v>216.97332</v>
      </c>
      <c r="AD551" s="12">
        <v>168.69188000000003</v>
      </c>
      <c r="AE551" s="12">
        <v>168.58920000000001</v>
      </c>
      <c r="AF551" s="12">
        <v>381.49457999999998</v>
      </c>
      <c r="AG551" s="12">
        <v>738.23399999999992</v>
      </c>
      <c r="AH551" s="12">
        <v>385.81020000000007</v>
      </c>
      <c r="AI551" s="12">
        <v>217.43262000000001</v>
      </c>
      <c r="AJ551" s="12">
        <v>229.28256000000002</v>
      </c>
    </row>
    <row r="552" spans="1:36" x14ac:dyDescent="0.2">
      <c r="A552" s="1">
        <v>42195</v>
      </c>
      <c r="B552" s="34">
        <v>1.2728999999999999</v>
      </c>
      <c r="C552" s="34">
        <v>1.4032</v>
      </c>
      <c r="E552" s="4">
        <v>246.1848</v>
      </c>
      <c r="F552" s="4"/>
      <c r="G552" s="4">
        <v>200.98967999999999</v>
      </c>
      <c r="H552" s="4">
        <v>197.2938</v>
      </c>
      <c r="I552" s="4">
        <v>181.42350000000002</v>
      </c>
      <c r="J552" s="4">
        <v>520.83864000000005</v>
      </c>
      <c r="K552" s="4">
        <v>510.58535999999998</v>
      </c>
      <c r="L552" s="5"/>
      <c r="M552" s="4">
        <v>189.75376000000003</v>
      </c>
      <c r="N552" s="4">
        <v>208.14282</v>
      </c>
      <c r="O552" s="4">
        <v>375.15624000000003</v>
      </c>
      <c r="P552" s="4">
        <v>532</v>
      </c>
      <c r="Q552" s="5"/>
      <c r="R552" s="5"/>
      <c r="T552" s="4">
        <v>249</v>
      </c>
      <c r="U552" s="4">
        <v>217.4</v>
      </c>
      <c r="V552" s="4">
        <v>532.1</v>
      </c>
      <c r="X552" s="4">
        <v>224</v>
      </c>
      <c r="Y552" s="4">
        <v>250</v>
      </c>
      <c r="Z552" s="4">
        <v>557.1</v>
      </c>
      <c r="AA552" s="4">
        <v>562.1</v>
      </c>
      <c r="AC552" s="12">
        <v>212.38032000000001</v>
      </c>
      <c r="AD552" s="12">
        <v>168.7903</v>
      </c>
      <c r="AE552" s="12">
        <v>165.02288999999999</v>
      </c>
      <c r="AF552" s="12">
        <v>377.08529999999996</v>
      </c>
      <c r="AG552" s="12">
        <v>713.75849999999991</v>
      </c>
      <c r="AH552" s="12">
        <v>391.32020000000006</v>
      </c>
      <c r="AI552" s="12">
        <v>212.83962000000002</v>
      </c>
      <c r="AJ552" s="12">
        <v>227.44536000000002</v>
      </c>
    </row>
    <row r="553" spans="1:36" x14ac:dyDescent="0.2">
      <c r="A553" s="1">
        <v>42202</v>
      </c>
      <c r="B553" s="34">
        <v>1.2939000000000001</v>
      </c>
      <c r="C553" s="34">
        <v>1.41</v>
      </c>
      <c r="E553" s="4">
        <v>235.16160000000002</v>
      </c>
      <c r="F553" s="4"/>
      <c r="G553" s="4">
        <v>189.23160000000001</v>
      </c>
      <c r="H553" s="4">
        <v>198.02860000000001</v>
      </c>
      <c r="I553" s="4">
        <v>174.53399999999999</v>
      </c>
      <c r="J553" s="4">
        <v>526.74384000000009</v>
      </c>
      <c r="K553" s="4">
        <v>498.2396</v>
      </c>
      <c r="L553" s="5"/>
      <c r="M553" s="4">
        <v>198.41472000000002</v>
      </c>
      <c r="N553" s="4">
        <v>197.76809999999998</v>
      </c>
      <c r="O553" s="4">
        <v>388.75152000000003</v>
      </c>
      <c r="P553" s="4">
        <v>561</v>
      </c>
      <c r="Q553" s="5"/>
      <c r="R553" s="5"/>
      <c r="T553" s="4">
        <v>237</v>
      </c>
      <c r="U553" s="4">
        <v>218.4</v>
      </c>
      <c r="V553" s="4">
        <v>517</v>
      </c>
      <c r="X553" s="4">
        <v>224</v>
      </c>
      <c r="Y553" s="4">
        <v>249</v>
      </c>
      <c r="Z553" s="4">
        <v>532</v>
      </c>
      <c r="AA553" s="4">
        <v>547</v>
      </c>
      <c r="AC553" s="12">
        <v>206.59313999999998</v>
      </c>
      <c r="AD553" s="12">
        <v>169.2824</v>
      </c>
      <c r="AE553" s="12">
        <v>166.157625</v>
      </c>
      <c r="AF553" s="12">
        <v>371.20625999999999</v>
      </c>
      <c r="AG553" s="12">
        <v>695.45699999999999</v>
      </c>
      <c r="AH553" s="12">
        <v>391.87120000000004</v>
      </c>
      <c r="AI553" s="12">
        <v>203.28618</v>
      </c>
      <c r="AJ553" s="12">
        <v>213.85008000000002</v>
      </c>
    </row>
    <row r="554" spans="1:36" x14ac:dyDescent="0.2">
      <c r="A554" s="1">
        <v>42209</v>
      </c>
      <c r="B554" s="34">
        <v>1.3029999999999999</v>
      </c>
      <c r="C554" s="34">
        <v>1.43</v>
      </c>
      <c r="E554" s="4">
        <v>226.71047999999999</v>
      </c>
      <c r="F554" s="4"/>
      <c r="G554" s="4">
        <v>181.8828</v>
      </c>
      <c r="H554" s="4">
        <v>192.15020000000001</v>
      </c>
      <c r="I554" s="4">
        <v>175.45259999999999</v>
      </c>
      <c r="J554" s="4">
        <v>527.53120000000001</v>
      </c>
      <c r="K554" s="4">
        <v>488.53935999999999</v>
      </c>
      <c r="L554" s="4">
        <v>248.02199999999999</v>
      </c>
      <c r="M554" s="4">
        <v>179.12440000000001</v>
      </c>
      <c r="N554" s="4">
        <v>187.39338000000001</v>
      </c>
      <c r="O554" s="4">
        <v>372.58416</v>
      </c>
      <c r="P554" s="4">
        <v>549</v>
      </c>
      <c r="Q554" s="4">
        <v>372.8</v>
      </c>
      <c r="R554" s="5"/>
      <c r="T554" s="4">
        <v>226</v>
      </c>
      <c r="U554" s="4">
        <v>217.4</v>
      </c>
      <c r="V554" s="4">
        <v>516.4</v>
      </c>
      <c r="X554" s="4">
        <v>224</v>
      </c>
      <c r="Y554" s="4">
        <v>237</v>
      </c>
      <c r="Z554" s="4">
        <v>531.4</v>
      </c>
      <c r="AA554" s="4">
        <v>546.4</v>
      </c>
      <c r="AC554" s="12">
        <v>191.61995999999999</v>
      </c>
      <c r="AD554" s="12">
        <v>158.75146000000001</v>
      </c>
      <c r="AE554" s="12">
        <v>153.35133000000002</v>
      </c>
      <c r="AF554" s="12">
        <v>362.38770000000005</v>
      </c>
      <c r="AG554" s="12">
        <v>689.50350000000003</v>
      </c>
      <c r="AH554" s="12">
        <v>383.60620000000006</v>
      </c>
      <c r="AI554" s="12">
        <v>189.96647999999999</v>
      </c>
      <c r="AJ554" s="12">
        <v>203.10245999999998</v>
      </c>
    </row>
    <row r="555" spans="1:36" x14ac:dyDescent="0.2">
      <c r="A555" s="1">
        <v>42216</v>
      </c>
      <c r="B555" s="34">
        <v>1.3026</v>
      </c>
      <c r="C555" s="34">
        <v>1.4217</v>
      </c>
      <c r="E555" s="4">
        <v>218.99423999999999</v>
      </c>
      <c r="F555" s="4"/>
      <c r="G555" s="4">
        <v>174.90143999999998</v>
      </c>
      <c r="H555" s="5">
        <v>181.86300000000003</v>
      </c>
      <c r="I555" s="5">
        <v>162.13289999999998</v>
      </c>
      <c r="J555" s="5">
        <v>532.25536</v>
      </c>
      <c r="K555" s="5">
        <v>477.95727999999997</v>
      </c>
      <c r="L555" s="5"/>
      <c r="M555" s="5">
        <v>172.82551999999998</v>
      </c>
      <c r="N555" s="5">
        <v>182.85443999999998</v>
      </c>
      <c r="O555" s="5">
        <v>355.31448</v>
      </c>
      <c r="P555" s="5">
        <v>545</v>
      </c>
      <c r="Q555" s="5">
        <v>339.18</v>
      </c>
      <c r="R555" s="5"/>
      <c r="T555" s="4">
        <v>217</v>
      </c>
      <c r="U555" s="4">
        <v>208.1</v>
      </c>
      <c r="V555" s="4">
        <v>498.7</v>
      </c>
      <c r="X555" s="4">
        <v>225</v>
      </c>
      <c r="Y555" s="4">
        <v>220</v>
      </c>
      <c r="Z555" s="4">
        <v>513.70000000000005</v>
      </c>
      <c r="AA555" s="4">
        <v>528.70000000000005</v>
      </c>
      <c r="AC555" s="4">
        <v>182.43395999999998</v>
      </c>
      <c r="AD555" s="4">
        <v>146.94105999999999</v>
      </c>
      <c r="AE555" s="4">
        <v>152.37870000000001</v>
      </c>
      <c r="AF555" s="4">
        <v>354.39587999999998</v>
      </c>
      <c r="AG555" s="4">
        <v>670.31999999999994</v>
      </c>
      <c r="AH555" s="4">
        <v>377.65540000000004</v>
      </c>
      <c r="AI555" s="4">
        <v>180.41304</v>
      </c>
      <c r="AJ555" s="4">
        <v>193.54902000000001</v>
      </c>
    </row>
    <row r="556" spans="1:36" x14ac:dyDescent="0.2">
      <c r="A556" s="1">
        <v>42223</v>
      </c>
      <c r="B556" s="34">
        <v>1.3056000000000001</v>
      </c>
      <c r="C556" s="34">
        <v>1.4362999999999999</v>
      </c>
      <c r="E556" s="4">
        <v>222.66863999999998</v>
      </c>
      <c r="F556" s="4"/>
      <c r="G556" s="4">
        <v>173.79912000000002</v>
      </c>
      <c r="H556" s="4">
        <v>142.91860000000003</v>
      </c>
      <c r="I556" s="4">
        <v>165.34800000000001</v>
      </c>
      <c r="J556" s="4">
        <v>489.34424000000001</v>
      </c>
      <c r="K556" s="4">
        <v>486.77567999999997</v>
      </c>
      <c r="L556" s="4"/>
      <c r="M556" s="4">
        <v>178.73072000000002</v>
      </c>
      <c r="N556" s="4">
        <v>187.39338000000001</v>
      </c>
      <c r="O556" s="4">
        <v>401.97935999999999</v>
      </c>
      <c r="P556" s="4"/>
      <c r="Q556" s="4"/>
      <c r="R556" s="4"/>
      <c r="T556" s="4">
        <v>222</v>
      </c>
      <c r="U556" s="4">
        <v>208.1</v>
      </c>
      <c r="V556" s="4">
        <v>511.4</v>
      </c>
      <c r="X556" s="4">
        <v>225</v>
      </c>
      <c r="Y556" s="4">
        <v>220</v>
      </c>
      <c r="Z556" s="4">
        <v>521.4</v>
      </c>
      <c r="AA556" s="4">
        <v>546.4</v>
      </c>
      <c r="AC556" s="4">
        <v>193.08972</v>
      </c>
      <c r="AD556" s="4">
        <v>153.63362000000001</v>
      </c>
      <c r="AE556" s="4">
        <v>151.568175</v>
      </c>
      <c r="AF556" s="4">
        <v>383.88293999999996</v>
      </c>
      <c r="AG556" s="4">
        <v>670.54050000000007</v>
      </c>
      <c r="AH556" s="4">
        <v>399.47500000000002</v>
      </c>
      <c r="AI556" s="4">
        <v>185.37348</v>
      </c>
      <c r="AJ556" s="4">
        <v>196.30482000000001</v>
      </c>
    </row>
    <row r="557" spans="1:36" x14ac:dyDescent="0.2">
      <c r="A557" s="1">
        <v>42230</v>
      </c>
      <c r="B557" s="34">
        <v>1.3078000000000001</v>
      </c>
      <c r="C557" s="34">
        <v>1.4575</v>
      </c>
      <c r="E557" s="4">
        <v>220.09656000000001</v>
      </c>
      <c r="F557" s="4"/>
      <c r="G557" s="4">
        <v>170.8596</v>
      </c>
      <c r="H557" s="4">
        <v>184.4348</v>
      </c>
      <c r="I557" s="4">
        <v>165.34800000000001</v>
      </c>
      <c r="J557" s="4">
        <v>511.39032000000003</v>
      </c>
      <c r="K557" s="4">
        <v>470.46163999999999</v>
      </c>
      <c r="L557" s="4"/>
      <c r="M557" s="4">
        <v>174.40024</v>
      </c>
      <c r="N557" s="4">
        <v>180.90917999999999</v>
      </c>
      <c r="O557" s="4">
        <v>364.50047999999998</v>
      </c>
      <c r="P557" s="4">
        <v>517</v>
      </c>
      <c r="Q557" s="4">
        <v>331.69</v>
      </c>
      <c r="R557" s="4"/>
      <c r="T557" s="4">
        <v>224</v>
      </c>
      <c r="U557" s="4">
        <v>205.1</v>
      </c>
      <c r="V557" s="4">
        <v>491.9</v>
      </c>
      <c r="X557" s="4">
        <v>225</v>
      </c>
      <c r="Y557" s="4">
        <v>220</v>
      </c>
      <c r="Z557" s="4">
        <v>496.9</v>
      </c>
      <c r="AA557" s="4">
        <v>526.9</v>
      </c>
      <c r="AC557" s="4">
        <v>184.91417999999999</v>
      </c>
      <c r="AD557" s="4">
        <v>143.20110000000003</v>
      </c>
      <c r="AE557" s="4">
        <v>147.83975999999998</v>
      </c>
      <c r="AF557" s="4">
        <v>344.01570000000004</v>
      </c>
      <c r="AG557" s="4">
        <v>639.22950000000003</v>
      </c>
      <c r="AH557" s="4">
        <v>364.65179999999998</v>
      </c>
      <c r="AI557" s="4">
        <v>178.30026000000001</v>
      </c>
      <c r="AJ557" s="4">
        <v>190.42578</v>
      </c>
    </row>
    <row r="558" spans="1:36" x14ac:dyDescent="0.2">
      <c r="A558" s="1">
        <v>42237</v>
      </c>
      <c r="B558" s="34">
        <v>1.3080000000000001</v>
      </c>
      <c r="C558" s="34">
        <v>1.4648000000000001</v>
      </c>
      <c r="E558" s="4">
        <v>220.09656000000001</v>
      </c>
      <c r="F558" s="4"/>
      <c r="G558" s="4">
        <v>177.84096</v>
      </c>
      <c r="H558" s="4">
        <v>177.82160000000002</v>
      </c>
      <c r="I558" s="4">
        <v>149.27250000000001</v>
      </c>
      <c r="J558" s="4">
        <v>506.66615999999999</v>
      </c>
      <c r="K558" s="4">
        <v>457.23403999999994</v>
      </c>
      <c r="L558" s="4"/>
      <c r="M558" s="4">
        <v>168.10136</v>
      </c>
      <c r="N558" s="4">
        <v>175.07340000000002</v>
      </c>
      <c r="O558" s="4">
        <v>356.04935999999998</v>
      </c>
      <c r="P558" s="4">
        <v>507</v>
      </c>
      <c r="Q558" s="4"/>
      <c r="R558" s="4"/>
      <c r="S558" s="4"/>
      <c r="T558" s="4">
        <v>228</v>
      </c>
      <c r="U558" s="4">
        <v>202.1</v>
      </c>
      <c r="V558" s="4">
        <v>478.3</v>
      </c>
      <c r="W558" s="4"/>
      <c r="X558" s="4">
        <v>215</v>
      </c>
      <c r="Y558" s="4">
        <v>210</v>
      </c>
      <c r="Z558" s="4">
        <v>483.3</v>
      </c>
      <c r="AA558" s="4">
        <v>513.29999999999995</v>
      </c>
      <c r="AB558" s="4"/>
      <c r="AC558" s="4">
        <v>187.8537</v>
      </c>
      <c r="AD558" s="4">
        <v>150.58260000000001</v>
      </c>
      <c r="AE558" s="4">
        <v>151.08186000000001</v>
      </c>
      <c r="AF558" s="4">
        <v>333.35993999999999</v>
      </c>
      <c r="AG558" s="4">
        <v>618.94349999999997</v>
      </c>
      <c r="AH558" s="4">
        <v>354.40320000000003</v>
      </c>
      <c r="AI558" s="4">
        <v>184.17930000000001</v>
      </c>
      <c r="AJ558" s="4">
        <v>193.91646</v>
      </c>
    </row>
    <row r="559" spans="1:36" x14ac:dyDescent="0.2">
      <c r="A559" s="1">
        <v>42244</v>
      </c>
      <c r="B559" s="34">
        <v>1.3197000000000001</v>
      </c>
      <c r="C559" s="34">
        <v>1.4827999999999999</v>
      </c>
      <c r="E559" s="4">
        <v>218.25936000000002</v>
      </c>
      <c r="F559" s="4"/>
      <c r="G559" s="4">
        <v>171.96191999999999</v>
      </c>
      <c r="H559" s="4"/>
      <c r="I559" s="4">
        <v>174.07470000000001</v>
      </c>
      <c r="J559" s="4">
        <v>501.15464000000003</v>
      </c>
      <c r="K559" s="4">
        <v>455.91127999999998</v>
      </c>
      <c r="L559" s="4"/>
      <c r="M559" s="4">
        <v>174.40024</v>
      </c>
      <c r="N559" s="4">
        <v>178.31549999999999</v>
      </c>
      <c r="O559" s="4">
        <v>343.92383999999998</v>
      </c>
      <c r="P559" s="4">
        <v>512</v>
      </c>
      <c r="Q559" s="4"/>
      <c r="R559" s="4"/>
      <c r="S559" s="4"/>
      <c r="T559" s="4">
        <v>226</v>
      </c>
      <c r="U559" s="4">
        <v>191.9</v>
      </c>
      <c r="V559" s="4">
        <v>472.8</v>
      </c>
      <c r="W559" s="4"/>
      <c r="X559" s="4">
        <v>215</v>
      </c>
      <c r="Y559" s="4">
        <v>210</v>
      </c>
      <c r="Z559" s="4">
        <v>477.8</v>
      </c>
      <c r="AA559" s="4">
        <v>506.8</v>
      </c>
      <c r="AB559" s="4"/>
      <c r="AC559" s="4">
        <v>179.95374000000001</v>
      </c>
      <c r="AD559" s="4">
        <v>147.63</v>
      </c>
      <c r="AE559" s="4">
        <v>143.94924</v>
      </c>
      <c r="AF559" s="4">
        <v>322.97975999999994</v>
      </c>
      <c r="AG559" s="4">
        <v>595.35</v>
      </c>
      <c r="AH559" s="4">
        <v>349.66460000000006</v>
      </c>
      <c r="AI559" s="4">
        <v>179.40258</v>
      </c>
      <c r="AJ559" s="4">
        <v>188.68044</v>
      </c>
    </row>
    <row r="560" spans="1:36" x14ac:dyDescent="0.2">
      <c r="A560" s="1">
        <v>42251</v>
      </c>
      <c r="B560" s="34">
        <v>1.3199000000000001</v>
      </c>
      <c r="C560" s="34">
        <v>1.4654</v>
      </c>
      <c r="E560" s="4">
        <v>216.05472</v>
      </c>
      <c r="F560" s="4"/>
      <c r="G560" s="4">
        <v>168.28752</v>
      </c>
      <c r="H560" s="4">
        <v>180.39340000000001</v>
      </c>
      <c r="I560" s="4">
        <v>174.07470000000001</v>
      </c>
      <c r="J560" s="4">
        <v>501.54832000000005</v>
      </c>
      <c r="K560" s="4">
        <v>437.83355999999998</v>
      </c>
      <c r="L560" s="4"/>
      <c r="M560" s="4">
        <v>173.21920000000003</v>
      </c>
      <c r="N560" s="4">
        <v>180.26075999999998</v>
      </c>
      <c r="O560" s="4">
        <v>340.98431999999997</v>
      </c>
      <c r="P560" s="4">
        <v>501</v>
      </c>
      <c r="Q560" s="4">
        <v>301.04000000000002</v>
      </c>
      <c r="R560" s="4"/>
      <c r="S560" s="4"/>
      <c r="T560" s="4">
        <v>221</v>
      </c>
      <c r="U560" s="4">
        <v>184</v>
      </c>
      <c r="V560" s="4">
        <v>457.4</v>
      </c>
      <c r="W560" s="4"/>
      <c r="X560" s="4">
        <v>215</v>
      </c>
      <c r="Y560" s="4">
        <v>215</v>
      </c>
      <c r="Z560" s="4">
        <v>462.4</v>
      </c>
      <c r="AA560" s="4">
        <v>491.4</v>
      </c>
      <c r="AB560" s="4"/>
      <c r="AC560" s="4">
        <v>170.95146</v>
      </c>
      <c r="AD560" s="4">
        <v>142.31532000000001</v>
      </c>
      <c r="AE560" s="4">
        <v>144.43555499999999</v>
      </c>
      <c r="AF560" s="4">
        <v>319.48908</v>
      </c>
      <c r="AG560" s="4">
        <v>592.04250000000002</v>
      </c>
      <c r="AH560" s="4">
        <v>341.73020000000002</v>
      </c>
      <c r="AI560" s="4">
        <v>171.87006</v>
      </c>
      <c r="AJ560" s="4">
        <v>183.81186000000002</v>
      </c>
    </row>
    <row r="561" spans="1:36" x14ac:dyDescent="0.2">
      <c r="A561" s="1">
        <v>42258</v>
      </c>
      <c r="B561" s="34">
        <v>1.3219000000000001</v>
      </c>
      <c r="C561" s="34">
        <v>1.4887999999999999</v>
      </c>
      <c r="E561" s="4">
        <v>219.36167999999998</v>
      </c>
      <c r="F561" s="4"/>
      <c r="G561" s="4">
        <v>173.43168</v>
      </c>
      <c r="H561" s="4">
        <v>180.76080000000002</v>
      </c>
      <c r="I561" s="4">
        <v>175.45259999999999</v>
      </c>
      <c r="J561" s="4">
        <v>508.24088000000006</v>
      </c>
      <c r="K561" s="4">
        <v>448.85656</v>
      </c>
      <c r="L561" s="4"/>
      <c r="M561" s="4">
        <v>168.88872000000001</v>
      </c>
      <c r="N561" s="4">
        <v>181.55759999999998</v>
      </c>
      <c r="O561" s="4">
        <v>345.39359999999999</v>
      </c>
      <c r="P561" s="4">
        <v>493</v>
      </c>
      <c r="Q561" s="4">
        <v>294.87</v>
      </c>
      <c r="R561" s="4"/>
      <c r="S561" s="4"/>
      <c r="T561" s="4">
        <v>224</v>
      </c>
      <c r="U561" s="4">
        <v>184</v>
      </c>
      <c r="V561" s="4">
        <v>466.9</v>
      </c>
      <c r="W561" s="4"/>
      <c r="X561" s="4">
        <v>215</v>
      </c>
      <c r="Y561" s="4">
        <v>215</v>
      </c>
      <c r="Z561" s="4">
        <v>476.9</v>
      </c>
      <c r="AA561" s="4">
        <v>500.9</v>
      </c>
      <c r="AB561" s="4"/>
      <c r="AC561" s="4">
        <v>175.63632000000001</v>
      </c>
      <c r="AD561" s="4">
        <v>147.23632000000001</v>
      </c>
      <c r="AE561" s="4">
        <v>150.43343999999999</v>
      </c>
      <c r="AF561" s="4">
        <v>321.14256</v>
      </c>
      <c r="AG561" s="4">
        <v>594.24750000000006</v>
      </c>
      <c r="AH561" s="4">
        <v>339.41600000000005</v>
      </c>
      <c r="AI561" s="4">
        <v>175.45260000000002</v>
      </c>
      <c r="AJ561" s="4">
        <v>186.93510000000001</v>
      </c>
    </row>
    <row r="562" spans="1:36" x14ac:dyDescent="0.2">
      <c r="A562" s="1">
        <v>42265</v>
      </c>
      <c r="B562" s="34">
        <v>1.3186</v>
      </c>
      <c r="C562" s="34">
        <v>1.4915</v>
      </c>
      <c r="E562" s="4">
        <v>220.09656000000001</v>
      </c>
      <c r="F562" s="4"/>
      <c r="G562" s="4">
        <v>177.10608000000002</v>
      </c>
      <c r="H562" s="4">
        <v>190.68060000000003</v>
      </c>
      <c r="I562" s="4">
        <v>176.8305</v>
      </c>
      <c r="J562" s="4">
        <v>507.45352000000003</v>
      </c>
      <c r="K562" s="4">
        <v>447.53379999999999</v>
      </c>
      <c r="L562" s="4"/>
      <c r="M562" s="4">
        <v>167.70768000000001</v>
      </c>
      <c r="N562" s="4">
        <v>186.74495999999999</v>
      </c>
      <c r="O562" s="4">
        <v>348.33312000000001</v>
      </c>
      <c r="P562" s="4">
        <v>495</v>
      </c>
      <c r="Q562" s="4">
        <v>295.64</v>
      </c>
      <c r="R562" s="4"/>
      <c r="S562" s="4"/>
      <c r="T562" s="4">
        <v>232</v>
      </c>
      <c r="U562" s="4">
        <v>184</v>
      </c>
      <c r="V562" s="4">
        <v>470.3</v>
      </c>
      <c r="W562" s="4"/>
      <c r="X562" s="4">
        <v>215</v>
      </c>
      <c r="Y562" s="4">
        <v>215</v>
      </c>
      <c r="Z562" s="4">
        <v>480.3</v>
      </c>
      <c r="AA562" s="4">
        <v>504.3</v>
      </c>
      <c r="AB562" s="4"/>
      <c r="AC562" s="4">
        <v>176.92236000000003</v>
      </c>
      <c r="AD562" s="4">
        <v>149.49997999999999</v>
      </c>
      <c r="AE562" s="4">
        <v>150.27133499999999</v>
      </c>
      <c r="AF562" s="4">
        <v>325.00068000000005</v>
      </c>
      <c r="AG562" s="4">
        <v>588.07350000000008</v>
      </c>
      <c r="AH562" s="4">
        <v>345.14640000000003</v>
      </c>
      <c r="AI562" s="4">
        <v>176.09562000000003</v>
      </c>
      <c r="AJ562" s="4">
        <v>187.48625999999999</v>
      </c>
    </row>
    <row r="563" spans="1:36" x14ac:dyDescent="0.2">
      <c r="A563" s="1">
        <v>42272</v>
      </c>
      <c r="B563" s="34">
        <v>1.3351</v>
      </c>
      <c r="C563" s="34">
        <v>1.5023</v>
      </c>
      <c r="E563" s="4">
        <v>227.07791999999998</v>
      </c>
      <c r="F563" s="4"/>
      <c r="G563" s="4">
        <v>181.14792</v>
      </c>
      <c r="H563" s="5"/>
      <c r="I563" s="4">
        <v>173.15610000000001</v>
      </c>
      <c r="J563" s="4">
        <v>497.21784000000008</v>
      </c>
      <c r="K563" s="4">
        <v>455.91127999999998</v>
      </c>
      <c r="L563" s="5"/>
      <c r="M563" s="4">
        <v>170.06976000000003</v>
      </c>
      <c r="N563" s="4">
        <v>187.39338000000001</v>
      </c>
      <c r="O563" s="4">
        <v>368.17487999999997</v>
      </c>
      <c r="P563" s="4">
        <v>462</v>
      </c>
      <c r="Q563" s="4">
        <v>290.02</v>
      </c>
      <c r="R563" s="5"/>
      <c r="S563" s="4"/>
      <c r="T563" s="4">
        <v>238</v>
      </c>
      <c r="U563" s="4">
        <v>184</v>
      </c>
      <c r="V563" s="4">
        <v>471.7</v>
      </c>
      <c r="W563" s="4"/>
      <c r="X563" s="4">
        <v>216</v>
      </c>
      <c r="Y563" s="4">
        <v>215</v>
      </c>
      <c r="Z563" s="4">
        <v>486.7</v>
      </c>
      <c r="AA563" s="4">
        <v>505.7</v>
      </c>
      <c r="AB563" s="4"/>
      <c r="AC563" s="4">
        <v>182.70954</v>
      </c>
      <c r="AD563" s="4">
        <v>150.18892</v>
      </c>
      <c r="AE563" s="4">
        <v>146.70502500000001</v>
      </c>
      <c r="AF563" s="4">
        <v>318.93791999999996</v>
      </c>
      <c r="AG563" s="4">
        <v>599.31899999999996</v>
      </c>
      <c r="AH563" s="4">
        <v>332.69380000000001</v>
      </c>
      <c r="AI563" s="4">
        <v>180.04560000000001</v>
      </c>
      <c r="AJ563" s="4">
        <v>188.86416</v>
      </c>
    </row>
    <row r="564" spans="1:36" x14ac:dyDescent="0.2">
      <c r="A564" s="1">
        <v>42279</v>
      </c>
      <c r="B564" s="34">
        <v>1.3242</v>
      </c>
      <c r="C564" s="34">
        <v>1.4831000000000001</v>
      </c>
      <c r="E564" s="4">
        <v>228.91512</v>
      </c>
      <c r="F564" s="4"/>
      <c r="G564" s="4">
        <v>187.39439999999999</v>
      </c>
      <c r="H564" s="4">
        <v>189.57840000000002</v>
      </c>
      <c r="I564" s="4">
        <v>173.15610000000001</v>
      </c>
      <c r="J564" s="4">
        <v>486.98216000000002</v>
      </c>
      <c r="K564" s="4">
        <v>451.06116000000003</v>
      </c>
      <c r="L564" s="4"/>
      <c r="M564" s="4">
        <v>169.67607999999998</v>
      </c>
      <c r="N564" s="4">
        <v>171.8313</v>
      </c>
      <c r="O564" s="4">
        <v>363.76560000000001</v>
      </c>
      <c r="P564" s="4">
        <v>462</v>
      </c>
      <c r="Q564" s="4">
        <v>289.47000000000003</v>
      </c>
      <c r="R564" s="4"/>
      <c r="S564" s="4"/>
      <c r="T564" s="4">
        <v>244</v>
      </c>
      <c r="U564" s="4">
        <v>185</v>
      </c>
      <c r="V564" s="4">
        <v>470.9</v>
      </c>
      <c r="W564" s="4"/>
      <c r="X564" s="4">
        <v>216</v>
      </c>
      <c r="Y564" s="4">
        <v>215</v>
      </c>
      <c r="Z564" s="4">
        <v>480.9</v>
      </c>
      <c r="AA564" s="4">
        <v>500.9</v>
      </c>
      <c r="AB564" s="4"/>
      <c r="AC564" s="4">
        <v>190.42578</v>
      </c>
      <c r="AD564" s="4">
        <v>153.04310000000001</v>
      </c>
      <c r="AE564" s="4">
        <v>143.30081999999999</v>
      </c>
      <c r="AF564" s="4">
        <v>322.33674000000002</v>
      </c>
      <c r="AG564" s="4">
        <v>602.40600000000006</v>
      </c>
      <c r="AH564" s="4">
        <v>334.89780000000002</v>
      </c>
      <c r="AI564" s="4">
        <v>186.47579999999999</v>
      </c>
      <c r="AJ564" s="4">
        <v>195.20249999999999</v>
      </c>
    </row>
    <row r="565" spans="1:36" x14ac:dyDescent="0.2">
      <c r="A565" s="1">
        <v>42286</v>
      </c>
      <c r="B565" s="34">
        <v>1.3018000000000001</v>
      </c>
      <c r="C565" s="34">
        <v>1.4689000000000001</v>
      </c>
      <c r="E565" s="4">
        <v>228.54767999999999</v>
      </c>
      <c r="F565" s="4"/>
      <c r="G565" s="4">
        <v>186.65952000000001</v>
      </c>
      <c r="H565" s="4">
        <v>189.57840000000002</v>
      </c>
      <c r="I565" s="4">
        <v>170.40029999999999</v>
      </c>
      <c r="J565" s="4">
        <v>472.41600000000005</v>
      </c>
      <c r="K565" s="4">
        <v>447.53379999999999</v>
      </c>
      <c r="L565" s="4"/>
      <c r="M565" s="4">
        <v>170.46344000000002</v>
      </c>
      <c r="N565" s="4">
        <v>180.90917999999999</v>
      </c>
      <c r="O565" s="4">
        <v>361.92840000000001</v>
      </c>
      <c r="P565" s="4">
        <v>454</v>
      </c>
      <c r="Q565" s="4">
        <v>292.33</v>
      </c>
      <c r="R565" s="4"/>
      <c r="S565" s="4"/>
      <c r="T565" s="4">
        <v>239</v>
      </c>
      <c r="U565" s="4">
        <v>185</v>
      </c>
      <c r="V565" s="4">
        <v>470.1</v>
      </c>
      <c r="W565" s="4"/>
      <c r="X565" s="4">
        <v>216</v>
      </c>
      <c r="Y565" s="4">
        <v>212</v>
      </c>
      <c r="Z565" s="4">
        <v>480.1</v>
      </c>
      <c r="AA565" s="4">
        <v>500.1</v>
      </c>
      <c r="AB565" s="4"/>
      <c r="AC565" s="4">
        <v>187.94556</v>
      </c>
      <c r="AD565" s="4">
        <v>154.02730000000003</v>
      </c>
      <c r="AE565" s="4">
        <v>141.84187499999999</v>
      </c>
      <c r="AF565" s="4">
        <v>323.80649999999997</v>
      </c>
      <c r="AG565" s="4">
        <v>625.33799999999997</v>
      </c>
      <c r="AH565" s="4">
        <v>335.33860000000004</v>
      </c>
      <c r="AI565" s="4">
        <v>185.00604000000001</v>
      </c>
      <c r="AJ565" s="4">
        <v>195.11063999999999</v>
      </c>
    </row>
    <row r="566" spans="1:36" x14ac:dyDescent="0.2">
      <c r="A566" s="1">
        <v>42293</v>
      </c>
      <c r="B566" s="34">
        <v>1.2998000000000001</v>
      </c>
      <c r="C566" s="34">
        <v>1.4710000000000001</v>
      </c>
      <c r="E566" s="4">
        <v>220.464</v>
      </c>
      <c r="F566" s="4"/>
      <c r="G566" s="4">
        <v>178.57584</v>
      </c>
      <c r="H566" s="4">
        <v>191.78280000000001</v>
      </c>
      <c r="I566" s="4">
        <v>172.23750000000001</v>
      </c>
      <c r="J566" s="4">
        <v>462.57400000000001</v>
      </c>
      <c r="K566" s="4">
        <v>454.58852000000002</v>
      </c>
      <c r="L566" s="4"/>
      <c r="M566" s="4">
        <v>168.10136</v>
      </c>
      <c r="N566" s="4">
        <v>182.85443999999998</v>
      </c>
      <c r="O566" s="4">
        <v>367.80743999999999</v>
      </c>
      <c r="P566" s="4">
        <v>464</v>
      </c>
      <c r="Q566" s="4">
        <v>306.22000000000003</v>
      </c>
      <c r="R566" s="4"/>
      <c r="S566" s="4"/>
      <c r="T566" s="4">
        <v>225</v>
      </c>
      <c r="U566" s="4">
        <v>185</v>
      </c>
      <c r="V566" s="4">
        <v>471.2</v>
      </c>
      <c r="W566" s="4"/>
      <c r="X566" s="4">
        <v>217</v>
      </c>
      <c r="Y566" s="4">
        <v>213</v>
      </c>
      <c r="Z566" s="4">
        <v>481.2</v>
      </c>
      <c r="AA566" s="4">
        <v>501.2</v>
      </c>
      <c r="AB566" s="4"/>
      <c r="AC566" s="4">
        <v>178.48398</v>
      </c>
      <c r="AD566" s="4">
        <v>146.84264000000002</v>
      </c>
      <c r="AE566" s="4">
        <v>147.19134</v>
      </c>
      <c r="AF566" s="4">
        <v>327.38904000000002</v>
      </c>
      <c r="AG566" s="4">
        <v>620.48700000000008</v>
      </c>
      <c r="AH566" s="4">
        <v>342.50160000000005</v>
      </c>
      <c r="AI566" s="4">
        <v>173.52354</v>
      </c>
      <c r="AJ566" s="4">
        <v>185.37348</v>
      </c>
    </row>
    <row r="567" spans="1:36" x14ac:dyDescent="0.2">
      <c r="A567" s="1">
        <v>42300</v>
      </c>
      <c r="B567" s="34">
        <v>1.3088</v>
      </c>
      <c r="C567" s="34">
        <v>1.4581</v>
      </c>
      <c r="E567" s="4">
        <v>224.87327999999999</v>
      </c>
      <c r="F567" s="4"/>
      <c r="G567" s="4">
        <v>189.59904</v>
      </c>
      <c r="H567" s="4">
        <v>202.8048</v>
      </c>
      <c r="I567" s="4">
        <v>176.37119999999999</v>
      </c>
      <c r="J567" s="4">
        <v>451.15728000000007</v>
      </c>
      <c r="K567" s="4">
        <v>459.43863999999996</v>
      </c>
      <c r="L567" s="4"/>
      <c r="M567" s="4">
        <v>174.40024</v>
      </c>
      <c r="N567" s="4">
        <v>187.39338000000001</v>
      </c>
      <c r="O567" s="4">
        <v>369.64464000000004</v>
      </c>
      <c r="P567" s="4">
        <v>464</v>
      </c>
      <c r="Q567" s="4">
        <v>295.2</v>
      </c>
      <c r="R567" s="4"/>
      <c r="S567" s="4"/>
      <c r="T567" s="4">
        <v>229</v>
      </c>
      <c r="U567" s="4">
        <v>185</v>
      </c>
      <c r="V567" s="4">
        <v>474.4</v>
      </c>
      <c r="W567" s="4"/>
      <c r="X567" s="4">
        <v>217</v>
      </c>
      <c r="Y567" s="4">
        <v>213</v>
      </c>
      <c r="Z567" s="4">
        <v>484.4</v>
      </c>
      <c r="AA567" s="4">
        <v>504.4</v>
      </c>
      <c r="AB567" s="4"/>
      <c r="AC567" s="4">
        <v>180.32118</v>
      </c>
      <c r="AD567" s="4">
        <v>148.90946000000002</v>
      </c>
      <c r="AE567" s="4">
        <v>145.89449999999999</v>
      </c>
      <c r="AF567" s="4">
        <v>330.23670000000004</v>
      </c>
      <c r="AG567" s="4">
        <v>636.14250000000004</v>
      </c>
      <c r="AH567" s="4">
        <v>339.19560000000001</v>
      </c>
      <c r="AI567" s="4">
        <v>174.71771999999999</v>
      </c>
      <c r="AJ567" s="4">
        <v>186.65952000000001</v>
      </c>
    </row>
    <row r="568" spans="1:36" x14ac:dyDescent="0.2">
      <c r="A568" s="1">
        <v>42307</v>
      </c>
      <c r="B568" s="34">
        <v>1.3169999999999999</v>
      </c>
      <c r="C568" s="34">
        <v>1.4434</v>
      </c>
      <c r="E568" s="4">
        <v>229.28256000000002</v>
      </c>
      <c r="F568" s="4"/>
      <c r="G568" s="4">
        <v>185.18976000000001</v>
      </c>
      <c r="H568" s="4">
        <v>196.559</v>
      </c>
      <c r="I568" s="4">
        <v>177.7491</v>
      </c>
      <c r="J568" s="4">
        <v>457.06247999999999</v>
      </c>
      <c r="K568" s="4">
        <v>450.17932000000002</v>
      </c>
      <c r="L568" s="4"/>
      <c r="M568" s="4">
        <v>169.2824</v>
      </c>
      <c r="N568" s="4">
        <v>183.50286</v>
      </c>
      <c r="O568" s="4">
        <v>364.86791999999997</v>
      </c>
      <c r="P568" s="4">
        <v>450</v>
      </c>
      <c r="Q568" s="4">
        <v>288.36</v>
      </c>
      <c r="R568" s="4"/>
      <c r="S568" s="4"/>
      <c r="T568" s="4">
        <v>234</v>
      </c>
      <c r="U568" s="4">
        <v>185</v>
      </c>
      <c r="V568" s="4">
        <v>471.2</v>
      </c>
      <c r="W568" s="4"/>
      <c r="X568" s="4">
        <v>217</v>
      </c>
      <c r="Y568" s="4">
        <v>213</v>
      </c>
      <c r="Z568" s="4">
        <v>484.4</v>
      </c>
      <c r="AA568" s="4">
        <v>504.4</v>
      </c>
      <c r="AB568" s="4"/>
      <c r="AC568" s="4">
        <v>189.23160000000001</v>
      </c>
      <c r="AD568" s="4">
        <v>149.5984</v>
      </c>
      <c r="AE568" s="4">
        <v>147.19134</v>
      </c>
      <c r="AF568" s="4">
        <v>323.43905999999998</v>
      </c>
      <c r="AG568" s="4">
        <v>614.75400000000002</v>
      </c>
      <c r="AH568" s="4">
        <v>332.36320000000006</v>
      </c>
      <c r="AI568" s="4">
        <v>179.40258</v>
      </c>
      <c r="AJ568" s="4">
        <v>191.06880000000001</v>
      </c>
    </row>
    <row r="569" spans="1:36" x14ac:dyDescent="0.2">
      <c r="A569" s="1">
        <v>42314</v>
      </c>
      <c r="B569" s="34">
        <v>1.3308</v>
      </c>
      <c r="C569" s="34">
        <v>1.4298999999999999</v>
      </c>
      <c r="E569" s="4">
        <v>228.54767999999999</v>
      </c>
      <c r="F569" s="4"/>
      <c r="G569" s="4">
        <v>185.18976000000001</v>
      </c>
      <c r="H569" s="4">
        <v>187.00659999999999</v>
      </c>
      <c r="I569" s="4">
        <v>176.37119999999999</v>
      </c>
      <c r="J569" s="4">
        <v>453.51936000000001</v>
      </c>
      <c r="K569" s="4">
        <v>456.35219999999998</v>
      </c>
      <c r="L569" s="4"/>
      <c r="M569" s="4">
        <v>168.88872000000001</v>
      </c>
      <c r="N569" s="4">
        <v>188.04179999999999</v>
      </c>
      <c r="O569" s="4">
        <v>360.09120000000001</v>
      </c>
      <c r="P569" s="4">
        <v>449</v>
      </c>
      <c r="Q569" s="4">
        <v>282.63</v>
      </c>
      <c r="R569" s="4"/>
      <c r="S569" s="4"/>
      <c r="T569" s="4">
        <v>237</v>
      </c>
      <c r="U569" s="4">
        <v>188.5</v>
      </c>
      <c r="V569" s="4">
        <v>479.7</v>
      </c>
      <c r="W569" s="4"/>
      <c r="X569" s="4">
        <v>217</v>
      </c>
      <c r="Y569" s="4">
        <v>217</v>
      </c>
      <c r="Z569" s="4">
        <v>489.7</v>
      </c>
      <c r="AA569" s="4">
        <v>509.7</v>
      </c>
      <c r="AB569" s="4"/>
      <c r="AC569" s="4">
        <v>192.26298</v>
      </c>
      <c r="AD569" s="4">
        <v>146.84264000000002</v>
      </c>
      <c r="AE569" s="4">
        <v>145.08397499999998</v>
      </c>
      <c r="AF569" s="4">
        <v>318.66233999999997</v>
      </c>
      <c r="AG569" s="4">
        <v>618.28200000000004</v>
      </c>
      <c r="AH569" s="4">
        <v>325.8614</v>
      </c>
      <c r="AI569" s="4">
        <v>180.13746</v>
      </c>
      <c r="AJ569" s="4">
        <v>190.6095</v>
      </c>
    </row>
    <row r="570" spans="1:36" x14ac:dyDescent="0.2">
      <c r="A570" s="1">
        <v>42321</v>
      </c>
      <c r="B570" s="34">
        <v>1.3307</v>
      </c>
      <c r="C570" s="34">
        <v>1.4328000000000001</v>
      </c>
      <c r="E570" s="4">
        <v>224.13839999999999</v>
      </c>
      <c r="F570" s="4"/>
      <c r="G570" s="4">
        <v>170.8596</v>
      </c>
      <c r="H570" s="4"/>
      <c r="I570" s="4">
        <v>180.96420000000001</v>
      </c>
      <c r="J570" s="4">
        <v>453.12567999999999</v>
      </c>
      <c r="K570" s="4">
        <v>449.73839999999996</v>
      </c>
      <c r="L570" s="4"/>
      <c r="M570" s="4">
        <v>169.2824</v>
      </c>
      <c r="N570" s="4">
        <v>192.58074000000002</v>
      </c>
      <c r="O570" s="4">
        <v>354.94704000000002</v>
      </c>
      <c r="P570" s="4">
        <v>443</v>
      </c>
      <c r="Q570" s="4">
        <v>281.08999999999997</v>
      </c>
      <c r="R570" s="4"/>
      <c r="S570" s="4"/>
      <c r="T570" s="4">
        <v>237</v>
      </c>
      <c r="U570" s="4">
        <v>188.5</v>
      </c>
      <c r="V570" s="4">
        <v>473.1</v>
      </c>
      <c r="W570" s="4"/>
      <c r="X570" s="4">
        <v>216</v>
      </c>
      <c r="Y570" s="4">
        <v>217</v>
      </c>
      <c r="Z570" s="4">
        <v>483.1</v>
      </c>
      <c r="AA570" s="4">
        <v>501.1</v>
      </c>
      <c r="AB570" s="4"/>
      <c r="AC570" s="4">
        <v>182.98512000000002</v>
      </c>
      <c r="AD570" s="4">
        <v>142.51216000000002</v>
      </c>
      <c r="AE570" s="4">
        <v>149.13659999999999</v>
      </c>
      <c r="AF570" s="4">
        <v>317.10072000000002</v>
      </c>
      <c r="AG570" s="4">
        <v>605.05200000000002</v>
      </c>
      <c r="AH570" s="4">
        <v>321.12279999999998</v>
      </c>
      <c r="AI570" s="4">
        <v>170.40030000000002</v>
      </c>
      <c r="AJ570" s="4">
        <v>185.64906000000002</v>
      </c>
    </row>
    <row r="571" spans="1:36" x14ac:dyDescent="0.2">
      <c r="A571" s="1">
        <v>42328</v>
      </c>
      <c r="B571" s="34">
        <v>1.3267</v>
      </c>
      <c r="C571" s="34">
        <v>1.4257</v>
      </c>
      <c r="E571" s="4">
        <v>225.97560000000001</v>
      </c>
      <c r="F571" s="4"/>
      <c r="G571" s="4">
        <v>177.47352000000001</v>
      </c>
      <c r="H571" s="4">
        <v>198.02860000000001</v>
      </c>
      <c r="I571" s="4">
        <v>178.20839999999998</v>
      </c>
      <c r="J571" s="4">
        <v>451.94464000000005</v>
      </c>
      <c r="K571" s="4">
        <v>445.32919999999996</v>
      </c>
      <c r="L571" s="4"/>
      <c r="M571" s="4">
        <v>174.40024</v>
      </c>
      <c r="N571" s="4">
        <v>199.06493999999998</v>
      </c>
      <c r="O571" s="4">
        <v>357.88656000000003</v>
      </c>
      <c r="P571" s="4">
        <v>425</v>
      </c>
      <c r="Q571" s="4">
        <v>273.37</v>
      </c>
      <c r="R571" s="4"/>
      <c r="S571" s="4"/>
      <c r="T571" s="4">
        <v>236</v>
      </c>
      <c r="U571" s="4">
        <v>188.5</v>
      </c>
      <c r="V571" s="4">
        <v>465.3</v>
      </c>
      <c r="W571" s="4"/>
      <c r="X571" s="4">
        <v>216</v>
      </c>
      <c r="Y571" s="4">
        <v>216</v>
      </c>
      <c r="Z571" s="4">
        <v>475.3</v>
      </c>
      <c r="AA571" s="4">
        <v>495.3</v>
      </c>
      <c r="AB571" s="4"/>
      <c r="AC571" s="4">
        <v>180.32118</v>
      </c>
      <c r="AD571" s="4">
        <v>143.39794000000001</v>
      </c>
      <c r="AE571" s="4">
        <v>160.64605499999999</v>
      </c>
      <c r="AF571" s="4">
        <v>315.9984</v>
      </c>
      <c r="AG571" s="4">
        <v>607.47750000000008</v>
      </c>
      <c r="AH571" s="4">
        <v>315.83320000000003</v>
      </c>
      <c r="AI571" s="4">
        <v>169.941</v>
      </c>
      <c r="AJ571" s="4">
        <v>186.93510000000001</v>
      </c>
    </row>
    <row r="572" spans="1:36" x14ac:dyDescent="0.2">
      <c r="A572" s="1">
        <v>42335</v>
      </c>
      <c r="B572" s="34">
        <v>1.3360000000000001</v>
      </c>
      <c r="C572" s="34">
        <v>1.4155</v>
      </c>
      <c r="E572" s="4">
        <v>231.4872</v>
      </c>
      <c r="F572" s="4"/>
      <c r="G572" s="4">
        <v>189.96647999999999</v>
      </c>
      <c r="H572" s="4">
        <v>197.2938</v>
      </c>
      <c r="I572" s="4">
        <v>176.8305</v>
      </c>
      <c r="J572" s="4">
        <v>455.48776000000004</v>
      </c>
      <c r="K572" s="4">
        <v>445.32919999999996</v>
      </c>
      <c r="L572" s="4"/>
      <c r="M572" s="4">
        <v>170.46344000000002</v>
      </c>
      <c r="N572" s="4">
        <v>197.76809999999998</v>
      </c>
      <c r="O572" s="4">
        <v>369.64464000000004</v>
      </c>
      <c r="P572" s="4">
        <v>425</v>
      </c>
      <c r="Q572" s="4">
        <v>272.70999999999998</v>
      </c>
      <c r="R572" s="4"/>
      <c r="S572" s="4"/>
      <c r="T572" s="4">
        <v>237</v>
      </c>
      <c r="U572" s="4">
        <v>191</v>
      </c>
      <c r="V572" s="4">
        <v>463.1</v>
      </c>
      <c r="W572" s="4"/>
      <c r="X572" s="4">
        <v>216</v>
      </c>
      <c r="Y572" s="4">
        <v>216</v>
      </c>
      <c r="Z572" s="4">
        <v>473.1</v>
      </c>
      <c r="AA572" s="4">
        <v>493.1</v>
      </c>
      <c r="AB572" s="4"/>
      <c r="AC572" s="4">
        <v>176.00376</v>
      </c>
      <c r="AD572" s="4">
        <v>144.57898</v>
      </c>
      <c r="AE572" s="4">
        <v>150.91975500000001</v>
      </c>
      <c r="AF572" s="4">
        <v>320.77512000000002</v>
      </c>
      <c r="AG572" s="4">
        <v>641.21399999999994</v>
      </c>
      <c r="AH572" s="4">
        <v>312.74760000000003</v>
      </c>
      <c r="AI572" s="4">
        <v>171.41076000000001</v>
      </c>
      <c r="AJ572" s="4">
        <v>186.10836</v>
      </c>
    </row>
    <row r="573" spans="1:36" x14ac:dyDescent="0.2">
      <c r="A573" s="1">
        <v>42342</v>
      </c>
      <c r="B573" s="34">
        <v>1.3393999999999999</v>
      </c>
      <c r="C573" s="34">
        <v>1.46</v>
      </c>
      <c r="E573" s="4">
        <v>232.58951999999999</v>
      </c>
      <c r="F573" s="4"/>
      <c r="G573" s="4">
        <v>181.51536000000002</v>
      </c>
      <c r="H573" s="4">
        <v>200.60040000000001</v>
      </c>
      <c r="I573" s="4">
        <v>183.26070000000001</v>
      </c>
      <c r="J573" s="4">
        <v>455.09408000000002</v>
      </c>
      <c r="K573" s="4">
        <v>454.58852000000002</v>
      </c>
      <c r="L573" s="4"/>
      <c r="M573" s="4">
        <v>169.2824</v>
      </c>
      <c r="N573" s="4">
        <v>201.0102</v>
      </c>
      <c r="O573" s="4">
        <v>377.72832</v>
      </c>
      <c r="P573" s="4">
        <v>434</v>
      </c>
      <c r="Q573" s="4">
        <v>275.69</v>
      </c>
      <c r="R573" s="4"/>
      <c r="S573" s="4"/>
      <c r="T573" s="4">
        <v>239</v>
      </c>
      <c r="U573" s="4">
        <v>191</v>
      </c>
      <c r="V573" s="4">
        <v>475.3</v>
      </c>
      <c r="W573" s="4"/>
      <c r="X573" s="4">
        <v>216</v>
      </c>
      <c r="Y573" s="4">
        <v>212</v>
      </c>
      <c r="Z573" s="4">
        <v>485.3</v>
      </c>
      <c r="AA573" s="4">
        <v>505.3</v>
      </c>
      <c r="AB573" s="4"/>
      <c r="AC573" s="4">
        <v>175.91189999999997</v>
      </c>
      <c r="AD573" s="4">
        <v>148.41736</v>
      </c>
      <c r="AE573" s="4">
        <v>155.45869500000001</v>
      </c>
      <c r="AF573" s="4">
        <v>329.7774</v>
      </c>
      <c r="AG573" s="4">
        <v>680.68350000000009</v>
      </c>
      <c r="AH573" s="4">
        <v>316.71480000000003</v>
      </c>
      <c r="AI573" s="4">
        <v>175.08515999999997</v>
      </c>
      <c r="AJ573" s="4">
        <v>188.12927999999999</v>
      </c>
    </row>
    <row r="574" spans="1:36" x14ac:dyDescent="0.2">
      <c r="A574" s="1">
        <v>42349</v>
      </c>
      <c r="B574" s="34">
        <v>1.3599000000000001</v>
      </c>
      <c r="C574" s="34">
        <v>1.4886999999999999</v>
      </c>
      <c r="E574" s="4">
        <v>230.75232</v>
      </c>
      <c r="F574" s="4"/>
      <c r="G574" s="4">
        <v>188.12927999999999</v>
      </c>
      <c r="H574" s="4">
        <v>199.13080000000002</v>
      </c>
      <c r="I574" s="4">
        <v>178.6677</v>
      </c>
      <c r="J574" s="4">
        <v>454.70040000000006</v>
      </c>
      <c r="K574" s="4">
        <v>455.02944000000002</v>
      </c>
      <c r="L574" s="4"/>
      <c r="M574" s="4">
        <v>177.54968</v>
      </c>
      <c r="N574" s="4">
        <v>202.30704</v>
      </c>
      <c r="O574" s="4">
        <v>369.27720000000005</v>
      </c>
      <c r="P574" s="4">
        <v>429</v>
      </c>
      <c r="Q574" s="4">
        <v>263.67</v>
      </c>
      <c r="R574" s="4"/>
      <c r="S574" s="4"/>
      <c r="T574" s="4">
        <v>243</v>
      </c>
      <c r="U574" s="4">
        <v>191</v>
      </c>
      <c r="V574" s="4">
        <v>474</v>
      </c>
      <c r="W574" s="4"/>
      <c r="X574" s="4">
        <v>216</v>
      </c>
      <c r="Y574" s="4">
        <v>214</v>
      </c>
      <c r="Z574" s="4">
        <v>484</v>
      </c>
      <c r="AA574" s="4">
        <v>502</v>
      </c>
      <c r="AB574" s="4"/>
      <c r="AC574" s="4">
        <v>182.06652</v>
      </c>
      <c r="AD574" s="4">
        <v>149.30314000000001</v>
      </c>
      <c r="AE574" s="4">
        <v>153.99975000000001</v>
      </c>
      <c r="AF574" s="4">
        <v>322.70418000000001</v>
      </c>
      <c r="AG574" s="4">
        <v>700.96950000000004</v>
      </c>
      <c r="AH574" s="4">
        <v>301.72760000000005</v>
      </c>
      <c r="AI574" s="4">
        <v>179.95374000000001</v>
      </c>
      <c r="AJ574" s="4">
        <v>189.41532000000001</v>
      </c>
    </row>
    <row r="575" spans="1:36" x14ac:dyDescent="0.2">
      <c r="A575" s="1">
        <v>42356</v>
      </c>
      <c r="B575" s="34">
        <v>1.397</v>
      </c>
      <c r="C575" s="34">
        <v>1.5094000000000001</v>
      </c>
      <c r="E575" s="4">
        <v>230.38487999999998</v>
      </c>
      <c r="F575" s="4"/>
      <c r="G575" s="4">
        <v>188.49671999999998</v>
      </c>
      <c r="H575" s="4">
        <v>202.8048</v>
      </c>
      <c r="I575" s="4">
        <v>185.09790000000001</v>
      </c>
      <c r="J575" s="4">
        <v>455.09408000000002</v>
      </c>
      <c r="K575" s="4">
        <v>453.70667999999995</v>
      </c>
      <c r="L575" s="4"/>
      <c r="M575" s="4">
        <v>180.30544</v>
      </c>
      <c r="N575" s="4">
        <v>198.41651999999999</v>
      </c>
      <c r="O575" s="4">
        <v>372.95159999999998</v>
      </c>
      <c r="P575" s="4">
        <v>427</v>
      </c>
      <c r="Q575" s="4">
        <v>265.55</v>
      </c>
      <c r="R575" s="4"/>
      <c r="S575" s="4"/>
      <c r="T575" s="4">
        <v>241</v>
      </c>
      <c r="U575" s="4">
        <v>184</v>
      </c>
      <c r="V575" s="4">
        <v>480.6</v>
      </c>
      <c r="W575" s="4"/>
      <c r="X575" s="4">
        <v>216</v>
      </c>
      <c r="Y575" s="4">
        <v>210</v>
      </c>
      <c r="Z575" s="4">
        <v>488.6</v>
      </c>
      <c r="AA575" s="4">
        <v>508.6</v>
      </c>
      <c r="AB575" s="4"/>
      <c r="AC575" s="4">
        <v>177.84096</v>
      </c>
      <c r="AD575" s="4">
        <v>147.33474000000001</v>
      </c>
      <c r="AE575" s="4">
        <v>147.83975999999998</v>
      </c>
      <c r="AF575" s="4">
        <v>322.52046000000001</v>
      </c>
      <c r="AG575" s="4">
        <v>668.33550000000002</v>
      </c>
      <c r="AH575" s="4">
        <v>305.91520000000003</v>
      </c>
      <c r="AI575" s="4">
        <v>176.55491999999998</v>
      </c>
      <c r="AJ575" s="4">
        <v>186.65952000000001</v>
      </c>
    </row>
    <row r="576" spans="1:36" x14ac:dyDescent="0.2">
      <c r="A576" s="1">
        <v>42363</v>
      </c>
      <c r="B576" s="34">
        <v>1.3845000000000001</v>
      </c>
      <c r="C576" s="34">
        <v>1.5165</v>
      </c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50" x14ac:dyDescent="0.2">
      <c r="A577" s="1">
        <v>42370</v>
      </c>
      <c r="B577" s="34">
        <v>1.3839999999999999</v>
      </c>
      <c r="C577" s="34">
        <v>1.5028999999999999</v>
      </c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</row>
    <row r="578" spans="1:50" x14ac:dyDescent="0.2">
      <c r="A578" s="1">
        <v>42377</v>
      </c>
      <c r="B578" s="34">
        <v>1.4060999999999999</v>
      </c>
      <c r="C578" s="34">
        <v>1.5269999999999999</v>
      </c>
      <c r="D578" s="17"/>
      <c r="E578" s="4">
        <v>228.91512</v>
      </c>
      <c r="F578" s="4"/>
      <c r="G578" s="4">
        <v>187.76184000000001</v>
      </c>
      <c r="H578" s="4">
        <v>205.3766</v>
      </c>
      <c r="I578" s="4">
        <v>179.12699999999998</v>
      </c>
      <c r="J578" s="4">
        <v>458.63720000000006</v>
      </c>
      <c r="K578" s="4">
        <v>455.47035999999997</v>
      </c>
      <c r="L578" s="4"/>
      <c r="M578" s="4">
        <v>175.58128000000002</v>
      </c>
      <c r="N578" s="4">
        <v>189.98706000000001</v>
      </c>
      <c r="O578" s="4">
        <v>374.78879999999998</v>
      </c>
      <c r="P578" s="4">
        <v>431</v>
      </c>
      <c r="Q578" s="4">
        <v>255.63</v>
      </c>
      <c r="R578" s="4"/>
      <c r="S578" s="4"/>
      <c r="T578" s="4">
        <v>237</v>
      </c>
      <c r="U578" s="4">
        <v>182</v>
      </c>
      <c r="V578" s="4">
        <v>478</v>
      </c>
      <c r="W578" s="17"/>
      <c r="X578" s="4">
        <v>226</v>
      </c>
      <c r="Y578" s="12">
        <v>205</v>
      </c>
      <c r="Z578" s="12">
        <v>484</v>
      </c>
      <c r="AA578" s="12">
        <v>504</v>
      </c>
      <c r="AB578" s="17"/>
      <c r="AC578" s="12">
        <v>172.14563999999999</v>
      </c>
      <c r="AD578" s="12">
        <v>138.96904000000001</v>
      </c>
      <c r="AE578" s="12">
        <v>135.357675</v>
      </c>
      <c r="AF578" s="12">
        <v>317.65188000000001</v>
      </c>
      <c r="AG578" s="12">
        <v>653.12100000000009</v>
      </c>
      <c r="AH578" s="12">
        <v>294.6748</v>
      </c>
      <c r="AI578" s="12">
        <v>170.03286</v>
      </c>
      <c r="AJ578" s="12">
        <v>181.79093999999998</v>
      </c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</row>
    <row r="579" spans="1:50" x14ac:dyDescent="0.2">
      <c r="A579" s="1">
        <v>42384</v>
      </c>
      <c r="B579" s="34">
        <v>1.4373</v>
      </c>
      <c r="C579" s="34">
        <v>1.5611999999999999</v>
      </c>
      <c r="D579" s="17"/>
      <c r="E579" s="4">
        <v>236.99880000000002</v>
      </c>
      <c r="F579" s="4"/>
      <c r="G579" s="4">
        <v>199.51991999999998</v>
      </c>
      <c r="H579" s="4"/>
      <c r="I579" s="4">
        <v>186.47579999999999</v>
      </c>
      <c r="J579" s="4">
        <v>457.45616000000001</v>
      </c>
      <c r="K579" s="4">
        <v>464.28875999999997</v>
      </c>
      <c r="L579" s="4"/>
      <c r="M579" s="4">
        <v>181.88016000000002</v>
      </c>
      <c r="N579" s="4">
        <v>186.74495999999999</v>
      </c>
      <c r="O579" s="4">
        <v>401.61192</v>
      </c>
      <c r="P579" s="4">
        <v>448</v>
      </c>
      <c r="Q579" s="4">
        <v>258.70999999999998</v>
      </c>
      <c r="R579" s="4"/>
      <c r="S579" s="4"/>
      <c r="T579" s="4">
        <v>240</v>
      </c>
      <c r="U579" s="4">
        <v>182</v>
      </c>
      <c r="V579" s="4">
        <v>485.5</v>
      </c>
      <c r="W579" s="17"/>
      <c r="X579" s="4">
        <v>226</v>
      </c>
      <c r="Y579" s="12">
        <v>205</v>
      </c>
      <c r="Z579" s="12">
        <v>491.5</v>
      </c>
      <c r="AA579" s="12">
        <v>511.5</v>
      </c>
      <c r="AB579" s="17"/>
      <c r="AC579" s="12">
        <v>172.23750000000001</v>
      </c>
      <c r="AD579" s="12">
        <v>140.93744000000001</v>
      </c>
      <c r="AE579" s="12">
        <v>129.84610499999999</v>
      </c>
      <c r="AF579" s="12">
        <v>324.17394000000002</v>
      </c>
      <c r="AG579" s="12">
        <v>655.98750000000007</v>
      </c>
      <c r="AH579" s="12">
        <v>302.16840000000002</v>
      </c>
      <c r="AI579" s="12">
        <v>172.14563999999999</v>
      </c>
      <c r="AJ579" s="12">
        <v>180.96420000000001</v>
      </c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</row>
    <row r="580" spans="1:50" x14ac:dyDescent="0.2">
      <c r="A580" s="1">
        <v>42391</v>
      </c>
      <c r="B580" s="34">
        <v>1.4242999999999999</v>
      </c>
      <c r="C580" s="34">
        <v>1.5428999999999999</v>
      </c>
      <c r="D580" s="17"/>
      <c r="E580" s="4">
        <v>231.11976000000001</v>
      </c>
      <c r="F580" s="4"/>
      <c r="G580" s="4">
        <v>191.43624</v>
      </c>
      <c r="H580" s="4">
        <v>203.90700000000001</v>
      </c>
      <c r="I580" s="4">
        <v>179.58629999999999</v>
      </c>
      <c r="J580" s="4">
        <v>467.69184000000007</v>
      </c>
      <c r="K580" s="4">
        <v>460.76139999999998</v>
      </c>
      <c r="L580" s="4"/>
      <c r="M580" s="4">
        <v>178.33704000000003</v>
      </c>
      <c r="N580" s="4">
        <v>188.04179999999999</v>
      </c>
      <c r="O580" s="4">
        <v>399.40727999999996</v>
      </c>
      <c r="P580" s="4">
        <v>447</v>
      </c>
      <c r="Q580" s="4">
        <v>258.82</v>
      </c>
      <c r="R580" s="4"/>
      <c r="S580" s="4"/>
      <c r="T580" s="4">
        <v>246</v>
      </c>
      <c r="U580" s="4">
        <v>190</v>
      </c>
      <c r="V580" s="4">
        <v>483</v>
      </c>
      <c r="W580" s="17"/>
      <c r="X580" s="4">
        <v>226</v>
      </c>
      <c r="Y580" s="12">
        <v>205</v>
      </c>
      <c r="Z580" s="12">
        <v>489</v>
      </c>
      <c r="AA580" s="12">
        <v>509</v>
      </c>
      <c r="AB580" s="17"/>
      <c r="AC580" s="12">
        <v>174.53399999999999</v>
      </c>
      <c r="AD580" s="12">
        <v>144.48056</v>
      </c>
      <c r="AE580" s="12">
        <v>132.11557500000001</v>
      </c>
      <c r="AF580" s="12">
        <v>322.79604</v>
      </c>
      <c r="AG580" s="12">
        <v>660.17700000000002</v>
      </c>
      <c r="AH580" s="12">
        <v>299.96440000000001</v>
      </c>
      <c r="AI580" s="12">
        <v>173.24796000000001</v>
      </c>
      <c r="AJ580" s="12">
        <v>183.81186000000002</v>
      </c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</row>
    <row r="581" spans="1:50" x14ac:dyDescent="0.2">
      <c r="A581" s="1">
        <v>42398</v>
      </c>
      <c r="B581" s="34">
        <v>1.4073</v>
      </c>
      <c r="C581" s="34">
        <v>1.5414000000000001</v>
      </c>
      <c r="D581" s="17"/>
      <c r="E581" s="4">
        <v>226.34304</v>
      </c>
      <c r="F581" s="4"/>
      <c r="G581" s="4">
        <v>183.72</v>
      </c>
      <c r="H581" s="4">
        <v>195.82420000000002</v>
      </c>
      <c r="I581" s="4">
        <v>182.8014</v>
      </c>
      <c r="J581" s="4">
        <v>471.62864000000002</v>
      </c>
      <c r="K581" s="4">
        <v>456.35219999999998</v>
      </c>
      <c r="L581" s="4"/>
      <c r="M581" s="4">
        <v>177.15600000000001</v>
      </c>
      <c r="N581" s="4">
        <v>184.7997</v>
      </c>
      <c r="O581" s="4">
        <v>392.79336000000001</v>
      </c>
      <c r="P581" s="4">
        <v>434</v>
      </c>
      <c r="Q581" s="4">
        <v>265</v>
      </c>
      <c r="R581" s="4"/>
      <c r="S581" s="4"/>
      <c r="T581" s="4">
        <v>235</v>
      </c>
      <c r="U581" s="4">
        <v>190</v>
      </c>
      <c r="V581" s="4">
        <v>477.9</v>
      </c>
      <c r="W581" s="17"/>
      <c r="X581" s="4">
        <v>226</v>
      </c>
      <c r="Y581" s="12">
        <v>205</v>
      </c>
      <c r="Z581" s="12">
        <v>483.9</v>
      </c>
      <c r="AA581" s="12">
        <v>503.9</v>
      </c>
      <c r="AB581" s="17"/>
      <c r="AC581" s="12">
        <v>173.52354</v>
      </c>
      <c r="AD581" s="12">
        <v>143.89004</v>
      </c>
      <c r="AE581" s="12">
        <v>129.03558000000001</v>
      </c>
      <c r="AF581" s="12">
        <v>318.84606000000002</v>
      </c>
      <c r="AG581" s="12">
        <v>676.71450000000004</v>
      </c>
      <c r="AH581" s="12">
        <v>294.12380000000002</v>
      </c>
      <c r="AI581" s="12">
        <v>170.76774</v>
      </c>
      <c r="AJ581" s="12">
        <v>181.97466</v>
      </c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</row>
    <row r="582" spans="1:50" x14ac:dyDescent="0.2">
      <c r="A582" s="1">
        <v>42405</v>
      </c>
      <c r="B582" s="34">
        <v>1.3726</v>
      </c>
      <c r="C582" s="34">
        <v>1.5370999999999999</v>
      </c>
      <c r="D582" s="17"/>
      <c r="E582" s="4">
        <v>222.66863999999998</v>
      </c>
      <c r="F582" s="4"/>
      <c r="G582" s="4">
        <v>180.04560000000001</v>
      </c>
      <c r="H582" s="4">
        <v>202.4374</v>
      </c>
      <c r="I582" s="4">
        <v>179.58629999999999</v>
      </c>
      <c r="J582" s="4">
        <v>465.32976000000002</v>
      </c>
      <c r="K582" s="4">
        <v>453.70667999999995</v>
      </c>
      <c r="L582" s="4"/>
      <c r="M582" s="4">
        <v>179.51808</v>
      </c>
      <c r="N582" s="4">
        <v>177.66708</v>
      </c>
      <c r="O582" s="4">
        <v>380.30039999999997</v>
      </c>
      <c r="P582" s="4">
        <v>428</v>
      </c>
      <c r="Q582" s="4">
        <v>259.7</v>
      </c>
      <c r="R582" s="4"/>
      <c r="S582" s="4"/>
      <c r="T582" s="4">
        <v>226</v>
      </c>
      <c r="U582" s="4">
        <v>190</v>
      </c>
      <c r="V582" s="4">
        <v>468.3</v>
      </c>
      <c r="W582" s="17"/>
      <c r="X582" s="4">
        <v>228</v>
      </c>
      <c r="Y582" s="12">
        <v>209</v>
      </c>
      <c r="Z582" s="12">
        <v>474.3</v>
      </c>
      <c r="AA582" s="12">
        <v>493.3</v>
      </c>
      <c r="AB582" s="17"/>
      <c r="AC582" s="12">
        <v>173.70725999999999</v>
      </c>
      <c r="AD582" s="12">
        <v>145.07108000000002</v>
      </c>
      <c r="AE582" s="12">
        <v>127.25242499999999</v>
      </c>
      <c r="AF582" s="12">
        <v>321.32628</v>
      </c>
      <c r="AG582" s="12">
        <v>688.84199999999998</v>
      </c>
      <c r="AH582" s="12">
        <v>294.89520000000005</v>
      </c>
      <c r="AI582" s="12">
        <v>168.93054000000001</v>
      </c>
      <c r="AJ582" s="12">
        <v>181.69908000000001</v>
      </c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</row>
    <row r="583" spans="1:50" x14ac:dyDescent="0.2">
      <c r="A583" s="1">
        <v>42412</v>
      </c>
      <c r="B583" s="34">
        <v>1.393</v>
      </c>
      <c r="C583" s="34">
        <v>1.5827</v>
      </c>
      <c r="D583" s="17"/>
      <c r="E583" s="4">
        <v>216.42215999999999</v>
      </c>
      <c r="F583" s="4"/>
      <c r="G583" s="4">
        <v>170.12472</v>
      </c>
      <c r="H583" s="4"/>
      <c r="I583" s="4">
        <v>180.50489999999999</v>
      </c>
      <c r="J583" s="4">
        <v>463.36135999999999</v>
      </c>
      <c r="K583" s="4">
        <v>453.70667999999995</v>
      </c>
      <c r="L583" s="4"/>
      <c r="M583" s="4">
        <v>179.12440000000001</v>
      </c>
      <c r="N583" s="4">
        <v>178.31549999999999</v>
      </c>
      <c r="O583" s="4">
        <v>379.93295999999998</v>
      </c>
      <c r="P583" s="4">
        <v>421</v>
      </c>
      <c r="Q583" s="4">
        <v>255.41</v>
      </c>
      <c r="R583" s="4"/>
      <c r="S583" s="4"/>
      <c r="T583" s="4">
        <v>226</v>
      </c>
      <c r="U583" s="4">
        <v>188</v>
      </c>
      <c r="V583" s="4">
        <v>468.8</v>
      </c>
      <c r="W583" s="17"/>
      <c r="X583" s="4">
        <v>228</v>
      </c>
      <c r="Y583" s="12">
        <v>210</v>
      </c>
      <c r="Z583" s="12">
        <v>474.8</v>
      </c>
      <c r="AA583" s="12">
        <v>493.8</v>
      </c>
      <c r="AB583" s="17"/>
      <c r="AC583" s="12">
        <v>168.37937999999997</v>
      </c>
      <c r="AD583" s="12">
        <v>141.82322000000002</v>
      </c>
      <c r="AE583" s="12">
        <v>124.17243000000001</v>
      </c>
      <c r="AF583" s="12">
        <v>320.95883999999995</v>
      </c>
      <c r="AG583" s="12">
        <v>696.55950000000007</v>
      </c>
      <c r="AH583" s="12">
        <v>290.59739999999999</v>
      </c>
      <c r="AI583" s="12">
        <v>163.14336</v>
      </c>
      <c r="AJ583" s="12">
        <v>178.6677</v>
      </c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</row>
    <row r="584" spans="1:50" x14ac:dyDescent="0.2">
      <c r="A584" s="1">
        <v>42419</v>
      </c>
      <c r="B584" s="34">
        <v>1.3801000000000001</v>
      </c>
      <c r="C584" s="34">
        <v>1.5355000000000001</v>
      </c>
      <c r="D584" s="17"/>
      <c r="E584" s="4">
        <v>220.09656000000001</v>
      </c>
      <c r="F584" s="4"/>
      <c r="G584" s="4">
        <v>177.84096</v>
      </c>
      <c r="H584" s="4"/>
      <c r="I584" s="4">
        <v>180.96420000000001</v>
      </c>
      <c r="J584" s="4">
        <v>458.63720000000006</v>
      </c>
      <c r="K584" s="4">
        <v>458.55680000000001</v>
      </c>
      <c r="L584" s="4"/>
      <c r="M584" s="4">
        <v>179.12440000000001</v>
      </c>
      <c r="N584" s="4">
        <v>174.42498000000001</v>
      </c>
      <c r="O584" s="4">
        <v>381.77016000000003</v>
      </c>
      <c r="P584" s="4">
        <v>420</v>
      </c>
      <c r="Q584" s="4">
        <v>256.29000000000002</v>
      </c>
      <c r="R584" s="4"/>
      <c r="S584" s="4"/>
      <c r="T584" s="4">
        <v>229</v>
      </c>
      <c r="U584" s="4">
        <v>186</v>
      </c>
      <c r="V584" s="4">
        <v>466.6</v>
      </c>
      <c r="W584" s="17"/>
      <c r="X584" s="4">
        <v>228</v>
      </c>
      <c r="Y584" s="12">
        <v>210</v>
      </c>
      <c r="Z584" s="12">
        <v>472.6</v>
      </c>
      <c r="AA584" s="12">
        <v>491.6</v>
      </c>
      <c r="AB584" s="17"/>
      <c r="AC584" s="12">
        <v>169.66541999999998</v>
      </c>
      <c r="AD584" s="12">
        <v>143.89004</v>
      </c>
      <c r="AE584" s="12">
        <v>124.49664</v>
      </c>
      <c r="AF584" s="12">
        <v>322.70418000000001</v>
      </c>
      <c r="AG584" s="12">
        <v>692.14949999999999</v>
      </c>
      <c r="AH584" s="12">
        <v>291.47900000000004</v>
      </c>
      <c r="AI584" s="12">
        <v>167.92008000000001</v>
      </c>
      <c r="AJ584" s="12">
        <v>181.23978</v>
      </c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</row>
    <row r="585" spans="1:50" x14ac:dyDescent="0.2">
      <c r="A585" s="1">
        <v>42426</v>
      </c>
      <c r="B585" s="34">
        <v>1.3574999999999999</v>
      </c>
      <c r="C585" s="34">
        <v>1.4967999999999999</v>
      </c>
      <c r="D585" s="17"/>
      <c r="E585" s="4">
        <v>221.93376000000001</v>
      </c>
      <c r="F585" s="4"/>
      <c r="G585" s="4">
        <v>173.06423999999998</v>
      </c>
      <c r="H585" s="4">
        <v>202.07000000000002</v>
      </c>
      <c r="I585" s="4">
        <v>174.07470000000001</v>
      </c>
      <c r="J585" s="4">
        <v>454.70040000000006</v>
      </c>
      <c r="K585" s="4">
        <v>440.03816</v>
      </c>
      <c r="L585" s="4"/>
      <c r="M585" s="4">
        <v>172.82551999999998</v>
      </c>
      <c r="N585" s="4">
        <v>160.15974</v>
      </c>
      <c r="O585" s="4">
        <v>374.42135999999999</v>
      </c>
      <c r="P585" s="4">
        <v>408</v>
      </c>
      <c r="Q585" s="4">
        <v>251.33</v>
      </c>
      <c r="R585" s="4"/>
      <c r="S585" s="4"/>
      <c r="T585" s="4">
        <v>230</v>
      </c>
      <c r="U585" s="4">
        <v>184.1</v>
      </c>
      <c r="V585" s="4">
        <v>453.2</v>
      </c>
      <c r="W585" s="17"/>
      <c r="X585" s="4">
        <v>228</v>
      </c>
      <c r="Y585" s="12">
        <v>210</v>
      </c>
      <c r="Z585" s="12">
        <v>459.2</v>
      </c>
      <c r="AA585" s="12">
        <v>478.2</v>
      </c>
      <c r="AB585" s="17"/>
      <c r="AC585" s="12">
        <v>166.81775999999999</v>
      </c>
      <c r="AD585" s="12">
        <v>141.92164</v>
      </c>
      <c r="AE585" s="12">
        <v>118.98506999999999</v>
      </c>
      <c r="AF585" s="12">
        <v>318.01931999999999</v>
      </c>
      <c r="AG585" s="12">
        <v>681.56550000000004</v>
      </c>
      <c r="AH585" s="12">
        <v>289.49540000000002</v>
      </c>
      <c r="AI585" s="12">
        <v>167.92008000000001</v>
      </c>
      <c r="AJ585" s="12">
        <v>180.68862000000001</v>
      </c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</row>
    <row r="586" spans="1:50" x14ac:dyDescent="0.2">
      <c r="A586" s="1">
        <v>42433</v>
      </c>
      <c r="B586" s="34">
        <v>1.3407</v>
      </c>
      <c r="C586" s="34">
        <v>1.4676</v>
      </c>
      <c r="D586" s="17"/>
      <c r="E586" s="4">
        <v>223.77096</v>
      </c>
      <c r="F586" s="4"/>
      <c r="G586" s="4">
        <v>176.37119999999999</v>
      </c>
      <c r="H586" s="4"/>
      <c r="I586" s="4">
        <v>183.26070000000001</v>
      </c>
      <c r="J586" s="4">
        <v>451.15728000000007</v>
      </c>
      <c r="K586" s="4">
        <v>440.03816</v>
      </c>
      <c r="L586" s="4"/>
      <c r="M586" s="4">
        <v>163.37720000000002</v>
      </c>
      <c r="N586" s="4">
        <v>160.80815999999999</v>
      </c>
      <c r="O586" s="4">
        <v>370.74696</v>
      </c>
      <c r="P586" s="4">
        <v>408</v>
      </c>
      <c r="Q586" s="4">
        <v>253.53</v>
      </c>
      <c r="R586" s="4"/>
      <c r="S586" s="4"/>
      <c r="T586" s="4">
        <v>227</v>
      </c>
      <c r="U586" s="4">
        <v>180</v>
      </c>
      <c r="V586" s="4">
        <v>452.3</v>
      </c>
      <c r="W586" s="17"/>
      <c r="X586" s="4">
        <v>228</v>
      </c>
      <c r="Y586" s="12">
        <v>207</v>
      </c>
      <c r="Z586" s="12">
        <v>458.3</v>
      </c>
      <c r="AA586" s="12">
        <v>479.3</v>
      </c>
      <c r="AB586" s="17"/>
      <c r="AC586" s="12">
        <v>168.93054000000001</v>
      </c>
      <c r="AD586" s="12">
        <v>140.34692000000001</v>
      </c>
      <c r="AE586" s="12">
        <v>120.93033</v>
      </c>
      <c r="AF586" s="12">
        <v>317.37629999999996</v>
      </c>
      <c r="AG586" s="12">
        <v>674.95050000000003</v>
      </c>
      <c r="AH586" s="12">
        <v>291.91980000000001</v>
      </c>
      <c r="AI586" s="12">
        <v>171.22704000000002</v>
      </c>
      <c r="AJ586" s="12">
        <v>182.98512000000002</v>
      </c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</row>
    <row r="587" spans="1:50" x14ac:dyDescent="0.2">
      <c r="A587" s="1">
        <v>42440</v>
      </c>
      <c r="B587" s="34">
        <v>1.3372999999999999</v>
      </c>
      <c r="C587" s="34">
        <v>1.4922</v>
      </c>
      <c r="D587" s="17"/>
      <c r="E587" s="4">
        <v>227.07791999999998</v>
      </c>
      <c r="F587" s="4"/>
      <c r="G587" s="4">
        <v>178.57584</v>
      </c>
      <c r="H587" s="4">
        <v>196.92640000000003</v>
      </c>
      <c r="I587" s="4">
        <v>173.61539999999999</v>
      </c>
      <c r="J587" s="4">
        <v>446.03944000000001</v>
      </c>
      <c r="K587" s="4">
        <v>448.85656</v>
      </c>
      <c r="L587" s="4"/>
      <c r="M587" s="4">
        <v>173.21920000000003</v>
      </c>
      <c r="N587" s="4">
        <v>170.53446</v>
      </c>
      <c r="O587" s="4">
        <v>375.52368000000001</v>
      </c>
      <c r="P587" s="4">
        <v>413</v>
      </c>
      <c r="Q587" s="4">
        <v>261.91000000000003</v>
      </c>
      <c r="R587" s="4"/>
      <c r="S587" s="4"/>
      <c r="T587" s="4">
        <v>232</v>
      </c>
      <c r="U587" s="4">
        <v>176</v>
      </c>
      <c r="V587" s="4">
        <v>465.3</v>
      </c>
      <c r="W587" s="17"/>
      <c r="X587" s="4">
        <v>228</v>
      </c>
      <c r="Y587" s="12">
        <v>205</v>
      </c>
      <c r="Z587" s="12">
        <v>471.3</v>
      </c>
      <c r="AA587" s="12">
        <v>492.3</v>
      </c>
      <c r="AB587" s="17"/>
      <c r="AC587" s="12">
        <v>175.26888</v>
      </c>
      <c r="AD587" s="12">
        <v>142.80742000000001</v>
      </c>
      <c r="AE587" s="12">
        <v>122.065065</v>
      </c>
      <c r="AF587" s="12">
        <v>326.74601999999999</v>
      </c>
      <c r="AG587" s="12">
        <v>697.221</v>
      </c>
      <c r="AH587" s="12">
        <v>299.63380000000001</v>
      </c>
      <c r="AI587" s="12">
        <v>177.56537999999998</v>
      </c>
      <c r="AJ587" s="12">
        <v>188.31299999999999</v>
      </c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</row>
    <row r="588" spans="1:50" x14ac:dyDescent="0.2">
      <c r="A588" s="1">
        <v>42447</v>
      </c>
      <c r="B588" s="34">
        <v>1.2984</v>
      </c>
      <c r="C588" s="34">
        <v>1.4693000000000001</v>
      </c>
      <c r="D588" s="17"/>
      <c r="E588" s="4">
        <v>223.03608</v>
      </c>
      <c r="F588" s="4"/>
      <c r="G588" s="4">
        <v>173.79912000000002</v>
      </c>
      <c r="H588" s="4">
        <v>207.21359999999999</v>
      </c>
      <c r="I588" s="4">
        <v>180.04560000000001</v>
      </c>
      <c r="J588" s="4">
        <v>444.07103999999998</v>
      </c>
      <c r="K588" s="4">
        <v>455.02944000000002</v>
      </c>
      <c r="L588" s="4"/>
      <c r="M588" s="4">
        <v>169.2824</v>
      </c>
      <c r="N588" s="4">
        <v>167.29236</v>
      </c>
      <c r="O588" s="4">
        <v>368.90975999999995</v>
      </c>
      <c r="P588" s="4">
        <v>399</v>
      </c>
      <c r="Q588" s="4">
        <v>259.81</v>
      </c>
      <c r="R588" s="4"/>
      <c r="S588" s="4"/>
      <c r="T588" s="4">
        <v>235</v>
      </c>
      <c r="U588" s="4">
        <v>176</v>
      </c>
      <c r="V588" s="4">
        <v>465.5</v>
      </c>
      <c r="W588" s="17"/>
      <c r="X588" s="4">
        <v>228</v>
      </c>
      <c r="Y588" s="12">
        <v>206</v>
      </c>
      <c r="Z588" s="12">
        <v>475.5</v>
      </c>
      <c r="AA588" s="12">
        <v>495.5</v>
      </c>
      <c r="AB588" s="17"/>
      <c r="AC588" s="12">
        <v>169.941</v>
      </c>
      <c r="AD588" s="12">
        <v>145.07108000000002</v>
      </c>
      <c r="AE588" s="12">
        <v>124.01032500000001</v>
      </c>
      <c r="AF588" s="12">
        <v>329.86925999999994</v>
      </c>
      <c r="AG588" s="12">
        <v>736.69049999999993</v>
      </c>
      <c r="AH588" s="12">
        <v>294.23400000000004</v>
      </c>
      <c r="AI588" s="12">
        <v>172.97237999999999</v>
      </c>
      <c r="AJ588" s="12">
        <v>187.30253999999999</v>
      </c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</row>
    <row r="589" spans="1:50" x14ac:dyDescent="0.2">
      <c r="A589" s="1">
        <v>42454</v>
      </c>
      <c r="B589" s="34">
        <v>1.3269</v>
      </c>
      <c r="C589" s="34">
        <v>1.4812000000000001</v>
      </c>
      <c r="D589" s="17"/>
      <c r="E589" s="4">
        <v>227.44536000000002</v>
      </c>
      <c r="F589" s="4"/>
      <c r="G589" s="4">
        <v>180.41304</v>
      </c>
      <c r="H589" s="4">
        <v>206.84620000000001</v>
      </c>
      <c r="I589" s="4">
        <v>178.20839999999998</v>
      </c>
      <c r="J589" s="4">
        <v>438.16584000000006</v>
      </c>
      <c r="K589" s="4">
        <v>460.32047999999998</v>
      </c>
      <c r="L589" s="4"/>
      <c r="M589" s="4">
        <v>175.97496000000001</v>
      </c>
      <c r="N589" s="4">
        <v>167.29236</v>
      </c>
      <c r="O589" s="4">
        <v>380.30039999999997</v>
      </c>
      <c r="P589" s="4">
        <v>416</v>
      </c>
      <c r="Q589" s="4">
        <v>263.33999999999997</v>
      </c>
      <c r="R589" s="4"/>
      <c r="S589" s="4"/>
      <c r="T589" s="4">
        <v>236</v>
      </c>
      <c r="U589" s="4">
        <v>176</v>
      </c>
      <c r="V589" s="4">
        <v>470.9</v>
      </c>
      <c r="W589" s="17"/>
      <c r="X589" s="4">
        <v>228</v>
      </c>
      <c r="Y589" s="12">
        <v>208</v>
      </c>
      <c r="Z589" s="12">
        <v>480.9</v>
      </c>
      <c r="AA589" s="12">
        <v>500.9</v>
      </c>
      <c r="AB589" s="17"/>
      <c r="AC589" s="12">
        <v>170.12472</v>
      </c>
      <c r="AD589" s="12">
        <v>145.66160000000002</v>
      </c>
      <c r="AE589" s="12">
        <v>121.25454000000001</v>
      </c>
      <c r="AF589" s="12">
        <v>334.55412000000001</v>
      </c>
      <c r="AG589" s="12">
        <v>731.61900000000003</v>
      </c>
      <c r="AH589" s="12">
        <v>303.38060000000002</v>
      </c>
      <c r="AI589" s="12">
        <v>173.33982</v>
      </c>
      <c r="AJ589" s="12">
        <v>188.86416</v>
      </c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</row>
    <row r="590" spans="1:50" x14ac:dyDescent="0.2">
      <c r="A590" s="1">
        <v>42461</v>
      </c>
      <c r="B590" s="34">
        <v>1.2970999999999999</v>
      </c>
      <c r="C590" s="34">
        <v>1.4775</v>
      </c>
      <c r="D590" s="17"/>
      <c r="E590" s="4">
        <v>231.85463999999999</v>
      </c>
      <c r="F590" s="4"/>
      <c r="G590" s="4">
        <v>176.00376</v>
      </c>
      <c r="H590" s="4">
        <v>210.52020000000002</v>
      </c>
      <c r="I590" s="4">
        <v>183.26070000000001</v>
      </c>
      <c r="J590" s="4">
        <v>441.70896000000005</v>
      </c>
      <c r="K590" s="4">
        <v>468.25703999999996</v>
      </c>
      <c r="L590" s="4"/>
      <c r="M590" s="4">
        <v>166.92032</v>
      </c>
      <c r="N590" s="4">
        <v>162.10499999999999</v>
      </c>
      <c r="O590" s="4">
        <v>374.78879999999998</v>
      </c>
      <c r="P590" s="4">
        <v>402</v>
      </c>
      <c r="Q590" s="4">
        <v>264.44</v>
      </c>
      <c r="R590" s="4"/>
      <c r="S590" s="4"/>
      <c r="T590" s="4">
        <v>240</v>
      </c>
      <c r="U590" s="4">
        <v>176</v>
      </c>
      <c r="V590" s="4">
        <v>476.2</v>
      </c>
      <c r="W590" s="17"/>
      <c r="X590" s="4">
        <v>228</v>
      </c>
      <c r="Y590" s="12">
        <v>208</v>
      </c>
      <c r="Z590" s="12">
        <v>486.2</v>
      </c>
      <c r="AA590" s="12">
        <v>506.2</v>
      </c>
      <c r="AB590" s="17"/>
      <c r="AC590" s="12">
        <v>173.98284000000001</v>
      </c>
      <c r="AD590" s="12">
        <v>138.37852000000001</v>
      </c>
      <c r="AE590" s="12">
        <v>120.28191</v>
      </c>
      <c r="AF590" s="12">
        <v>334.64598000000001</v>
      </c>
      <c r="AG590" s="12">
        <v>754.55100000000004</v>
      </c>
      <c r="AH590" s="12">
        <v>297.87060000000002</v>
      </c>
      <c r="AI590" s="12">
        <v>174.9933</v>
      </c>
      <c r="AJ590" s="12">
        <v>194.55948000000001</v>
      </c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</row>
    <row r="591" spans="1:50" x14ac:dyDescent="0.2">
      <c r="A591" s="1">
        <v>42468</v>
      </c>
      <c r="B591" s="34">
        <v>1.3163</v>
      </c>
      <c r="C591" s="34">
        <v>1.4986999999999999</v>
      </c>
      <c r="D591" s="17"/>
      <c r="E591" s="4">
        <v>230.01743999999999</v>
      </c>
      <c r="F591" s="4"/>
      <c r="G591" s="4">
        <v>170.8596</v>
      </c>
      <c r="H591" s="4">
        <v>192.88500000000002</v>
      </c>
      <c r="I591" s="4">
        <v>182.34210000000002</v>
      </c>
      <c r="J591" s="4">
        <v>441.70896000000005</v>
      </c>
      <c r="K591" s="4">
        <v>469.57979999999998</v>
      </c>
      <c r="L591" s="4"/>
      <c r="M591" s="4">
        <v>170.85712000000001</v>
      </c>
      <c r="N591" s="4">
        <v>166.64393999999999</v>
      </c>
      <c r="O591" s="4">
        <v>371.11439999999999</v>
      </c>
      <c r="P591" s="4">
        <v>404</v>
      </c>
      <c r="Q591" s="4">
        <v>263.12</v>
      </c>
      <c r="R591" s="4"/>
      <c r="S591" s="4"/>
      <c r="T591" s="4">
        <v>237</v>
      </c>
      <c r="U591" s="4">
        <v>172</v>
      </c>
      <c r="V591" s="4">
        <v>482.2</v>
      </c>
      <c r="W591" s="17"/>
      <c r="X591" s="4">
        <v>233</v>
      </c>
      <c r="Y591" s="12">
        <v>209</v>
      </c>
      <c r="Z591" s="12">
        <v>492.2</v>
      </c>
      <c r="AA591" s="12">
        <v>513.20000000000005</v>
      </c>
      <c r="AB591" s="17"/>
      <c r="AC591" s="12">
        <v>167.92008000000001</v>
      </c>
      <c r="AD591" s="12">
        <v>142.31532000000001</v>
      </c>
      <c r="AE591" s="12">
        <v>120.768225</v>
      </c>
      <c r="AF591" s="12">
        <v>332.34947999999997</v>
      </c>
      <c r="AG591" s="12">
        <v>751.90500000000009</v>
      </c>
      <c r="AH591" s="12">
        <v>294.01360000000005</v>
      </c>
      <c r="AI591" s="12">
        <v>166.90962000000002</v>
      </c>
      <c r="AJ591" s="12">
        <v>188.68044</v>
      </c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</row>
    <row r="592" spans="1:50" x14ac:dyDescent="0.2">
      <c r="A592" s="1">
        <v>42475</v>
      </c>
      <c r="B592" s="34">
        <v>1.2836000000000001</v>
      </c>
      <c r="C592" s="34">
        <v>1.4457</v>
      </c>
      <c r="D592" s="17"/>
      <c r="E592" s="4">
        <v>228.91512</v>
      </c>
      <c r="F592" s="4"/>
      <c r="G592" s="4">
        <v>168.28752</v>
      </c>
      <c r="H592" s="4">
        <v>199.13080000000002</v>
      </c>
      <c r="I592" s="4">
        <v>173.61539999999999</v>
      </c>
      <c r="J592" s="4">
        <v>439.34688000000006</v>
      </c>
      <c r="K592" s="4">
        <v>465.61151999999998</v>
      </c>
      <c r="L592" s="4"/>
      <c r="M592" s="4">
        <v>172.43183999999999</v>
      </c>
      <c r="N592" s="4">
        <v>169.23761999999999</v>
      </c>
      <c r="O592" s="4">
        <v>379.56551999999999</v>
      </c>
      <c r="P592" s="4">
        <v>425</v>
      </c>
      <c r="Q592" s="4">
        <v>275.69</v>
      </c>
      <c r="R592" s="4"/>
      <c r="S592" s="4"/>
      <c r="T592" s="4">
        <v>236</v>
      </c>
      <c r="U592" s="4">
        <v>172</v>
      </c>
      <c r="V592" s="4">
        <v>480.1</v>
      </c>
      <c r="W592" s="17"/>
      <c r="X592" s="4">
        <v>233</v>
      </c>
      <c r="Y592" s="12">
        <v>209</v>
      </c>
      <c r="Z592" s="12">
        <v>490.1</v>
      </c>
      <c r="AA592" s="12">
        <v>511.1</v>
      </c>
      <c r="AB592" s="17"/>
      <c r="AC592" s="12">
        <v>168.93054000000001</v>
      </c>
      <c r="AD592" s="12">
        <v>147.23632000000001</v>
      </c>
      <c r="AE592" s="12">
        <v>125.14505999999999</v>
      </c>
      <c r="AF592" s="12">
        <v>348.33312000000001</v>
      </c>
      <c r="AG592" s="12">
        <v>742.86450000000002</v>
      </c>
      <c r="AH592" s="12">
        <v>319.69020000000006</v>
      </c>
      <c r="AI592" s="12">
        <v>167.18519999999998</v>
      </c>
      <c r="AJ592" s="12">
        <v>191.98739999999998</v>
      </c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</row>
    <row r="593" spans="1:50" x14ac:dyDescent="0.2">
      <c r="A593" s="1">
        <v>42482</v>
      </c>
      <c r="B593" s="34">
        <v>1.2709999999999999</v>
      </c>
      <c r="C593" s="34">
        <v>1.4361999999999999</v>
      </c>
      <c r="D593" s="17"/>
      <c r="E593" s="4">
        <v>230.01743999999999</v>
      </c>
      <c r="F593" s="4"/>
      <c r="G593" s="4">
        <v>180.78047999999998</v>
      </c>
      <c r="H593" s="4">
        <v>211.25500000000002</v>
      </c>
      <c r="I593" s="4">
        <v>176.8305</v>
      </c>
      <c r="J593" s="4">
        <v>438.55952000000002</v>
      </c>
      <c r="K593" s="4">
        <v>479.72096000000005</v>
      </c>
      <c r="L593" s="4"/>
      <c r="M593" s="4">
        <v>167.70768000000001</v>
      </c>
      <c r="N593" s="4">
        <v>175.07340000000002</v>
      </c>
      <c r="O593" s="4">
        <v>386.91431999999998</v>
      </c>
      <c r="P593" s="4">
        <v>456</v>
      </c>
      <c r="Q593" s="4">
        <v>312.95</v>
      </c>
      <c r="R593" s="4"/>
      <c r="S593" s="4"/>
      <c r="T593" s="4">
        <v>242</v>
      </c>
      <c r="U593" s="4">
        <v>174</v>
      </c>
      <c r="V593" s="4">
        <v>499</v>
      </c>
      <c r="W593" s="17"/>
      <c r="X593" s="4">
        <v>233</v>
      </c>
      <c r="Y593" s="12">
        <v>210</v>
      </c>
      <c r="Z593" s="12">
        <v>504.7</v>
      </c>
      <c r="AA593" s="12">
        <v>524.70000000000005</v>
      </c>
      <c r="AB593" s="17"/>
      <c r="AC593" s="12">
        <v>185.00604000000001</v>
      </c>
      <c r="AD593" s="12">
        <v>153.43678</v>
      </c>
      <c r="AE593" s="12">
        <v>137.62714500000001</v>
      </c>
      <c r="AF593" s="12">
        <v>377.5446</v>
      </c>
      <c r="AG593" s="12">
        <v>760.72500000000002</v>
      </c>
      <c r="AH593" s="12">
        <v>361.45600000000002</v>
      </c>
      <c r="AI593" s="12">
        <v>183.72</v>
      </c>
      <c r="AJ593" s="12">
        <v>202.5513</v>
      </c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</row>
    <row r="594" spans="1:50" x14ac:dyDescent="0.2">
      <c r="A594" s="1">
        <v>42489</v>
      </c>
      <c r="B594" s="34">
        <v>1.2544</v>
      </c>
      <c r="C594" s="34">
        <v>1.4205000000000001</v>
      </c>
      <c r="D594" s="17"/>
      <c r="E594" s="4">
        <v>230.01743999999999</v>
      </c>
      <c r="F594" s="4"/>
      <c r="G594" s="4">
        <v>177.84096</v>
      </c>
      <c r="H594" s="4">
        <v>210.88760000000002</v>
      </c>
      <c r="I594" s="4">
        <v>178.6677</v>
      </c>
      <c r="J594" s="4">
        <v>441.31528000000003</v>
      </c>
      <c r="K594" s="4">
        <v>488.09843999999998</v>
      </c>
      <c r="L594" s="4"/>
      <c r="M594" s="4">
        <v>172.03816</v>
      </c>
      <c r="N594" s="4">
        <v>180.26075999999998</v>
      </c>
      <c r="O594" s="4">
        <v>396.83520000000004</v>
      </c>
      <c r="P594" s="4">
        <v>473</v>
      </c>
      <c r="Q594" s="4">
        <v>317.8</v>
      </c>
      <c r="R594" s="4"/>
      <c r="S594" s="4"/>
      <c r="T594" s="4">
        <v>236</v>
      </c>
      <c r="U594" s="4">
        <v>174</v>
      </c>
      <c r="V594" s="4">
        <v>497.7</v>
      </c>
      <c r="W594" s="17"/>
      <c r="X594" s="4">
        <v>233</v>
      </c>
      <c r="Y594" s="12">
        <v>215</v>
      </c>
      <c r="Z594" s="12">
        <v>507.7</v>
      </c>
      <c r="AA594" s="12">
        <v>527.70000000000005</v>
      </c>
      <c r="AB594" s="17"/>
      <c r="AC594" s="12">
        <v>178.39212000000001</v>
      </c>
      <c r="AD594" s="12">
        <v>154.02730000000003</v>
      </c>
      <c r="AE594" s="12">
        <v>134.060835</v>
      </c>
      <c r="AF594" s="12">
        <v>377.5446</v>
      </c>
      <c r="AG594" s="12">
        <v>733.60350000000005</v>
      </c>
      <c r="AH594" s="12">
        <v>367.40680000000003</v>
      </c>
      <c r="AI594" s="12">
        <v>174.35028</v>
      </c>
      <c r="AJ594" s="12">
        <v>199.24434000000002</v>
      </c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</row>
    <row r="595" spans="1:50" x14ac:dyDescent="0.2">
      <c r="A595" s="1">
        <v>42496</v>
      </c>
      <c r="B595" s="34">
        <v>1.2835000000000001</v>
      </c>
      <c r="C595" s="34">
        <v>1.4656</v>
      </c>
      <c r="D595" s="17"/>
      <c r="E595" s="4">
        <v>229.28256000000002</v>
      </c>
      <c r="F595" s="4"/>
      <c r="G595" s="4">
        <v>167.55264</v>
      </c>
      <c r="H595" s="4"/>
      <c r="I595" s="4"/>
      <c r="J595" s="4">
        <v>438.95320000000004</v>
      </c>
      <c r="K595" s="4">
        <v>496.47591999999997</v>
      </c>
      <c r="L595" s="4"/>
      <c r="M595" s="4">
        <v>170.85712000000001</v>
      </c>
      <c r="N595" s="4">
        <v>176.37024</v>
      </c>
      <c r="O595" s="4">
        <v>406.02120000000002</v>
      </c>
      <c r="P595" s="4">
        <v>494</v>
      </c>
      <c r="Q595" s="4">
        <v>330.69</v>
      </c>
      <c r="R595" s="4"/>
      <c r="S595" s="4"/>
      <c r="T595" s="4">
        <v>237</v>
      </c>
      <c r="U595" s="4">
        <v>174</v>
      </c>
      <c r="V595" s="4">
        <v>499.7</v>
      </c>
      <c r="W595" s="17"/>
      <c r="X595" s="4">
        <v>233</v>
      </c>
      <c r="Y595" s="12">
        <v>215</v>
      </c>
      <c r="Z595" s="12">
        <v>509.7</v>
      </c>
      <c r="AA595" s="12">
        <v>529.70000000000005</v>
      </c>
      <c r="AB595" s="17"/>
      <c r="AC595" s="12">
        <v>170.21658000000002</v>
      </c>
      <c r="AD595" s="12">
        <v>147.1379</v>
      </c>
      <c r="AE595" s="12">
        <v>124.82085000000001</v>
      </c>
      <c r="AF595" s="12">
        <v>371.94114000000002</v>
      </c>
      <c r="AG595" s="12">
        <v>711.33299999999997</v>
      </c>
      <c r="AH595" s="12">
        <v>371.15360000000004</v>
      </c>
      <c r="AI595" s="12">
        <v>166.35845999999998</v>
      </c>
      <c r="AJ595" s="12">
        <v>195.38622000000001</v>
      </c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</row>
    <row r="596" spans="1:50" x14ac:dyDescent="0.2">
      <c r="A596" s="1">
        <v>42503</v>
      </c>
      <c r="B596" s="34">
        <v>1.2858000000000001</v>
      </c>
      <c r="C596" s="34">
        <v>1.4633</v>
      </c>
      <c r="D596" s="17"/>
      <c r="E596" s="4">
        <v>230.75232</v>
      </c>
      <c r="F596" s="4"/>
      <c r="G596" s="4">
        <v>172.6968</v>
      </c>
      <c r="H596" s="4">
        <v>210.88760000000002</v>
      </c>
      <c r="I596" s="4"/>
      <c r="J596" s="4">
        <v>444.85840000000007</v>
      </c>
      <c r="K596" s="4">
        <v>501.32603999999998</v>
      </c>
      <c r="L596" s="4"/>
      <c r="M596" s="4"/>
      <c r="N596" s="4">
        <v>177.66708</v>
      </c>
      <c r="O596" s="4">
        <v>418.88159999999999</v>
      </c>
      <c r="P596" s="4">
        <v>555</v>
      </c>
      <c r="Q596" s="4">
        <v>365.75</v>
      </c>
      <c r="R596" s="4"/>
      <c r="S596" s="4"/>
      <c r="T596" s="4">
        <v>236</v>
      </c>
      <c r="U596" s="4">
        <v>174</v>
      </c>
      <c r="V596" s="4">
        <v>506.5</v>
      </c>
      <c r="W596" s="17"/>
      <c r="X596" s="4">
        <v>233</v>
      </c>
      <c r="Y596" s="12">
        <v>218</v>
      </c>
      <c r="Z596" s="12">
        <v>516.5</v>
      </c>
      <c r="AA596" s="12">
        <v>536.5</v>
      </c>
      <c r="AB596" s="17"/>
      <c r="AC596" s="12">
        <v>171.96191999999999</v>
      </c>
      <c r="AD596" s="12">
        <v>153.14152000000001</v>
      </c>
      <c r="AE596" s="12">
        <v>124.334535</v>
      </c>
      <c r="AF596" s="12">
        <v>393.89568000000003</v>
      </c>
      <c r="AG596" s="12">
        <v>718.16849999999999</v>
      </c>
      <c r="AH596" s="12">
        <v>401.56880000000001</v>
      </c>
      <c r="AI596" s="12">
        <v>165.25613999999999</v>
      </c>
      <c r="AJ596" s="12">
        <v>194.7432</v>
      </c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</row>
    <row r="597" spans="1:50" x14ac:dyDescent="0.2">
      <c r="A597" s="1">
        <v>42510</v>
      </c>
      <c r="B597" s="34">
        <v>1.3116000000000001</v>
      </c>
      <c r="C597" s="34">
        <v>1.4708000000000001</v>
      </c>
      <c r="D597" s="17"/>
      <c r="E597" s="4">
        <v>233.3244</v>
      </c>
      <c r="F597" s="4"/>
      <c r="G597" s="4">
        <v>179.31072</v>
      </c>
      <c r="H597" s="4">
        <v>220.07260000000002</v>
      </c>
      <c r="I597" s="4">
        <v>177.7491</v>
      </c>
      <c r="J597" s="4">
        <v>447.22048000000001</v>
      </c>
      <c r="K597" s="4">
        <v>505.29432000000003</v>
      </c>
      <c r="L597" s="4">
        <v>334.37039999999996</v>
      </c>
      <c r="M597" s="4">
        <v>179.12440000000001</v>
      </c>
      <c r="N597" s="4">
        <v>178.31549999999999</v>
      </c>
      <c r="O597" s="4">
        <v>432.47687999999999</v>
      </c>
      <c r="P597" s="4">
        <v>604</v>
      </c>
      <c r="Q597" s="4">
        <v>359.57</v>
      </c>
      <c r="R597" s="4"/>
      <c r="S597" s="4"/>
      <c r="T597" s="4">
        <v>237</v>
      </c>
      <c r="U597" s="4">
        <v>171</v>
      </c>
      <c r="V597" s="4">
        <v>523.1</v>
      </c>
      <c r="W597" s="17"/>
      <c r="X597" s="4">
        <v>233</v>
      </c>
      <c r="Y597" s="12">
        <v>215</v>
      </c>
      <c r="Z597" s="12">
        <v>533.1</v>
      </c>
      <c r="AA597" s="12">
        <v>553.1</v>
      </c>
      <c r="AB597" s="17"/>
      <c r="AC597" s="12">
        <v>172.23750000000001</v>
      </c>
      <c r="AD597" s="12">
        <v>153.5352</v>
      </c>
      <c r="AE597" s="12">
        <v>122.065065</v>
      </c>
      <c r="AF597" s="12">
        <v>393.71195999999998</v>
      </c>
      <c r="AG597" s="12">
        <v>703.6155</v>
      </c>
      <c r="AH597" s="12">
        <v>416.66620000000006</v>
      </c>
      <c r="AI597" s="12">
        <v>164.61312000000001</v>
      </c>
      <c r="AJ597" s="12">
        <v>194.19203999999999</v>
      </c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</row>
    <row r="598" spans="1:50" x14ac:dyDescent="0.2">
      <c r="A598" s="1">
        <v>42517</v>
      </c>
      <c r="B598" s="34">
        <v>1.2981</v>
      </c>
      <c r="C598" s="34">
        <v>1.4517</v>
      </c>
      <c r="D598" s="17"/>
      <c r="E598" s="4">
        <v>231.4872</v>
      </c>
      <c r="F598" s="4"/>
      <c r="G598" s="4">
        <v>185.92463999999998</v>
      </c>
      <c r="H598" s="4">
        <v>219.33780000000002</v>
      </c>
      <c r="I598" s="4">
        <v>172.23750000000001</v>
      </c>
      <c r="J598" s="4">
        <v>455.48776000000004</v>
      </c>
      <c r="K598" s="4">
        <v>495.15316000000001</v>
      </c>
      <c r="L598" s="4"/>
      <c r="M598" s="4">
        <v>183.06120000000001</v>
      </c>
      <c r="N598" s="4">
        <v>183.50286</v>
      </c>
      <c r="O598" s="4">
        <v>433.94664</v>
      </c>
      <c r="P598" s="4">
        <v>611</v>
      </c>
      <c r="Q598" s="4"/>
      <c r="R598" s="4"/>
      <c r="S598" s="4"/>
      <c r="T598" s="4">
        <v>242</v>
      </c>
      <c r="U598" s="4">
        <v>171</v>
      </c>
      <c r="V598" s="4">
        <v>515.6</v>
      </c>
      <c r="W598" s="17"/>
      <c r="X598" s="4">
        <v>233</v>
      </c>
      <c r="Y598" s="12">
        <v>205</v>
      </c>
      <c r="Z598" s="12">
        <v>522.6</v>
      </c>
      <c r="AA598" s="12">
        <v>542.6</v>
      </c>
      <c r="AB598" s="17"/>
      <c r="AC598" s="12">
        <v>176.8305</v>
      </c>
      <c r="AD598" s="12">
        <v>160.71985999999998</v>
      </c>
      <c r="AE598" s="12">
        <v>124.01032500000001</v>
      </c>
      <c r="AF598" s="12">
        <v>396.74333999999999</v>
      </c>
      <c r="AG598" s="12">
        <v>684.43200000000002</v>
      </c>
      <c r="AH598" s="12">
        <v>451.37920000000008</v>
      </c>
      <c r="AI598" s="12">
        <v>169.84913999999998</v>
      </c>
      <c r="AJ598" s="12">
        <v>196.39668</v>
      </c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</row>
    <row r="599" spans="1:50" x14ac:dyDescent="0.2">
      <c r="A599" s="1">
        <v>42524</v>
      </c>
      <c r="B599" s="34">
        <v>1.3080000000000001</v>
      </c>
      <c r="C599" s="34">
        <v>1.4517</v>
      </c>
      <c r="D599" s="17"/>
      <c r="E599" s="4">
        <v>236.63136</v>
      </c>
      <c r="F599" s="4"/>
      <c r="G599" s="4">
        <v>188.86416</v>
      </c>
      <c r="H599" s="4">
        <v>223.7466</v>
      </c>
      <c r="I599" s="4">
        <v>175.45259999999999</v>
      </c>
      <c r="J599" s="4">
        <v>440.13424000000003</v>
      </c>
      <c r="K599" s="4">
        <v>497.79867999999993</v>
      </c>
      <c r="L599" s="4"/>
      <c r="M599" s="4">
        <v>187.78536</v>
      </c>
      <c r="N599" s="4">
        <v>182.85443999999998</v>
      </c>
      <c r="O599" s="4">
        <v>454.52327999999994</v>
      </c>
      <c r="P599" s="4">
        <v>635</v>
      </c>
      <c r="Q599" s="4"/>
      <c r="R599" s="4"/>
      <c r="S599" s="4"/>
      <c r="T599" s="4">
        <v>240</v>
      </c>
      <c r="U599" s="4">
        <v>171.5</v>
      </c>
      <c r="V599" s="4">
        <v>520.6</v>
      </c>
      <c r="W599" s="17"/>
      <c r="X599" s="4">
        <v>233</v>
      </c>
      <c r="Y599" s="12">
        <v>205</v>
      </c>
      <c r="Z599" s="12">
        <v>527.6</v>
      </c>
      <c r="AA599" s="12">
        <v>547.6</v>
      </c>
      <c r="AB599" s="17"/>
      <c r="AC599" s="12">
        <v>178.39212000000001</v>
      </c>
      <c r="AD599" s="12">
        <v>163.47561999999999</v>
      </c>
      <c r="AE599" s="12">
        <v>123.686115</v>
      </c>
      <c r="AF599" s="12">
        <v>420.44322000000005</v>
      </c>
      <c r="AG599" s="12">
        <v>711.33299999999997</v>
      </c>
      <c r="AH599" s="12">
        <v>460.96660000000003</v>
      </c>
      <c r="AI599" s="12">
        <v>170.67587999999998</v>
      </c>
      <c r="AJ599" s="12">
        <v>195.56994</v>
      </c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</row>
    <row r="600" spans="1:50" x14ac:dyDescent="0.2">
      <c r="A600" s="1">
        <v>42531</v>
      </c>
      <c r="B600" s="34">
        <v>1.2736000000000001</v>
      </c>
      <c r="C600" s="34">
        <v>1.4366000000000001</v>
      </c>
      <c r="D600" s="17"/>
      <c r="E600" s="4">
        <v>233.69184000000001</v>
      </c>
      <c r="F600" s="4"/>
      <c r="G600" s="4">
        <v>180.04560000000001</v>
      </c>
      <c r="H600" s="4">
        <v>179.65860000000001</v>
      </c>
      <c r="I600" s="4">
        <v>174.53399999999999</v>
      </c>
      <c r="J600" s="4">
        <v>433.44168000000002</v>
      </c>
      <c r="K600" s="4">
        <v>504.85339999999997</v>
      </c>
      <c r="L600" s="4">
        <v>217.89192</v>
      </c>
      <c r="M600" s="4">
        <v>186.99800000000002</v>
      </c>
      <c r="N600" s="4">
        <v>186.09654</v>
      </c>
      <c r="O600" s="4">
        <v>454.89072000000004</v>
      </c>
      <c r="P600" s="4">
        <v>615</v>
      </c>
      <c r="Q600" s="4"/>
      <c r="R600" s="4"/>
      <c r="S600" s="4"/>
      <c r="T600" s="4">
        <v>244</v>
      </c>
      <c r="U600" s="4">
        <v>171.5</v>
      </c>
      <c r="V600" s="4">
        <v>522.5</v>
      </c>
      <c r="W600" s="17"/>
      <c r="X600" s="4">
        <v>232</v>
      </c>
      <c r="Y600" s="12">
        <v>206</v>
      </c>
      <c r="Z600" s="12">
        <v>529.5</v>
      </c>
      <c r="AA600" s="12">
        <v>550.5</v>
      </c>
      <c r="AB600" s="17"/>
      <c r="AC600" s="12">
        <v>187.48625999999999</v>
      </c>
      <c r="AD600" s="12">
        <v>167.90451999999999</v>
      </c>
      <c r="AE600" s="12">
        <v>133.08820500000002</v>
      </c>
      <c r="AF600" s="12">
        <v>432.10944000000001</v>
      </c>
      <c r="AG600" s="12">
        <v>728.31150000000002</v>
      </c>
      <c r="AH600" s="12">
        <v>455.67700000000002</v>
      </c>
      <c r="AI600" s="12">
        <v>177.93282000000002</v>
      </c>
      <c r="AJ600" s="12">
        <v>203.56175999999999</v>
      </c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</row>
    <row r="601" spans="1:50" x14ac:dyDescent="0.2">
      <c r="A601" s="1">
        <v>42538</v>
      </c>
      <c r="B601" s="34">
        <v>1.3041</v>
      </c>
      <c r="C601" s="34">
        <v>1.4550000000000001</v>
      </c>
      <c r="D601" s="17"/>
      <c r="E601" s="4">
        <v>233.3244</v>
      </c>
      <c r="F601" s="4"/>
      <c r="G601" s="4">
        <v>178.20839999999998</v>
      </c>
      <c r="H601" s="4">
        <v>214.5616</v>
      </c>
      <c r="I601" s="4">
        <v>174.9933</v>
      </c>
      <c r="J601" s="4">
        <v>434.22904</v>
      </c>
      <c r="K601" s="4">
        <v>493.83039999999994</v>
      </c>
      <c r="L601" s="4"/>
      <c r="M601" s="4">
        <v>192.50952000000001</v>
      </c>
      <c r="N601" s="4">
        <v>185.44811999999999</v>
      </c>
      <c r="O601" s="4">
        <v>461.50463999999999</v>
      </c>
      <c r="P601" s="4">
        <v>606</v>
      </c>
      <c r="Q601" s="4">
        <v>411.6</v>
      </c>
      <c r="R601" s="4"/>
      <c r="S601" s="4"/>
      <c r="T601" s="4">
        <v>233</v>
      </c>
      <c r="U601" s="4">
        <v>171.5</v>
      </c>
      <c r="V601" s="4">
        <v>509.5</v>
      </c>
      <c r="W601" s="17"/>
      <c r="X601" s="4">
        <v>232</v>
      </c>
      <c r="Y601" s="12">
        <v>205</v>
      </c>
      <c r="Z601" s="12">
        <v>516.5</v>
      </c>
      <c r="AA601" s="12">
        <v>538.5</v>
      </c>
      <c r="AB601" s="17"/>
      <c r="AC601" s="12">
        <v>173.61539999999999</v>
      </c>
      <c r="AD601" s="12">
        <v>167.41242000000003</v>
      </c>
      <c r="AE601" s="12">
        <v>132.60189</v>
      </c>
      <c r="AF601" s="12">
        <v>416.86068</v>
      </c>
      <c r="AG601" s="12">
        <v>687.07799999999997</v>
      </c>
      <c r="AH601" s="12">
        <v>438.2654</v>
      </c>
      <c r="AI601" s="12">
        <v>165.62358</v>
      </c>
      <c r="AJ601" s="12">
        <v>194.46762000000001</v>
      </c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</row>
    <row r="602" spans="1:50" x14ac:dyDescent="0.2">
      <c r="A602" s="1">
        <v>42545</v>
      </c>
      <c r="B602" s="34">
        <v>1.2751999999999999</v>
      </c>
      <c r="C602" s="34">
        <v>1.45</v>
      </c>
      <c r="D602" s="17"/>
      <c r="E602" s="4">
        <v>223.77096</v>
      </c>
      <c r="F602" s="4"/>
      <c r="G602" s="4">
        <v>174.16656</v>
      </c>
      <c r="H602" s="4">
        <v>202.4374</v>
      </c>
      <c r="I602" s="4">
        <v>173.15610000000001</v>
      </c>
      <c r="J602" s="4">
        <v>438.55952000000002</v>
      </c>
      <c r="K602" s="4">
        <v>451.06116000000003</v>
      </c>
      <c r="L602" s="4"/>
      <c r="M602" s="4">
        <v>173.21920000000003</v>
      </c>
      <c r="N602" s="4">
        <v>182.85443999999998</v>
      </c>
      <c r="O602" s="4">
        <v>445.70472000000001</v>
      </c>
      <c r="P602" s="4">
        <v>553</v>
      </c>
      <c r="Q602" s="4">
        <v>375.45</v>
      </c>
      <c r="R602" s="4"/>
      <c r="S602" s="4"/>
      <c r="T602" s="4">
        <v>227</v>
      </c>
      <c r="U602" s="4">
        <v>171.5</v>
      </c>
      <c r="V602" s="4">
        <v>473.2</v>
      </c>
      <c r="W602" s="17"/>
      <c r="X602" s="4">
        <v>232</v>
      </c>
      <c r="Y602" s="12">
        <v>205</v>
      </c>
      <c r="Z602" s="12">
        <v>480.2</v>
      </c>
      <c r="AA602" s="12">
        <v>502.2</v>
      </c>
      <c r="AB602" s="17"/>
      <c r="AC602" s="12">
        <v>166.90962000000002</v>
      </c>
      <c r="AD602" s="12">
        <v>152.45258000000001</v>
      </c>
      <c r="AE602" s="12">
        <v>134.38504499999999</v>
      </c>
      <c r="AF602" s="12">
        <v>413.18627999999995</v>
      </c>
      <c r="AG602" s="12">
        <v>700.08749999999998</v>
      </c>
      <c r="AH602" s="12">
        <v>422.28640000000001</v>
      </c>
      <c r="AI602" s="12">
        <v>157.17246</v>
      </c>
      <c r="AJ602" s="12">
        <v>191.61995999999999</v>
      </c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</row>
    <row r="603" spans="1:50" x14ac:dyDescent="0.2">
      <c r="A603" s="1">
        <v>42551</v>
      </c>
      <c r="B603" s="34">
        <v>1.3008999999999999</v>
      </c>
      <c r="C603" s="34">
        <v>1.4354</v>
      </c>
      <c r="D603" s="17"/>
      <c r="E603" s="4">
        <v>213.48263999999998</v>
      </c>
      <c r="F603" s="4"/>
      <c r="G603" s="4">
        <v>158.73408000000001</v>
      </c>
      <c r="H603" s="4">
        <v>200.60040000000001</v>
      </c>
      <c r="I603" s="4">
        <v>169.0224</v>
      </c>
      <c r="J603" s="4">
        <v>440.13424000000003</v>
      </c>
      <c r="K603" s="4">
        <v>468.25703999999996</v>
      </c>
      <c r="L603" s="4"/>
      <c r="M603" s="4">
        <v>164.55823999999998</v>
      </c>
      <c r="N603" s="4">
        <v>177.01865999999998</v>
      </c>
      <c r="O603" s="4">
        <v>480.97895999999997</v>
      </c>
      <c r="P603" s="4">
        <v>575</v>
      </c>
      <c r="Q603" s="4">
        <v>393.97</v>
      </c>
      <c r="R603" s="4"/>
      <c r="S603" s="4"/>
      <c r="T603" s="4">
        <v>217</v>
      </c>
      <c r="U603" s="4">
        <v>171.5</v>
      </c>
      <c r="V603" s="4">
        <v>495.7</v>
      </c>
      <c r="W603" s="17"/>
      <c r="X603" s="4">
        <v>227</v>
      </c>
      <c r="Y603" s="12">
        <v>200</v>
      </c>
      <c r="Z603" s="12">
        <v>490.7</v>
      </c>
      <c r="AA603" s="12">
        <v>510.7</v>
      </c>
      <c r="AB603" s="17"/>
      <c r="AC603" s="12">
        <v>163.69452000000001</v>
      </c>
      <c r="AD603" s="12">
        <v>143.89004</v>
      </c>
      <c r="AE603" s="12">
        <v>131.30504999999999</v>
      </c>
      <c r="AF603" s="12">
        <v>431.46641999999997</v>
      </c>
      <c r="AG603" s="12">
        <v>695.23650000000009</v>
      </c>
      <c r="AH603" s="12">
        <v>447.19160000000005</v>
      </c>
      <c r="AI603" s="12">
        <v>155.24339999999998</v>
      </c>
      <c r="AJ603" s="12">
        <v>186.75137999999998</v>
      </c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</row>
    <row r="604" spans="1:50" x14ac:dyDescent="0.2">
      <c r="A604" s="1">
        <v>42559</v>
      </c>
      <c r="B604" s="34">
        <v>1.2984</v>
      </c>
      <c r="C604" s="34">
        <v>1.4366000000000001</v>
      </c>
      <c r="D604" s="17"/>
      <c r="E604" s="4">
        <v>207.97104000000002</v>
      </c>
      <c r="F604" s="4"/>
      <c r="G604" s="4">
        <v>158.73408000000001</v>
      </c>
      <c r="H604" s="4">
        <v>206.47880000000001</v>
      </c>
      <c r="I604" s="4">
        <v>170.40029999999999</v>
      </c>
      <c r="J604" s="4">
        <v>438.16584000000006</v>
      </c>
      <c r="K604" s="4">
        <v>447.97471999999999</v>
      </c>
      <c r="L604" s="4"/>
      <c r="M604" s="4">
        <v>156.68464</v>
      </c>
      <c r="N604" s="4">
        <v>164.05025999999998</v>
      </c>
      <c r="O604" s="4">
        <v>431.00711999999999</v>
      </c>
      <c r="P604" s="4">
        <v>551</v>
      </c>
      <c r="Q604" s="4">
        <v>378.86</v>
      </c>
      <c r="R604" s="4"/>
      <c r="S604" s="4"/>
      <c r="T604" s="4">
        <v>209</v>
      </c>
      <c r="U604" s="4">
        <v>166</v>
      </c>
      <c r="V604" s="4">
        <v>462.3</v>
      </c>
      <c r="W604" s="17"/>
      <c r="X604" s="4">
        <v>227</v>
      </c>
      <c r="Y604" s="12">
        <v>200</v>
      </c>
      <c r="Z604" s="12">
        <v>457.3</v>
      </c>
      <c r="AA604" s="12">
        <v>477.3</v>
      </c>
      <c r="AB604" s="17"/>
      <c r="AC604" s="12">
        <v>156.34572</v>
      </c>
      <c r="AD604" s="12">
        <v>134.54014000000001</v>
      </c>
      <c r="AE604" s="12">
        <v>125.79347999999999</v>
      </c>
      <c r="AF604" s="12">
        <v>385.99572000000001</v>
      </c>
      <c r="AG604" s="12">
        <v>656.86950000000002</v>
      </c>
      <c r="AH604" s="12">
        <v>404.65440000000001</v>
      </c>
      <c r="AI604" s="12">
        <v>151.47713999999999</v>
      </c>
      <c r="AJ604" s="12">
        <v>181.97466</v>
      </c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</row>
    <row r="605" spans="1:50" x14ac:dyDescent="0.2">
      <c r="A605" s="1">
        <v>42566</v>
      </c>
      <c r="B605" s="34">
        <v>1.2915000000000001</v>
      </c>
      <c r="C605" s="34">
        <v>1.4345000000000001</v>
      </c>
      <c r="D605" s="17"/>
      <c r="E605" s="4">
        <v>203.92919999999998</v>
      </c>
      <c r="F605" s="4"/>
      <c r="G605" s="4">
        <v>160.20384000000001</v>
      </c>
      <c r="H605" s="4">
        <v>191.04800000000003</v>
      </c>
      <c r="I605" s="4">
        <v>168.10380000000001</v>
      </c>
      <c r="J605" s="4">
        <v>437.37848000000002</v>
      </c>
      <c r="K605" s="4">
        <v>447.97471999999999</v>
      </c>
      <c r="L605" s="4"/>
      <c r="M605" s="4">
        <v>159.04672000000002</v>
      </c>
      <c r="N605" s="4">
        <v>165.99552</v>
      </c>
      <c r="O605" s="4">
        <v>428.43504000000001</v>
      </c>
      <c r="P605" s="4">
        <v>542</v>
      </c>
      <c r="Q605" s="4">
        <v>389.67</v>
      </c>
      <c r="R605" s="4"/>
      <c r="S605" s="4"/>
      <c r="T605" s="4">
        <v>211</v>
      </c>
      <c r="U605" s="4">
        <v>155</v>
      </c>
      <c r="V605" s="4">
        <v>477</v>
      </c>
      <c r="W605" s="17"/>
      <c r="X605" s="4">
        <v>227</v>
      </c>
      <c r="Y605" s="12">
        <v>195</v>
      </c>
      <c r="Z605" s="12">
        <v>472</v>
      </c>
      <c r="AA605" s="12">
        <v>492</v>
      </c>
      <c r="AB605" s="17"/>
      <c r="AC605" s="12">
        <v>159.46895999999998</v>
      </c>
      <c r="AD605" s="12">
        <v>140.83902</v>
      </c>
      <c r="AE605" s="12">
        <v>134.060835</v>
      </c>
      <c r="AF605" s="12">
        <v>398.2131</v>
      </c>
      <c r="AG605" s="12">
        <v>676.27350000000001</v>
      </c>
      <c r="AH605" s="12">
        <v>411.26640000000003</v>
      </c>
      <c r="AI605" s="12">
        <v>153.49806000000001</v>
      </c>
      <c r="AJ605" s="12">
        <v>183.72</v>
      </c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</row>
    <row r="606" spans="1:50" x14ac:dyDescent="0.2">
      <c r="A606" s="1">
        <v>42573</v>
      </c>
      <c r="B606" s="34">
        <v>1.3057000000000001</v>
      </c>
      <c r="C606" s="34">
        <v>1.4382999999999999</v>
      </c>
      <c r="D606" s="17"/>
      <c r="E606" s="4">
        <v>203.56175999999999</v>
      </c>
      <c r="F606" s="4"/>
      <c r="G606" s="4">
        <v>159.46895999999998</v>
      </c>
      <c r="H606" s="4"/>
      <c r="I606" s="4">
        <v>155.70269999999999</v>
      </c>
      <c r="J606" s="4"/>
      <c r="K606" s="4">
        <v>431.21975999999995</v>
      </c>
      <c r="L606" s="4"/>
      <c r="M606" s="4"/>
      <c r="N606" s="4">
        <v>162.75341999999998</v>
      </c>
      <c r="O606" s="4">
        <v>399.77472</v>
      </c>
      <c r="P606" s="4">
        <v>500</v>
      </c>
      <c r="Q606" s="4"/>
      <c r="R606" s="4"/>
      <c r="S606" s="4"/>
      <c r="T606" s="4">
        <v>205</v>
      </c>
      <c r="U606" s="4">
        <v>150</v>
      </c>
      <c r="V606" s="4">
        <v>462</v>
      </c>
      <c r="W606" s="17"/>
      <c r="X606" s="4">
        <v>217</v>
      </c>
      <c r="Y606" s="12">
        <v>190</v>
      </c>
      <c r="Z606" s="12">
        <v>457.6</v>
      </c>
      <c r="AA606" s="12">
        <v>477.6</v>
      </c>
      <c r="AB606" s="17"/>
      <c r="AC606" s="12">
        <v>153.49806000000001</v>
      </c>
      <c r="AD606" s="12">
        <v>131.58753999999999</v>
      </c>
      <c r="AE606" s="12">
        <v>134.70925500000001</v>
      </c>
      <c r="AF606" s="12">
        <v>379.3818</v>
      </c>
      <c r="AG606" s="12">
        <v>684.87300000000005</v>
      </c>
      <c r="AH606" s="12">
        <v>388.45500000000004</v>
      </c>
      <c r="AI606" s="12">
        <v>149.73179999999999</v>
      </c>
      <c r="AJ606" s="12">
        <v>178.6677</v>
      </c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</row>
    <row r="607" spans="1:50" x14ac:dyDescent="0.2">
      <c r="A607" s="1">
        <v>42580</v>
      </c>
      <c r="B607" s="34">
        <v>1.3169999999999999</v>
      </c>
      <c r="C607" s="34">
        <v>1.4611000000000001</v>
      </c>
      <c r="D607" s="17"/>
      <c r="E607" s="4">
        <v>203.56175999999999</v>
      </c>
      <c r="F607" s="4"/>
      <c r="G607" s="4">
        <v>149.18063999999998</v>
      </c>
      <c r="H607" s="4">
        <v>166.43220000000002</v>
      </c>
      <c r="I607" s="4">
        <v>156.16200000000001</v>
      </c>
      <c r="J607" s="4">
        <v>443.28368</v>
      </c>
      <c r="K607" s="4">
        <v>424.16503999999998</v>
      </c>
      <c r="L607" s="4"/>
      <c r="M607" s="4">
        <v>155.89727999999999</v>
      </c>
      <c r="N607" s="4">
        <v>170.53446</v>
      </c>
      <c r="O607" s="4">
        <v>404.91888</v>
      </c>
      <c r="P607" s="4">
        <v>505</v>
      </c>
      <c r="Q607" s="4"/>
      <c r="R607" s="4"/>
      <c r="S607" s="4"/>
      <c r="T607" s="4">
        <v>207</v>
      </c>
      <c r="U607" s="4">
        <v>145</v>
      </c>
      <c r="V607" s="4">
        <v>451.2</v>
      </c>
      <c r="W607" s="17"/>
      <c r="X607" s="4">
        <v>217</v>
      </c>
      <c r="Y607" s="12">
        <v>175</v>
      </c>
      <c r="Z607" s="12">
        <v>446</v>
      </c>
      <c r="AA607" s="12">
        <v>466.2</v>
      </c>
      <c r="AB607" s="17"/>
      <c r="AC607" s="12">
        <v>150.74225999999999</v>
      </c>
      <c r="AD607" s="12">
        <v>130.40649999999999</v>
      </c>
      <c r="AE607" s="12">
        <v>128.54926499999999</v>
      </c>
      <c r="AF607" s="12">
        <v>368.72604000000001</v>
      </c>
      <c r="AG607" s="12">
        <v>650.25450000000001</v>
      </c>
      <c r="AH607" s="12">
        <v>376.33300000000003</v>
      </c>
      <c r="AI607" s="12">
        <v>150.28296</v>
      </c>
      <c r="AJ607" s="12">
        <v>178.85141999999999</v>
      </c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</row>
    <row r="608" spans="1:50" x14ac:dyDescent="0.2">
      <c r="A608" s="1">
        <v>42587</v>
      </c>
      <c r="B608" s="34">
        <v>1.3025</v>
      </c>
      <c r="C608" s="34">
        <v>1.45</v>
      </c>
      <c r="D608" s="17"/>
      <c r="E608" s="4">
        <v>206.13384000000002</v>
      </c>
      <c r="F608" s="4">
        <v>193.27343999999999</v>
      </c>
      <c r="G608" s="4">
        <v>153.95736000000002</v>
      </c>
      <c r="H608" s="4">
        <v>140.3468</v>
      </c>
      <c r="I608" s="4">
        <v>149.27250000000001</v>
      </c>
      <c r="J608" s="4">
        <v>438.55952000000002</v>
      </c>
      <c r="K608" s="4">
        <v>415.34663999999998</v>
      </c>
      <c r="L608" s="4">
        <v>192.53856000000002</v>
      </c>
      <c r="M608" s="4">
        <v>148.81103999999999</v>
      </c>
      <c r="N608" s="4">
        <v>166.64393999999999</v>
      </c>
      <c r="O608" s="4">
        <v>397.20264000000003</v>
      </c>
      <c r="P608" s="4">
        <v>497</v>
      </c>
      <c r="Q608" s="4"/>
      <c r="S608" s="4"/>
      <c r="T608" s="4">
        <v>205</v>
      </c>
      <c r="U608" s="4">
        <v>138</v>
      </c>
      <c r="V608" s="4">
        <v>446.9</v>
      </c>
      <c r="W608" s="17"/>
      <c r="X608" s="4">
        <v>207</v>
      </c>
      <c r="Y608" s="12">
        <v>173</v>
      </c>
      <c r="Z608" s="12">
        <v>441.9</v>
      </c>
      <c r="AA608" s="12">
        <v>471.9</v>
      </c>
      <c r="AB608" s="17"/>
      <c r="AC608" s="12">
        <v>148.17017999999999</v>
      </c>
      <c r="AD608" s="12">
        <v>126.27286000000001</v>
      </c>
      <c r="AE608" s="12">
        <v>119.9577</v>
      </c>
      <c r="AF608" s="12">
        <v>357.70283999999998</v>
      </c>
      <c r="AG608" s="12">
        <v>675.61200000000008</v>
      </c>
      <c r="AH608" s="12">
        <v>361.45600000000002</v>
      </c>
      <c r="AI608" s="12">
        <v>149.08878000000001</v>
      </c>
      <c r="AJ608" s="12">
        <v>179.58629999999999</v>
      </c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</row>
    <row r="609" spans="1:51" x14ac:dyDescent="0.2">
      <c r="A609" s="1">
        <v>42594</v>
      </c>
      <c r="B609" s="34">
        <v>1.3007</v>
      </c>
      <c r="C609" s="34">
        <v>1.4525999999999999</v>
      </c>
      <c r="D609" s="17"/>
      <c r="E609" s="4">
        <v>211.27799999999999</v>
      </c>
      <c r="F609" s="4">
        <v>198.41760000000002</v>
      </c>
      <c r="G609" s="4">
        <v>155.42712</v>
      </c>
      <c r="H609" s="4">
        <v>153.94060000000002</v>
      </c>
      <c r="I609" s="4">
        <v>143.30160000000001</v>
      </c>
      <c r="J609" s="4">
        <v>447.22048000000001</v>
      </c>
      <c r="K609" s="4">
        <v>426.36964</v>
      </c>
      <c r="L609" s="4">
        <v>183.35256000000001</v>
      </c>
      <c r="M609" s="4">
        <v>146.44896000000003</v>
      </c>
      <c r="N609" s="4">
        <v>165.34709999999998</v>
      </c>
      <c r="O609" s="4">
        <v>398.30495999999999</v>
      </c>
      <c r="P609" s="4">
        <v>476</v>
      </c>
      <c r="Q609" s="4">
        <v>322.87</v>
      </c>
      <c r="S609" s="4"/>
      <c r="T609" s="4">
        <v>210</v>
      </c>
      <c r="U609" s="4">
        <v>138</v>
      </c>
      <c r="V609" s="4">
        <v>462.3</v>
      </c>
      <c r="W609" s="17"/>
      <c r="X609" s="4">
        <v>178</v>
      </c>
      <c r="Y609" s="12">
        <v>170</v>
      </c>
      <c r="Z609" s="12">
        <v>457.3</v>
      </c>
      <c r="AA609" s="12">
        <v>492.3</v>
      </c>
      <c r="AB609" s="17"/>
      <c r="AC609" s="12">
        <v>152.9469</v>
      </c>
      <c r="AD609" s="12">
        <v>126.37128</v>
      </c>
      <c r="AE609" s="12">
        <v>109.58297999999999</v>
      </c>
      <c r="AF609" s="12">
        <v>368.08301999999998</v>
      </c>
      <c r="AG609" s="12">
        <v>700.96950000000004</v>
      </c>
      <c r="AH609" s="12">
        <v>367.95780000000002</v>
      </c>
      <c r="AI609" s="12">
        <v>151.47713999999999</v>
      </c>
      <c r="AJ609" s="12">
        <v>185.00604000000001</v>
      </c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</row>
    <row r="610" spans="1:51" x14ac:dyDescent="0.2">
      <c r="A610" s="1">
        <v>42601</v>
      </c>
      <c r="B610" s="34">
        <v>1.2775000000000001</v>
      </c>
      <c r="C610" s="34">
        <v>1.4478</v>
      </c>
      <c r="D610" s="17"/>
      <c r="E610" s="4">
        <v>217.52447999999998</v>
      </c>
      <c r="F610" s="4">
        <v>202.45944</v>
      </c>
      <c r="G610" s="4">
        <v>156.89687999999998</v>
      </c>
      <c r="H610" s="4">
        <v>159.81899999999999</v>
      </c>
      <c r="I610" s="4">
        <v>134.57490000000001</v>
      </c>
      <c r="J610" s="4">
        <v>451.94464000000005</v>
      </c>
      <c r="K610" s="4">
        <v>435.62896000000001</v>
      </c>
      <c r="L610" s="4">
        <v>183.35256000000001</v>
      </c>
      <c r="M610" s="4">
        <v>154.32256000000001</v>
      </c>
      <c r="N610" s="4">
        <v>162.10499999999999</v>
      </c>
      <c r="O610" s="4">
        <v>405.28631999999999</v>
      </c>
      <c r="P610" s="4">
        <v>472</v>
      </c>
      <c r="Q610" s="4">
        <v>324.52</v>
      </c>
      <c r="S610" s="4"/>
      <c r="T610" s="4">
        <v>219</v>
      </c>
      <c r="U610" s="4">
        <v>138</v>
      </c>
      <c r="V610" s="4">
        <v>468.5</v>
      </c>
      <c r="W610" s="17"/>
      <c r="X610" s="4">
        <v>178</v>
      </c>
      <c r="Y610" s="12">
        <v>160</v>
      </c>
      <c r="Z610" s="12">
        <v>463.5</v>
      </c>
      <c r="AA610" s="12">
        <v>498.5</v>
      </c>
      <c r="AB610" s="17"/>
      <c r="AC610" s="12">
        <v>156.89687999999998</v>
      </c>
      <c r="AD610" s="12">
        <v>130.70176000000001</v>
      </c>
      <c r="AE610" s="12">
        <v>110.23139999999999</v>
      </c>
      <c r="AF610" s="12">
        <v>379.28994</v>
      </c>
      <c r="AG610" s="12">
        <v>753.8895</v>
      </c>
      <c r="AH610" s="12">
        <v>368.50880000000001</v>
      </c>
      <c r="AI610" s="12">
        <v>154.69224</v>
      </c>
      <c r="AJ610" s="12">
        <v>193.91646</v>
      </c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</row>
    <row r="611" spans="1:51" x14ac:dyDescent="0.2">
      <c r="A611" s="1">
        <v>42608</v>
      </c>
      <c r="B611" s="34">
        <v>1.2937000000000001</v>
      </c>
      <c r="C611" s="34">
        <v>1.4584999999999999</v>
      </c>
      <c r="D611" s="17"/>
      <c r="E611" s="4">
        <v>207.23615999999998</v>
      </c>
      <c r="F611" s="4">
        <v>190.33391999999998</v>
      </c>
      <c r="G611" s="4">
        <v>155.42712</v>
      </c>
      <c r="H611" s="4">
        <v>164.96260000000001</v>
      </c>
      <c r="I611" s="4">
        <v>135.49350000000001</v>
      </c>
      <c r="J611" s="4">
        <v>448.79520000000002</v>
      </c>
      <c r="K611" s="4">
        <v>428.13332000000003</v>
      </c>
      <c r="L611" s="4"/>
      <c r="M611" s="4">
        <v>153.14152000000001</v>
      </c>
      <c r="N611" s="4">
        <v>162.75341999999998</v>
      </c>
      <c r="O611" s="4">
        <v>396.46775999999994</v>
      </c>
      <c r="P611" s="4">
        <v>463</v>
      </c>
      <c r="Q611" s="4">
        <v>309.97000000000003</v>
      </c>
      <c r="S611" s="4"/>
      <c r="T611" s="4">
        <v>211</v>
      </c>
      <c r="U611" s="4">
        <v>138</v>
      </c>
      <c r="V611" s="4">
        <v>459.6</v>
      </c>
      <c r="W611" s="17"/>
      <c r="X611" s="4">
        <v>178</v>
      </c>
      <c r="Y611" s="12">
        <v>162</v>
      </c>
      <c r="Z611" s="12">
        <v>456.6</v>
      </c>
      <c r="AA611" s="12">
        <v>489.6</v>
      </c>
      <c r="AB611" s="17"/>
      <c r="AC611" s="12">
        <v>155.70269999999999</v>
      </c>
      <c r="AD611" s="12">
        <v>130.70176000000001</v>
      </c>
      <c r="AE611" s="12">
        <v>122.55137999999999</v>
      </c>
      <c r="AF611" s="12">
        <v>358.43772000000001</v>
      </c>
      <c r="AG611" s="12">
        <v>728.53200000000004</v>
      </c>
      <c r="AH611" s="12">
        <v>354.07260000000002</v>
      </c>
      <c r="AI611" s="12">
        <v>158.82594</v>
      </c>
      <c r="AJ611" s="12">
        <v>185.37348</v>
      </c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</row>
    <row r="612" spans="1:51" x14ac:dyDescent="0.2">
      <c r="A612" s="1">
        <v>42615</v>
      </c>
      <c r="B612" s="34">
        <v>1.3107</v>
      </c>
      <c r="C612" s="34">
        <v>1.4472</v>
      </c>
      <c r="D612" s="17"/>
      <c r="E612" s="4">
        <v>207.23615999999998</v>
      </c>
      <c r="F612" s="4">
        <v>188.86416</v>
      </c>
      <c r="G612" s="4">
        <v>148.81319999999999</v>
      </c>
      <c r="H612" s="4">
        <v>152.83840000000001</v>
      </c>
      <c r="I612" s="4">
        <v>137.33070000000001</v>
      </c>
      <c r="J612" s="4">
        <v>443.67736000000002</v>
      </c>
      <c r="K612" s="4">
        <v>432.54252000000002</v>
      </c>
      <c r="L612" s="4"/>
      <c r="M612" s="4">
        <v>153.14152000000001</v>
      </c>
      <c r="N612" s="4">
        <v>164.69868</v>
      </c>
      <c r="O612" s="4">
        <v>392.05847999999997</v>
      </c>
      <c r="P612" s="4">
        <v>451</v>
      </c>
      <c r="Q612" s="4">
        <v>301.04000000000002</v>
      </c>
      <c r="R612" s="4"/>
      <c r="S612" s="4"/>
      <c r="T612" s="4">
        <v>205</v>
      </c>
      <c r="U612" s="4">
        <v>138</v>
      </c>
      <c r="V612" s="4">
        <v>462.2</v>
      </c>
      <c r="W612" s="4"/>
      <c r="X612" s="4">
        <v>178</v>
      </c>
      <c r="Y612" s="12">
        <v>160</v>
      </c>
      <c r="Z612" s="12">
        <v>459.2</v>
      </c>
      <c r="AA612" s="12">
        <v>477.2</v>
      </c>
      <c r="AB612" s="12"/>
      <c r="AC612" s="12">
        <v>135.30977999999999</v>
      </c>
      <c r="AD612" s="12">
        <v>122.43448000000001</v>
      </c>
      <c r="AE612" s="12">
        <v>107.799825</v>
      </c>
      <c r="AF612" s="12">
        <v>352.37495999999999</v>
      </c>
      <c r="AG612" s="12">
        <v>710.0100000000001</v>
      </c>
      <c r="AH612" s="12">
        <v>345.03620000000006</v>
      </c>
      <c r="AI612" s="12">
        <v>139.53533999999999</v>
      </c>
      <c r="AJ612" s="12">
        <v>180.22932</v>
      </c>
      <c r="AK612" s="12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</row>
    <row r="613" spans="1:51" x14ac:dyDescent="0.2">
      <c r="A613" s="1">
        <v>42622</v>
      </c>
      <c r="B613" s="34">
        <v>1.2908999999999999</v>
      </c>
      <c r="C613" s="34">
        <v>1.4532</v>
      </c>
      <c r="D613" s="17"/>
      <c r="E613" s="4">
        <v>210.91056</v>
      </c>
      <c r="F613" s="4">
        <v>191.80367999999999</v>
      </c>
      <c r="G613" s="4">
        <v>156.52943999999999</v>
      </c>
      <c r="H613" s="4">
        <v>164.59520000000003</v>
      </c>
      <c r="I613" s="4">
        <v>142.84229999999999</v>
      </c>
      <c r="J613" s="4">
        <v>435.41008000000005</v>
      </c>
      <c r="K613" s="4">
        <v>434.74711999999994</v>
      </c>
      <c r="L613" s="4"/>
      <c r="M613" s="4">
        <v>152.74784</v>
      </c>
      <c r="N613" s="4">
        <v>167.94077999999999</v>
      </c>
      <c r="O613" s="4">
        <v>405.65375999999998</v>
      </c>
      <c r="P613" s="4">
        <v>469</v>
      </c>
      <c r="Q613" s="4">
        <v>314.27</v>
      </c>
      <c r="R613" s="4"/>
      <c r="S613" s="4"/>
      <c r="T613" s="4">
        <v>204</v>
      </c>
      <c r="U613" s="4">
        <v>138</v>
      </c>
      <c r="V613" s="4">
        <v>463.3</v>
      </c>
      <c r="W613" s="17"/>
      <c r="X613" s="4">
        <v>178</v>
      </c>
      <c r="Y613" s="12">
        <v>159</v>
      </c>
      <c r="Z613" s="12">
        <v>460.3</v>
      </c>
      <c r="AA613" s="12">
        <v>478.3</v>
      </c>
      <c r="AB613" s="17"/>
      <c r="AC613" s="12">
        <v>149.18063999999998</v>
      </c>
      <c r="AD613" s="12">
        <v>133.26068000000001</v>
      </c>
      <c r="AE613" s="12">
        <v>115.25665500000001</v>
      </c>
      <c r="AF613" s="12">
        <v>358.89702</v>
      </c>
      <c r="AG613" s="12">
        <v>727.65</v>
      </c>
      <c r="AH613" s="12">
        <v>351.97879999999998</v>
      </c>
      <c r="AI613" s="12">
        <v>153.58991999999998</v>
      </c>
      <c r="AJ613" s="12">
        <v>180.78047999999998</v>
      </c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</row>
    <row r="614" spans="1:51" x14ac:dyDescent="0.2">
      <c r="A614" s="1">
        <v>42629</v>
      </c>
      <c r="B614" s="34">
        <v>1.3146</v>
      </c>
      <c r="C614" s="34">
        <v>1.4781</v>
      </c>
      <c r="D614" s="17"/>
      <c r="E614" s="4">
        <v>212.38032000000001</v>
      </c>
      <c r="F614" s="4">
        <v>197.31528</v>
      </c>
      <c r="G614" s="4">
        <v>159.46895999999998</v>
      </c>
      <c r="H614" s="4">
        <v>167.167</v>
      </c>
      <c r="I614" s="4">
        <v>134.1156</v>
      </c>
      <c r="J614" s="4">
        <v>440.13424000000003</v>
      </c>
      <c r="K614" s="4">
        <v>428.13332000000003</v>
      </c>
      <c r="L614" s="4"/>
      <c r="M614" s="4">
        <v>150.77944000000002</v>
      </c>
      <c r="N614" s="4">
        <v>165.99552</v>
      </c>
      <c r="O614" s="4">
        <v>405.28631999999999</v>
      </c>
      <c r="P614" s="4">
        <v>457</v>
      </c>
      <c r="Q614" s="4">
        <v>296.08</v>
      </c>
      <c r="R614" s="4"/>
      <c r="S614" s="4"/>
      <c r="T614" s="4">
        <v>212</v>
      </c>
      <c r="U614" s="4">
        <v>135</v>
      </c>
      <c r="V614" s="4">
        <v>455.7</v>
      </c>
      <c r="W614" s="17"/>
      <c r="X614" s="4">
        <v>178</v>
      </c>
      <c r="Y614" s="12">
        <v>159</v>
      </c>
      <c r="Z614" s="12">
        <v>465.7</v>
      </c>
      <c r="AA614" s="12">
        <v>470.7</v>
      </c>
      <c r="AB614" s="17"/>
      <c r="AC614" s="12">
        <v>146.79228000000001</v>
      </c>
      <c r="AD614" s="12">
        <v>129.9144</v>
      </c>
      <c r="AE614" s="12">
        <v>112.17666</v>
      </c>
      <c r="AF614" s="12">
        <v>349.25172000000003</v>
      </c>
      <c r="AG614" s="12">
        <v>706.48199999999997</v>
      </c>
      <c r="AH614" s="12">
        <v>340.07720000000006</v>
      </c>
      <c r="AI614" s="12">
        <v>152.85504</v>
      </c>
      <c r="AJ614" s="12">
        <v>180.50489999999999</v>
      </c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</row>
    <row r="615" spans="1:51" x14ac:dyDescent="0.2">
      <c r="A615" s="1">
        <v>42636</v>
      </c>
      <c r="B615" s="34">
        <v>1.3039000000000001</v>
      </c>
      <c r="C615" s="34">
        <v>1.4641</v>
      </c>
      <c r="D615" s="17"/>
      <c r="E615" s="4">
        <v>215.31984</v>
      </c>
      <c r="F615" s="4">
        <v>200.25480000000002</v>
      </c>
      <c r="G615" s="4">
        <v>155.05967999999999</v>
      </c>
      <c r="H615" s="4">
        <v>159.45160000000001</v>
      </c>
      <c r="I615" s="4">
        <v>136.41210000000001</v>
      </c>
      <c r="J615" s="4">
        <v>429.89856000000003</v>
      </c>
      <c r="K615" s="4">
        <v>440.91999999999996</v>
      </c>
      <c r="L615" s="4"/>
      <c r="M615" s="4">
        <v>153.14152000000001</v>
      </c>
      <c r="N615" s="4">
        <v>165.99552</v>
      </c>
      <c r="O615" s="4">
        <v>401.24448000000001</v>
      </c>
      <c r="P615" s="4">
        <v>443</v>
      </c>
      <c r="Q615" s="4">
        <v>296.19</v>
      </c>
      <c r="R615" s="4"/>
      <c r="S615" s="4"/>
      <c r="T615" s="4">
        <v>215</v>
      </c>
      <c r="U615" s="4">
        <v>133</v>
      </c>
      <c r="V615" s="4">
        <v>471</v>
      </c>
      <c r="W615" s="17"/>
      <c r="X615" s="4">
        <v>178</v>
      </c>
      <c r="Y615" s="12">
        <v>159</v>
      </c>
      <c r="Z615" s="12">
        <v>481</v>
      </c>
      <c r="AA615" s="12">
        <v>486</v>
      </c>
      <c r="AB615" s="17"/>
      <c r="AC615" s="12">
        <v>148.99691999999999</v>
      </c>
      <c r="AD615" s="12">
        <v>132.57174000000001</v>
      </c>
      <c r="AE615" s="12">
        <v>114.932445</v>
      </c>
      <c r="AF615" s="12">
        <v>358.80516</v>
      </c>
      <c r="AG615" s="12">
        <v>748.8180000000001</v>
      </c>
      <c r="AH615" s="12">
        <v>339.30579999999998</v>
      </c>
      <c r="AI615" s="12">
        <v>154.60037999999997</v>
      </c>
      <c r="AJ615" s="12">
        <v>184.17930000000001</v>
      </c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</row>
    <row r="616" spans="1:51" x14ac:dyDescent="0.2">
      <c r="A616" s="1">
        <v>42643</v>
      </c>
      <c r="B616" s="34">
        <v>1.3101</v>
      </c>
      <c r="C616" s="34">
        <v>1.4732000000000001</v>
      </c>
      <c r="D616" s="17"/>
      <c r="E616" s="4">
        <v>217.89192</v>
      </c>
      <c r="F616" s="4">
        <v>202.09199999999998</v>
      </c>
      <c r="G616" s="4">
        <v>155.79456000000002</v>
      </c>
      <c r="H616" s="4">
        <v>150.26660000000001</v>
      </c>
      <c r="I616" s="4">
        <v>136.87139999999999</v>
      </c>
      <c r="J616" s="4">
        <v>431.47328000000005</v>
      </c>
      <c r="K616" s="4">
        <v>435.62896000000001</v>
      </c>
      <c r="L616" s="4"/>
      <c r="M616" s="4">
        <v>153.14152000000001</v>
      </c>
      <c r="N616" s="4">
        <v>166.64393999999999</v>
      </c>
      <c r="O616" s="4">
        <v>395.36543999999998</v>
      </c>
      <c r="P616" s="4">
        <v>428</v>
      </c>
      <c r="Q616" s="4">
        <v>285.83</v>
      </c>
      <c r="R616" s="4"/>
      <c r="S616" s="4"/>
      <c r="T616" s="4">
        <v>223</v>
      </c>
      <c r="U616" s="4">
        <v>132.5</v>
      </c>
      <c r="V616" s="4">
        <v>465.1</v>
      </c>
      <c r="W616" s="17"/>
      <c r="X616" s="4">
        <v>178</v>
      </c>
      <c r="Y616" s="12">
        <v>158</v>
      </c>
      <c r="Z616" s="12">
        <v>475.1</v>
      </c>
      <c r="AA616" s="12">
        <v>486.1</v>
      </c>
      <c r="AB616" s="17"/>
      <c r="AC616" s="12">
        <v>146.60856000000001</v>
      </c>
      <c r="AD616" s="12">
        <v>129.61914000000002</v>
      </c>
      <c r="AE616" s="12">
        <v>114.12192</v>
      </c>
      <c r="AF616" s="12">
        <v>349.15985999999998</v>
      </c>
      <c r="AG616" s="12">
        <v>735.14700000000005</v>
      </c>
      <c r="AH616" s="12">
        <v>329.16739999999999</v>
      </c>
      <c r="AI616" s="12">
        <v>153.31434000000002</v>
      </c>
      <c r="AJ616" s="12">
        <v>187.30253999999999</v>
      </c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</row>
    <row r="617" spans="1:51" x14ac:dyDescent="0.2">
      <c r="A617" s="1">
        <v>42650</v>
      </c>
      <c r="B617" s="34">
        <v>1.321</v>
      </c>
      <c r="C617" s="34">
        <v>1.4739</v>
      </c>
      <c r="D617" s="17"/>
      <c r="E617" s="4">
        <v>224.13839999999999</v>
      </c>
      <c r="F617" s="4">
        <v>205.39895999999999</v>
      </c>
      <c r="G617" s="4">
        <v>161.67360000000002</v>
      </c>
      <c r="H617" s="4">
        <v>170.4736</v>
      </c>
      <c r="I617" s="4">
        <v>136.87139999999999</v>
      </c>
      <c r="J617" s="4">
        <v>433.83535999999998</v>
      </c>
      <c r="K617" s="4">
        <v>440.03816</v>
      </c>
      <c r="L617" s="4">
        <v>171.96191999999999</v>
      </c>
      <c r="M617" s="4">
        <v>155.10992000000002</v>
      </c>
      <c r="N617" s="4">
        <v>171.18288000000001</v>
      </c>
      <c r="O617" s="4">
        <v>399.77472</v>
      </c>
      <c r="P617" s="4">
        <v>438</v>
      </c>
      <c r="Q617" s="4">
        <v>288.25</v>
      </c>
      <c r="R617" s="4"/>
      <c r="S617" s="4"/>
      <c r="T617" s="4">
        <v>229</v>
      </c>
      <c r="U617" s="4">
        <v>132.5</v>
      </c>
      <c r="V617" s="4">
        <v>468</v>
      </c>
      <c r="W617" s="17"/>
      <c r="X617" s="4">
        <v>179</v>
      </c>
      <c r="Y617" s="12">
        <v>159</v>
      </c>
      <c r="Z617" s="12">
        <v>478</v>
      </c>
      <c r="AA617" s="12">
        <v>488</v>
      </c>
      <c r="AB617" s="17"/>
      <c r="AC617" s="12">
        <v>145.41437999999999</v>
      </c>
      <c r="AD617" s="12">
        <v>134.04803999999999</v>
      </c>
      <c r="AE617" s="12">
        <v>121.740855</v>
      </c>
      <c r="AF617" s="12">
        <v>352.19124000000005</v>
      </c>
      <c r="AG617" s="12">
        <v>734.26499999999999</v>
      </c>
      <c r="AH617" s="12">
        <v>334.01620000000003</v>
      </c>
      <c r="AI617" s="12">
        <v>148.81319999999999</v>
      </c>
      <c r="AJ617" s="12">
        <v>192.81413999999998</v>
      </c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</row>
    <row r="618" spans="1:51" x14ac:dyDescent="0.2">
      <c r="A618" s="1">
        <v>42657</v>
      </c>
      <c r="B618" s="34">
        <v>1.3219000000000001</v>
      </c>
      <c r="C618" s="34">
        <v>1.4591000000000001</v>
      </c>
      <c r="D618" s="17"/>
      <c r="E618" s="4">
        <v>227.44536000000002</v>
      </c>
      <c r="F618" s="4">
        <v>209.4408</v>
      </c>
      <c r="G618" s="4">
        <v>159.8364</v>
      </c>
      <c r="H618" s="4">
        <v>167.90180000000001</v>
      </c>
      <c r="I618" s="4">
        <v>142.38300000000001</v>
      </c>
      <c r="J618" s="4">
        <v>430.29223999999999</v>
      </c>
      <c r="K618" s="4">
        <v>464.72967999999997</v>
      </c>
      <c r="L618" s="4"/>
      <c r="M618" s="4">
        <v>154.71624000000003</v>
      </c>
      <c r="N618" s="4">
        <v>182.85443999999998</v>
      </c>
      <c r="O618" s="4">
        <v>399.03983999999997</v>
      </c>
      <c r="P618" s="4">
        <v>439</v>
      </c>
      <c r="Q618" s="4">
        <v>286.38</v>
      </c>
      <c r="R618" s="4"/>
      <c r="S618" s="4"/>
      <c r="T618" s="4">
        <v>234</v>
      </c>
      <c r="U618" s="4">
        <v>132.5</v>
      </c>
      <c r="V618" s="4">
        <v>480.1</v>
      </c>
      <c r="W618" s="17"/>
      <c r="X618" s="4">
        <v>179</v>
      </c>
      <c r="Y618" s="12">
        <v>165</v>
      </c>
      <c r="Z618" s="12">
        <v>485.1</v>
      </c>
      <c r="AA618" s="12">
        <v>500.1</v>
      </c>
      <c r="AB618" s="17"/>
      <c r="AC618" s="12">
        <v>152.85504</v>
      </c>
      <c r="AD618" s="12">
        <v>137.59116</v>
      </c>
      <c r="AE618" s="12">
        <v>126.92821499999999</v>
      </c>
      <c r="AF618" s="12">
        <v>351.36450000000002</v>
      </c>
      <c r="AG618" s="12">
        <v>736.02900000000011</v>
      </c>
      <c r="AH618" s="12">
        <v>333.13460000000003</v>
      </c>
      <c r="AI618" s="12">
        <v>152.12016</v>
      </c>
      <c r="AJ618" s="12">
        <v>195.47808000000001</v>
      </c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</row>
    <row r="619" spans="1:51" x14ac:dyDescent="0.2">
      <c r="A619" s="1">
        <v>42664</v>
      </c>
      <c r="B619" s="34">
        <v>1.3198000000000001</v>
      </c>
      <c r="C619" s="34">
        <v>1.4430000000000001</v>
      </c>
      <c r="D619" s="17"/>
      <c r="E619" s="4">
        <v>232.95695999999998</v>
      </c>
      <c r="F619" s="4">
        <v>216.78960000000001</v>
      </c>
      <c r="G619" s="4">
        <v>165.34800000000001</v>
      </c>
      <c r="H619" s="4">
        <v>168.26920000000001</v>
      </c>
      <c r="I619" s="4">
        <v>139.1679</v>
      </c>
      <c r="J619" s="4">
        <v>448.40152000000006</v>
      </c>
      <c r="K619" s="4">
        <v>479.72096000000005</v>
      </c>
      <c r="L619" s="4">
        <v>171.96191999999999</v>
      </c>
      <c r="M619" s="4">
        <v>151.96047999999999</v>
      </c>
      <c r="N619" s="4">
        <v>196.47125999999997</v>
      </c>
      <c r="O619" s="4">
        <v>411.90024000000005</v>
      </c>
      <c r="P619" s="4">
        <v>448</v>
      </c>
      <c r="Q619" s="4">
        <v>290.45999999999998</v>
      </c>
      <c r="R619" s="4"/>
      <c r="S619" s="4"/>
      <c r="T619" s="4">
        <v>236</v>
      </c>
      <c r="U619" s="4">
        <v>132.5</v>
      </c>
      <c r="V619" s="4">
        <v>501.7</v>
      </c>
      <c r="W619" s="17"/>
      <c r="X619" s="4">
        <v>179</v>
      </c>
      <c r="Y619" s="12">
        <v>169</v>
      </c>
      <c r="Z619" s="12">
        <v>506.7</v>
      </c>
      <c r="AA619" s="12">
        <v>521.70000000000005</v>
      </c>
      <c r="AB619" s="17"/>
      <c r="AC619" s="12">
        <v>153.22247999999999</v>
      </c>
      <c r="AD619" s="12">
        <v>138.18168</v>
      </c>
      <c r="AE619" s="12">
        <v>136.49241000000001</v>
      </c>
      <c r="AF619" s="12">
        <v>358.43772000000001</v>
      </c>
      <c r="AG619" s="12">
        <v>772.85249999999996</v>
      </c>
      <c r="AH619" s="12">
        <v>335.66920000000005</v>
      </c>
      <c r="AI619" s="12">
        <v>155.42712</v>
      </c>
      <c r="AJ619" s="12">
        <v>195.20249999999999</v>
      </c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</row>
    <row r="620" spans="1:51" x14ac:dyDescent="0.2">
      <c r="A620" s="1">
        <v>42671</v>
      </c>
      <c r="B620" s="34">
        <v>1.3386</v>
      </c>
      <c r="C620" s="34">
        <v>1.4595</v>
      </c>
      <c r="D620" s="17"/>
      <c r="E620" s="4">
        <v>234.05928</v>
      </c>
      <c r="F620" s="4">
        <v>214.58496</v>
      </c>
      <c r="G620" s="4">
        <v>158.36663999999999</v>
      </c>
      <c r="H620" s="4">
        <v>167.167</v>
      </c>
      <c r="I620" s="4">
        <v>142.84229999999999</v>
      </c>
      <c r="J620" s="4">
        <v>454.30671999999998</v>
      </c>
      <c r="K620" s="4">
        <v>495.15316000000001</v>
      </c>
      <c r="L620" s="4">
        <v>171.96191999999999</v>
      </c>
      <c r="M620" s="4">
        <v>155.10992000000002</v>
      </c>
      <c r="N620" s="4">
        <v>201.65861999999998</v>
      </c>
      <c r="O620" s="4">
        <v>417.41183999999998</v>
      </c>
      <c r="P620" s="4">
        <v>469</v>
      </c>
      <c r="Q620" s="4"/>
      <c r="R620" s="4"/>
      <c r="S620" s="4"/>
      <c r="T620" s="4">
        <v>237</v>
      </c>
      <c r="U620" s="4">
        <v>132.5</v>
      </c>
      <c r="V620" s="4">
        <v>519.5</v>
      </c>
      <c r="W620" s="17"/>
      <c r="X620" s="4">
        <v>179</v>
      </c>
      <c r="Y620" s="12">
        <v>170</v>
      </c>
      <c r="Z620" s="12">
        <v>524.5</v>
      </c>
      <c r="AA620" s="12">
        <v>539.5</v>
      </c>
      <c r="AB620" s="17"/>
      <c r="AC620" s="12">
        <v>152.30387999999999</v>
      </c>
      <c r="AD620" s="12">
        <v>140.7406</v>
      </c>
      <c r="AE620" s="12">
        <v>150.43343999999999</v>
      </c>
      <c r="AF620" s="12">
        <v>376.62599999999998</v>
      </c>
      <c r="AG620" s="12">
        <v>774.17550000000006</v>
      </c>
      <c r="AH620" s="12">
        <v>361.01520000000005</v>
      </c>
      <c r="AI620" s="12">
        <v>153.22247999999999</v>
      </c>
      <c r="AJ620" s="12">
        <v>193.08972</v>
      </c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</row>
    <row r="621" spans="1:51" x14ac:dyDescent="0.2">
      <c r="A621" s="1">
        <v>42678</v>
      </c>
      <c r="B621" s="34">
        <v>1.3411999999999999</v>
      </c>
      <c r="C621" s="34">
        <v>1.4915</v>
      </c>
      <c r="D621" s="17"/>
      <c r="E621" s="4">
        <v>227.07791999999998</v>
      </c>
      <c r="F621" s="4">
        <v>206.50128000000001</v>
      </c>
      <c r="G621" s="4">
        <v>160.20384000000001</v>
      </c>
      <c r="H621" s="4">
        <v>171.57580000000002</v>
      </c>
      <c r="I621" s="4">
        <v>148.35390000000001</v>
      </c>
      <c r="J621" s="4">
        <v>466.11712</v>
      </c>
      <c r="K621" s="4">
        <v>481.92555999999996</v>
      </c>
      <c r="L621" s="4"/>
      <c r="M621" s="4">
        <v>148.81103999999999</v>
      </c>
      <c r="N621" s="4">
        <v>208.14282</v>
      </c>
      <c r="O621" s="4">
        <v>411.90024000000005</v>
      </c>
      <c r="P621" s="4">
        <v>444</v>
      </c>
      <c r="Q621" s="4">
        <v>293.66000000000003</v>
      </c>
      <c r="R621" s="4"/>
      <c r="S621" s="4"/>
      <c r="T621" s="4">
        <v>223</v>
      </c>
      <c r="U621" s="4">
        <v>132.5</v>
      </c>
      <c r="V621" s="4">
        <v>508.4</v>
      </c>
      <c r="W621" s="17"/>
      <c r="X621" s="4">
        <v>179</v>
      </c>
      <c r="Y621" s="12">
        <v>174</v>
      </c>
      <c r="Z621" s="12">
        <v>518.4</v>
      </c>
      <c r="AA621" s="12">
        <v>528.4</v>
      </c>
      <c r="AB621" s="17"/>
      <c r="AC621" s="12">
        <v>152.21202</v>
      </c>
      <c r="AD621" s="12">
        <v>137.29589999999999</v>
      </c>
      <c r="AE621" s="12">
        <v>148.00186500000001</v>
      </c>
      <c r="AF621" s="12">
        <v>364.04118</v>
      </c>
      <c r="AG621" s="12">
        <v>765.35550000000001</v>
      </c>
      <c r="AH621" s="12">
        <v>340.51800000000003</v>
      </c>
      <c r="AI621" s="12">
        <v>151.20156</v>
      </c>
      <c r="AJ621" s="12">
        <v>187.48625999999999</v>
      </c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</row>
    <row r="622" spans="1:51" x14ac:dyDescent="0.2">
      <c r="A622" s="1">
        <v>42685</v>
      </c>
      <c r="B622" s="34">
        <v>1.3474999999999999</v>
      </c>
      <c r="C622" s="34">
        <v>1.4662999999999999</v>
      </c>
      <c r="D622" s="17"/>
      <c r="E622" s="4">
        <v>229.65</v>
      </c>
      <c r="F622" s="4">
        <v>209.07336000000001</v>
      </c>
      <c r="G622" s="4">
        <v>162.40848</v>
      </c>
      <c r="H622" s="4">
        <v>176.352</v>
      </c>
      <c r="I622" s="4">
        <v>156.16200000000001</v>
      </c>
      <c r="J622" s="4">
        <v>467.29816</v>
      </c>
      <c r="K622" s="4">
        <v>487.65752000000003</v>
      </c>
      <c r="L622" s="4"/>
      <c r="M622" s="4">
        <v>151.5668</v>
      </c>
      <c r="N622" s="4">
        <v>205.54913999999999</v>
      </c>
      <c r="O622" s="4">
        <v>418.14672000000002</v>
      </c>
      <c r="P622" s="4">
        <v>457</v>
      </c>
      <c r="Q622" s="4"/>
      <c r="R622" s="4"/>
      <c r="S622" s="4"/>
      <c r="T622" s="4">
        <v>226</v>
      </c>
      <c r="U622" s="4">
        <v>132.5</v>
      </c>
      <c r="V622" s="4">
        <v>513.9</v>
      </c>
      <c r="W622" s="17"/>
      <c r="X622" s="4">
        <v>179</v>
      </c>
      <c r="Y622" s="12">
        <v>172</v>
      </c>
      <c r="Z622" s="12">
        <v>523.9</v>
      </c>
      <c r="AA622" s="12">
        <v>533.9</v>
      </c>
      <c r="AB622" s="17"/>
      <c r="AC622" s="12">
        <v>148.72134</v>
      </c>
      <c r="AD622" s="12">
        <v>135.22908000000001</v>
      </c>
      <c r="AE622" s="12">
        <v>143.13871499999999</v>
      </c>
      <c r="AF622" s="12">
        <v>366.70512000000002</v>
      </c>
      <c r="AG622" s="12">
        <v>766.6785000000001</v>
      </c>
      <c r="AH622" s="12">
        <v>343.1628</v>
      </c>
      <c r="AI622" s="12">
        <v>150.19110000000001</v>
      </c>
      <c r="AJ622" s="12">
        <v>189.23160000000001</v>
      </c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</row>
    <row r="623" spans="1:51" x14ac:dyDescent="0.2">
      <c r="A623" s="1">
        <v>42692</v>
      </c>
      <c r="B623" s="34">
        <v>1.3519000000000001</v>
      </c>
      <c r="C623" s="34">
        <v>1.4330000000000001</v>
      </c>
      <c r="D623" s="17"/>
      <c r="E623" s="4">
        <v>237.73367999999999</v>
      </c>
      <c r="F623" s="4">
        <v>217.52447999999998</v>
      </c>
      <c r="G623" s="4">
        <v>163.14336</v>
      </c>
      <c r="H623" s="4">
        <v>170.84100000000001</v>
      </c>
      <c r="I623" s="4">
        <v>153.40619999999998</v>
      </c>
      <c r="J623" s="4">
        <v>460.60559999999998</v>
      </c>
      <c r="K623" s="4">
        <v>488.98027999999999</v>
      </c>
      <c r="L623" s="4"/>
      <c r="M623" s="4">
        <v>151.17312000000001</v>
      </c>
      <c r="N623" s="4">
        <v>208.79124000000002</v>
      </c>
      <c r="O623" s="4">
        <v>418.88159999999999</v>
      </c>
      <c r="P623" s="4">
        <v>452</v>
      </c>
      <c r="Q623" s="4">
        <v>299.17</v>
      </c>
      <c r="R623" s="4"/>
      <c r="S623" s="4"/>
      <c r="T623" s="4">
        <v>231</v>
      </c>
      <c r="U623" s="4">
        <v>132.5</v>
      </c>
      <c r="V623" s="4">
        <v>514.5</v>
      </c>
      <c r="W623" s="17"/>
      <c r="X623" s="4">
        <v>179</v>
      </c>
      <c r="Y623" s="12">
        <v>168</v>
      </c>
      <c r="Z623" s="12">
        <v>524.5</v>
      </c>
      <c r="AA623" s="12">
        <v>534.5</v>
      </c>
      <c r="AB623" s="17"/>
      <c r="AC623" s="12">
        <v>149.91552000000001</v>
      </c>
      <c r="AD623" s="12">
        <v>136.01644000000002</v>
      </c>
      <c r="AE623" s="12">
        <v>150.75765000000001</v>
      </c>
      <c r="AF623" s="12">
        <v>365.14350000000002</v>
      </c>
      <c r="AG623" s="12">
        <v>750.80250000000001</v>
      </c>
      <c r="AH623" s="12">
        <v>342.06080000000003</v>
      </c>
      <c r="AI623" s="12">
        <v>152.0283</v>
      </c>
      <c r="AJ623" s="12">
        <v>194.46762000000001</v>
      </c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</row>
    <row r="624" spans="1:51" x14ac:dyDescent="0.2">
      <c r="A624" s="1">
        <v>42699</v>
      </c>
      <c r="B624" s="34">
        <v>1.3513999999999999</v>
      </c>
      <c r="C624" s="34">
        <v>1.4317</v>
      </c>
      <c r="D624" s="17"/>
      <c r="E624" s="4">
        <v>236.63136</v>
      </c>
      <c r="F624" s="4">
        <v>218.6268</v>
      </c>
      <c r="G624" s="4">
        <v>163.14336</v>
      </c>
      <c r="H624" s="4">
        <v>176.71940000000001</v>
      </c>
      <c r="I624" s="4">
        <v>156.62130000000002</v>
      </c>
      <c r="J624" s="4">
        <v>470.05392000000001</v>
      </c>
      <c r="K624" s="4">
        <v>507.49892</v>
      </c>
      <c r="L624" s="4"/>
      <c r="M624" s="4">
        <v>153.5352</v>
      </c>
      <c r="N624" s="4">
        <v>199.06493999999998</v>
      </c>
      <c r="O624" s="4">
        <v>430.63968</v>
      </c>
      <c r="P624" s="4">
        <v>464</v>
      </c>
      <c r="Q624" s="4"/>
      <c r="R624" s="4"/>
      <c r="S624" s="4"/>
      <c r="T624" s="4">
        <v>236</v>
      </c>
      <c r="U624" s="4">
        <v>142</v>
      </c>
      <c r="V624" s="4">
        <v>528.20000000000005</v>
      </c>
      <c r="W624" s="17"/>
      <c r="X624" s="4">
        <v>171</v>
      </c>
      <c r="Y624" s="12">
        <v>168</v>
      </c>
      <c r="Z624" s="12">
        <v>538.20000000000005</v>
      </c>
      <c r="AA624" s="12">
        <v>548.20000000000005</v>
      </c>
      <c r="AB624" s="17"/>
      <c r="AC624" s="12">
        <v>154.14108000000002</v>
      </c>
      <c r="AD624" s="12">
        <v>141.03586000000001</v>
      </c>
      <c r="AE624" s="12">
        <v>140.38292999999999</v>
      </c>
      <c r="AF624" s="12">
        <v>384.34224</v>
      </c>
      <c r="AG624" s="12">
        <v>814.52699999999993</v>
      </c>
      <c r="AH624" s="12">
        <v>356.05620000000005</v>
      </c>
      <c r="AI624" s="12">
        <v>157.81548000000001</v>
      </c>
      <c r="AJ624" s="12">
        <v>194.28389999999999</v>
      </c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</row>
    <row r="625" spans="1:50" x14ac:dyDescent="0.2">
      <c r="A625" s="1">
        <v>42706</v>
      </c>
      <c r="B625" s="34">
        <v>1.3298000000000001</v>
      </c>
      <c r="C625" s="34">
        <v>1.4184000000000001</v>
      </c>
      <c r="D625" s="17"/>
      <c r="E625" s="4">
        <v>237.73367999999999</v>
      </c>
      <c r="F625" s="4">
        <v>217.89192</v>
      </c>
      <c r="G625" s="4">
        <v>151.38527999999999</v>
      </c>
      <c r="H625" s="4">
        <v>178.55640000000002</v>
      </c>
      <c r="I625" s="4">
        <v>156.62130000000002</v>
      </c>
      <c r="J625" s="4">
        <v>488.95056</v>
      </c>
      <c r="K625" s="4">
        <v>507.05799999999999</v>
      </c>
      <c r="L625" s="4">
        <v>188.12927999999999</v>
      </c>
      <c r="M625" s="4">
        <v>153.5352</v>
      </c>
      <c r="N625" s="4">
        <v>199.06493999999998</v>
      </c>
      <c r="O625" s="4">
        <v>424.39320000000004</v>
      </c>
      <c r="P625" s="4">
        <v>458</v>
      </c>
      <c r="Q625" s="4">
        <v>298.39999999999998</v>
      </c>
      <c r="R625" s="4"/>
      <c r="S625" s="4"/>
      <c r="T625" s="4">
        <v>239</v>
      </c>
      <c r="U625" s="4">
        <v>142</v>
      </c>
      <c r="V625" s="4">
        <v>529.29999999999995</v>
      </c>
      <c r="W625" s="17"/>
      <c r="X625" s="4">
        <v>171</v>
      </c>
      <c r="Y625" s="12">
        <v>165</v>
      </c>
      <c r="Z625" s="12">
        <v>539.29999999999995</v>
      </c>
      <c r="AA625" s="12">
        <v>549.29999999999995</v>
      </c>
      <c r="AB625" s="17"/>
      <c r="AC625" s="12">
        <v>148.53762</v>
      </c>
      <c r="AD625" s="12">
        <v>136.70538000000002</v>
      </c>
      <c r="AE625" s="12">
        <v>139.08608999999998</v>
      </c>
      <c r="AF625" s="12">
        <v>377.5446</v>
      </c>
      <c r="AG625" s="12">
        <v>831.726</v>
      </c>
      <c r="AH625" s="12">
        <v>344.375</v>
      </c>
      <c r="AI625" s="12">
        <v>150.19110000000001</v>
      </c>
      <c r="AJ625" s="12">
        <v>197.86643999999998</v>
      </c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</row>
    <row r="626" spans="1:50" x14ac:dyDescent="0.2">
      <c r="A626" s="1">
        <v>42713</v>
      </c>
      <c r="B626" s="34">
        <v>1.3164</v>
      </c>
      <c r="C626" s="34">
        <v>1.3875</v>
      </c>
      <c r="D626" s="17"/>
      <c r="E626" s="4">
        <v>235.89648</v>
      </c>
      <c r="F626" s="4">
        <v>212.01288</v>
      </c>
      <c r="G626" s="4">
        <v>158.36663999999999</v>
      </c>
      <c r="H626" s="4">
        <v>183.70000000000002</v>
      </c>
      <c r="I626" s="4">
        <v>158.45850000000002</v>
      </c>
      <c r="J626" s="4">
        <v>490.52528000000007</v>
      </c>
      <c r="K626" s="4">
        <v>497.79867999999993</v>
      </c>
      <c r="L626" s="4"/>
      <c r="M626" s="4">
        <v>152.74784</v>
      </c>
      <c r="N626" s="4">
        <v>204.25229999999999</v>
      </c>
      <c r="O626" s="4">
        <v>417.41183999999998</v>
      </c>
      <c r="P626" s="4">
        <v>460</v>
      </c>
      <c r="Q626" s="4"/>
      <c r="R626" s="4"/>
      <c r="S626" s="4"/>
      <c r="T626" s="4">
        <v>238</v>
      </c>
      <c r="U626" s="4">
        <v>142</v>
      </c>
      <c r="V626" s="4">
        <v>518.79999999999995</v>
      </c>
      <c r="W626" s="17"/>
      <c r="X626" s="4">
        <v>171</v>
      </c>
      <c r="Y626" s="12">
        <v>163</v>
      </c>
      <c r="Z626" s="12">
        <v>528.79999999999995</v>
      </c>
      <c r="AA626" s="12">
        <v>538.79999999999995</v>
      </c>
      <c r="AB626" s="17"/>
      <c r="AC626" s="12">
        <v>152.9469</v>
      </c>
      <c r="AD626" s="12">
        <v>141.52796000000001</v>
      </c>
      <c r="AE626" s="12">
        <v>145.89449999999999</v>
      </c>
      <c r="AF626" s="12">
        <v>381.21899999999999</v>
      </c>
      <c r="AG626" s="12">
        <v>814.52699999999993</v>
      </c>
      <c r="AH626" s="12">
        <v>351.31760000000003</v>
      </c>
      <c r="AI626" s="12">
        <v>151.93644</v>
      </c>
      <c r="AJ626" s="12">
        <v>197.03969999999998</v>
      </c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</row>
    <row r="627" spans="1:50" x14ac:dyDescent="0.2">
      <c r="A627" s="1">
        <v>42720</v>
      </c>
      <c r="B627" s="34">
        <v>1.3338000000000001</v>
      </c>
      <c r="C627" s="34">
        <v>1.3944000000000001</v>
      </c>
      <c r="D627" s="17"/>
      <c r="E627" s="4">
        <v>237.73367999999999</v>
      </c>
      <c r="F627" s="4">
        <v>218.99423999999999</v>
      </c>
      <c r="G627" s="4">
        <v>148.81319999999999</v>
      </c>
      <c r="H627" s="4">
        <v>183.33260000000001</v>
      </c>
      <c r="I627" s="4">
        <v>160.755</v>
      </c>
      <c r="J627" s="4">
        <v>491.31264000000004</v>
      </c>
      <c r="K627" s="4">
        <v>502.20787999999999</v>
      </c>
      <c r="L627" s="4">
        <v>192.17112</v>
      </c>
      <c r="M627" s="4">
        <v>154.32256000000001</v>
      </c>
      <c r="N627" s="4">
        <v>206.19756000000001</v>
      </c>
      <c r="O627" s="4">
        <v>421.08624000000003</v>
      </c>
      <c r="P627" s="4">
        <v>462</v>
      </c>
      <c r="Q627" s="4">
        <v>310.19</v>
      </c>
      <c r="R627" s="4"/>
      <c r="S627" s="4"/>
      <c r="T627" s="4">
        <v>238</v>
      </c>
      <c r="U627" s="4">
        <v>142</v>
      </c>
      <c r="V627" s="4">
        <v>518.29999999999995</v>
      </c>
      <c r="W627" s="17"/>
      <c r="X627" s="4">
        <v>171</v>
      </c>
      <c r="Y627" s="12">
        <v>170</v>
      </c>
      <c r="Z627" s="12">
        <v>528.29999999999995</v>
      </c>
      <c r="AA627" s="12">
        <v>538.29999999999995</v>
      </c>
      <c r="AB627" s="17"/>
      <c r="AC627" s="12">
        <v>150.37482</v>
      </c>
      <c r="AD627" s="12">
        <v>140.24850000000001</v>
      </c>
      <c r="AE627" s="12">
        <v>145.24608000000001</v>
      </c>
      <c r="AF627" s="12">
        <v>380.94342</v>
      </c>
      <c r="AG627" s="12">
        <v>810.11700000000008</v>
      </c>
      <c r="AH627" s="12">
        <v>349.44420000000008</v>
      </c>
      <c r="AI627" s="12">
        <v>152.39573999999999</v>
      </c>
      <c r="AJ627" s="12">
        <v>199.97922</v>
      </c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</row>
    <row r="628" spans="1:50" x14ac:dyDescent="0.2">
      <c r="A628" s="1">
        <v>42727</v>
      </c>
      <c r="B628" s="34">
        <v>1.3468</v>
      </c>
      <c r="C628" s="34">
        <v>1.4077</v>
      </c>
      <c r="D628" s="17"/>
      <c r="E628" s="4">
        <v>236.99880000000002</v>
      </c>
      <c r="F628" s="4">
        <v>214.21752000000001</v>
      </c>
      <c r="G628" s="4">
        <v>157.26432</v>
      </c>
      <c r="H628" s="4">
        <v>181.86300000000003</v>
      </c>
      <c r="I628" s="4">
        <v>162.13289999999998</v>
      </c>
      <c r="J628" s="4">
        <v>490.52528000000007</v>
      </c>
      <c r="K628" s="4">
        <v>491.18488000000002</v>
      </c>
      <c r="L628" s="4"/>
      <c r="M628" s="4">
        <v>152.35416000000001</v>
      </c>
      <c r="N628" s="4">
        <v>206.19756000000001</v>
      </c>
      <c r="O628" s="4">
        <v>409.69560000000001</v>
      </c>
      <c r="P628" s="4">
        <v>455</v>
      </c>
      <c r="Q628" s="4">
        <v>301.26</v>
      </c>
      <c r="R628" s="4"/>
      <c r="S628" s="4"/>
      <c r="T628" s="4">
        <v>232</v>
      </c>
      <c r="U628" s="4">
        <v>142</v>
      </c>
      <c r="V628" s="4">
        <v>505.7</v>
      </c>
      <c r="W628" s="17"/>
      <c r="X628" s="4">
        <v>171</v>
      </c>
      <c r="Y628" s="12">
        <v>165</v>
      </c>
      <c r="Z628" s="12">
        <v>524.5</v>
      </c>
      <c r="AA628" s="12">
        <v>534.5</v>
      </c>
      <c r="AB628" s="17"/>
      <c r="AC628" s="12">
        <v>145.87368000000001</v>
      </c>
      <c r="AD628" s="12">
        <v>136.70538000000002</v>
      </c>
      <c r="AE628" s="12">
        <v>141.35556</v>
      </c>
      <c r="AF628" s="12">
        <v>365.41908000000001</v>
      </c>
      <c r="AG628" s="12">
        <v>767.11950000000002</v>
      </c>
      <c r="AH628" s="12">
        <v>340.84860000000003</v>
      </c>
      <c r="AI628" s="12">
        <v>149.91552000000001</v>
      </c>
      <c r="AJ628" s="12">
        <v>196.5804</v>
      </c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</row>
    <row r="629" spans="1:50" x14ac:dyDescent="0.2">
      <c r="A629" s="1">
        <v>42734</v>
      </c>
      <c r="D629" s="17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7"/>
      <c r="Y629" s="12"/>
      <c r="Z629" s="12"/>
      <c r="AA629" s="12"/>
      <c r="AB629" s="17"/>
      <c r="AC629" s="12"/>
      <c r="AD629" s="12"/>
      <c r="AE629" s="12"/>
      <c r="AF629" s="12"/>
      <c r="AG629" s="12"/>
      <c r="AH629" s="12"/>
      <c r="AI629" s="12"/>
      <c r="AJ629" s="12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</row>
    <row r="630" spans="1:50" x14ac:dyDescent="0.2">
      <c r="A630" s="1">
        <v>42741</v>
      </c>
      <c r="B630" s="34">
        <v>1.3216000000000001</v>
      </c>
      <c r="C630" s="34">
        <v>1.3955</v>
      </c>
      <c r="D630" s="17"/>
      <c r="E630" s="4">
        <v>237.36624</v>
      </c>
      <c r="F630" s="4">
        <v>215.68728000000002</v>
      </c>
      <c r="G630" s="4">
        <v>159.46895999999998</v>
      </c>
      <c r="H630" s="4">
        <v>182.59780000000001</v>
      </c>
      <c r="I630" s="4">
        <v>157.9992</v>
      </c>
      <c r="J630" s="4">
        <v>490.91896000000003</v>
      </c>
      <c r="K630" s="4">
        <v>481.04372000000001</v>
      </c>
      <c r="L630" s="4"/>
      <c r="M630" s="4">
        <v>161.80248000000003</v>
      </c>
      <c r="N630" s="4">
        <v>212.68176</v>
      </c>
      <c r="O630" s="4">
        <v>396.46775999999994</v>
      </c>
      <c r="P630" s="4">
        <v>450</v>
      </c>
      <c r="Q630" s="4">
        <v>302.47000000000003</v>
      </c>
      <c r="R630" s="4"/>
      <c r="S630" s="4"/>
      <c r="T630" s="4">
        <v>237</v>
      </c>
      <c r="U630" s="4">
        <v>142</v>
      </c>
      <c r="V630" s="4">
        <v>498.3</v>
      </c>
      <c r="W630" s="17"/>
      <c r="X630" s="4">
        <v>171</v>
      </c>
      <c r="Y630" s="12">
        <v>166</v>
      </c>
      <c r="Z630" s="12">
        <v>510.3</v>
      </c>
      <c r="AA630" s="12">
        <v>518.29999999999995</v>
      </c>
      <c r="AB630" s="17"/>
      <c r="AC630" s="12">
        <v>155.51898</v>
      </c>
      <c r="AD630" s="12">
        <v>140.93744000000001</v>
      </c>
      <c r="AE630" s="12">
        <v>147.83975999999998</v>
      </c>
      <c r="AF630" s="12">
        <v>365.51094000000001</v>
      </c>
      <c r="AG630" s="12">
        <v>771.30899999999997</v>
      </c>
      <c r="AH630" s="12">
        <v>343.05260000000004</v>
      </c>
      <c r="AI630" s="12">
        <v>159.28523999999999</v>
      </c>
      <c r="AJ630" s="12">
        <v>203.10245999999998</v>
      </c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</row>
    <row r="631" spans="1:50" x14ac:dyDescent="0.2">
      <c r="A631" s="1">
        <v>42748</v>
      </c>
      <c r="B631" s="34">
        <v>1.3134999999999999</v>
      </c>
      <c r="C631" s="34">
        <v>1.3955</v>
      </c>
      <c r="D631" s="17"/>
      <c r="E631" s="4">
        <v>242.87784000000002</v>
      </c>
      <c r="F631" s="4">
        <v>217.52447999999998</v>
      </c>
      <c r="G631" s="4">
        <v>171.96191999999999</v>
      </c>
      <c r="H631" s="4">
        <v>174.51500000000001</v>
      </c>
      <c r="I631" s="4">
        <v>159.37710000000001</v>
      </c>
      <c r="J631" s="4">
        <v>486.98216000000002</v>
      </c>
      <c r="K631" s="4">
        <v>483.68924000000004</v>
      </c>
      <c r="L631" s="4"/>
      <c r="M631" s="4">
        <v>153.14152000000001</v>
      </c>
      <c r="N631" s="4">
        <v>213.33017999999998</v>
      </c>
      <c r="O631" s="4">
        <v>416.30952000000002</v>
      </c>
      <c r="P631" s="4">
        <v>471</v>
      </c>
      <c r="Q631" s="4">
        <v>301.37</v>
      </c>
      <c r="R631" s="4"/>
      <c r="S631" s="4"/>
      <c r="T631" s="4">
        <v>243</v>
      </c>
      <c r="U631" s="4">
        <v>139</v>
      </c>
      <c r="V631" s="4">
        <v>500.1</v>
      </c>
      <c r="W631" s="17"/>
      <c r="X631" s="4">
        <v>171</v>
      </c>
      <c r="Y631" s="12">
        <v>165</v>
      </c>
      <c r="Z631" s="12">
        <v>512.1</v>
      </c>
      <c r="AA631" s="12">
        <v>520.1</v>
      </c>
      <c r="AB631" s="17"/>
      <c r="AC631" s="12">
        <v>156.52943999999999</v>
      </c>
      <c r="AD631" s="12">
        <v>141.13428000000002</v>
      </c>
      <c r="AE631" s="12">
        <v>157.24185</v>
      </c>
      <c r="AF631" s="12">
        <v>384.4341</v>
      </c>
      <c r="AG631" s="12">
        <v>784.98</v>
      </c>
      <c r="AH631" s="12">
        <v>367.95780000000002</v>
      </c>
      <c r="AI631" s="12">
        <v>164.98056</v>
      </c>
      <c r="AJ631" s="12">
        <v>214.12565999999998</v>
      </c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</row>
    <row r="632" spans="1:50" x14ac:dyDescent="0.2">
      <c r="A632" s="1">
        <v>42755</v>
      </c>
      <c r="B632" s="34">
        <v>1.3339000000000001</v>
      </c>
      <c r="C632" s="34">
        <v>1.4245000000000001</v>
      </c>
      <c r="D632" s="17"/>
      <c r="E632" s="4">
        <v>240.30575999999999</v>
      </c>
      <c r="F632" s="4">
        <v>214.95239999999998</v>
      </c>
      <c r="G632" s="4">
        <v>159.46895999999998</v>
      </c>
      <c r="H632" s="4">
        <v>171.20840000000001</v>
      </c>
      <c r="I632" s="4">
        <v>158.45850000000002</v>
      </c>
      <c r="J632" s="4">
        <v>487.76952000000006</v>
      </c>
      <c r="K632" s="4">
        <v>502.64879999999999</v>
      </c>
      <c r="L632" s="4"/>
      <c r="M632" s="4">
        <v>160.62144000000001</v>
      </c>
      <c r="N632" s="4">
        <v>214.62701999999999</v>
      </c>
      <c r="O632" s="4">
        <v>425.49552</v>
      </c>
      <c r="P632" s="4">
        <v>505</v>
      </c>
      <c r="Q632" s="4"/>
      <c r="R632" s="4"/>
      <c r="S632" s="4"/>
      <c r="T632" s="4">
        <v>237</v>
      </c>
      <c r="U632" s="4">
        <v>139</v>
      </c>
      <c r="V632" s="4">
        <v>519.6</v>
      </c>
      <c r="W632" s="17"/>
      <c r="X632" s="4">
        <v>170</v>
      </c>
      <c r="Y632" s="12">
        <v>164</v>
      </c>
      <c r="Z632" s="12">
        <v>531.6</v>
      </c>
      <c r="AA632" s="12">
        <v>539.6</v>
      </c>
      <c r="AB632" s="17"/>
      <c r="AC632" s="12">
        <v>157.35617999999999</v>
      </c>
      <c r="AD632" s="12">
        <v>145.56317999999999</v>
      </c>
      <c r="AE632" s="12">
        <v>170.372355</v>
      </c>
      <c r="AF632" s="12">
        <v>392.24220000000003</v>
      </c>
      <c r="AG632" s="12">
        <v>775.0575</v>
      </c>
      <c r="AH632" s="12">
        <v>384.26740000000001</v>
      </c>
      <c r="AI632" s="12">
        <v>162.77591999999999</v>
      </c>
      <c r="AJ632" s="12">
        <v>208.88963999999999</v>
      </c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</row>
    <row r="633" spans="1:50" x14ac:dyDescent="0.2">
      <c r="A633" s="1">
        <v>42762</v>
      </c>
      <c r="B633" s="34">
        <v>1.3108</v>
      </c>
      <c r="C633" s="34">
        <v>1.4012</v>
      </c>
      <c r="D633" s="17"/>
      <c r="E633" s="4">
        <v>232.95695999999998</v>
      </c>
      <c r="F633" s="4">
        <v>202.82687999999999</v>
      </c>
      <c r="G633" s="4">
        <v>157.9992</v>
      </c>
      <c r="H633" s="4">
        <v>180.39340000000001</v>
      </c>
      <c r="I633" s="4">
        <v>155.24340000000001</v>
      </c>
      <c r="J633" s="4">
        <v>482.25800000000004</v>
      </c>
      <c r="K633" s="4">
        <v>501.76696000000004</v>
      </c>
      <c r="L633" s="4">
        <v>199.15248</v>
      </c>
      <c r="M633" s="4">
        <v>156.68464</v>
      </c>
      <c r="N633" s="4">
        <v>206.84598</v>
      </c>
      <c r="O633" s="4">
        <v>414.83975999999996</v>
      </c>
      <c r="P633" s="4">
        <v>481</v>
      </c>
      <c r="Q633" s="4">
        <v>333.34</v>
      </c>
      <c r="R633" s="4"/>
      <c r="S633" s="4"/>
      <c r="T633" s="4">
        <v>234</v>
      </c>
      <c r="U633" s="4">
        <v>139</v>
      </c>
      <c r="V633" s="4">
        <v>517.9</v>
      </c>
      <c r="W633" s="17"/>
      <c r="X633" s="4">
        <v>170</v>
      </c>
      <c r="Y633" s="12">
        <v>161</v>
      </c>
      <c r="Z633" s="12">
        <v>529.9</v>
      </c>
      <c r="AA633" s="12">
        <v>542.9</v>
      </c>
      <c r="AB633" s="17"/>
      <c r="AC633" s="12">
        <v>154.50852</v>
      </c>
      <c r="AD633" s="12">
        <v>142.709</v>
      </c>
      <c r="AE633" s="12">
        <v>164.21236500000001</v>
      </c>
      <c r="AF633" s="12">
        <v>385.53641999999996</v>
      </c>
      <c r="AG633" s="12">
        <v>755.65350000000012</v>
      </c>
      <c r="AH633" s="12">
        <v>377.98600000000005</v>
      </c>
      <c r="AI633" s="12">
        <v>159.56082000000001</v>
      </c>
      <c r="AJ633" s="12">
        <v>205.76639999999998</v>
      </c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</row>
    <row r="634" spans="1:50" x14ac:dyDescent="0.2">
      <c r="A634" s="1">
        <v>42769</v>
      </c>
      <c r="B634" s="34">
        <v>1.3004</v>
      </c>
      <c r="C634" s="34">
        <v>1.4033</v>
      </c>
      <c r="D634" s="17"/>
      <c r="E634" s="4">
        <v>233.3244</v>
      </c>
      <c r="F634" s="4">
        <v>206.86872</v>
      </c>
      <c r="G634" s="4">
        <v>154.69224</v>
      </c>
      <c r="H634" s="4">
        <v>183.33260000000001</v>
      </c>
      <c r="I634" s="4">
        <v>147.8946</v>
      </c>
      <c r="J634" s="4">
        <v>475.95912000000004</v>
      </c>
      <c r="K634" s="4">
        <v>498.68052</v>
      </c>
      <c r="L634" s="4">
        <v>185.92463999999998</v>
      </c>
      <c r="M634" s="4">
        <v>155.89727999999999</v>
      </c>
      <c r="N634" s="4">
        <v>207.49440000000001</v>
      </c>
      <c r="O634" s="4">
        <v>401.61192</v>
      </c>
      <c r="P634" s="4">
        <v>464</v>
      </c>
      <c r="Q634" s="4"/>
      <c r="R634" s="4"/>
      <c r="S634" s="4"/>
      <c r="T634" s="4">
        <v>235</v>
      </c>
      <c r="U634" s="4">
        <v>135</v>
      </c>
      <c r="V634" s="4">
        <v>513.29999999999995</v>
      </c>
      <c r="W634" s="17"/>
      <c r="X634" s="4">
        <v>170</v>
      </c>
      <c r="Y634" s="12">
        <v>160</v>
      </c>
      <c r="Z634" s="12">
        <v>528.29999999999995</v>
      </c>
      <c r="AA634" s="12">
        <v>538.29999999999995</v>
      </c>
      <c r="AB634" s="17"/>
      <c r="AC634" s="12">
        <v>158.09106</v>
      </c>
      <c r="AD634" s="12">
        <v>143.79161999999999</v>
      </c>
      <c r="AE634" s="12">
        <v>167.77867499999999</v>
      </c>
      <c r="AF634" s="12">
        <v>377.36088000000001</v>
      </c>
      <c r="AG634" s="12">
        <v>746.61300000000006</v>
      </c>
      <c r="AH634" s="12">
        <v>365.42320000000007</v>
      </c>
      <c r="AI634" s="12">
        <v>161.85732000000002</v>
      </c>
      <c r="AJ634" s="12">
        <v>205.12337999999997</v>
      </c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</row>
    <row r="635" spans="1:50" x14ac:dyDescent="0.2">
      <c r="A635" s="1">
        <v>42776</v>
      </c>
      <c r="B635" s="34">
        <v>1.3073999999999999</v>
      </c>
      <c r="C635" s="34">
        <v>1.3922000000000001</v>
      </c>
      <c r="D635" s="17"/>
      <c r="E635" s="4">
        <v>241.04064</v>
      </c>
      <c r="F635" s="4">
        <v>214.21752000000001</v>
      </c>
      <c r="G635" s="4">
        <v>165.71544</v>
      </c>
      <c r="H635" s="4">
        <v>178.18899999999999</v>
      </c>
      <c r="I635" s="4">
        <v>149.73179999999999</v>
      </c>
      <c r="J635" s="4">
        <v>477.53384000000005</v>
      </c>
      <c r="K635" s="4">
        <v>517.19916000000001</v>
      </c>
      <c r="L635" s="4"/>
      <c r="M635" s="4">
        <v>155.10992000000002</v>
      </c>
      <c r="N635" s="4">
        <v>208.14282</v>
      </c>
      <c r="O635" s="4">
        <v>413.00256000000002</v>
      </c>
      <c r="P635" s="4">
        <v>481</v>
      </c>
      <c r="Q635" s="4">
        <v>333.01</v>
      </c>
      <c r="R635" s="4"/>
      <c r="S635" s="4"/>
      <c r="T635" s="4">
        <v>245</v>
      </c>
      <c r="U635" s="4">
        <v>135</v>
      </c>
      <c r="V635" s="4">
        <v>527.79999999999995</v>
      </c>
      <c r="W635" s="17"/>
      <c r="X635" s="4">
        <v>170</v>
      </c>
      <c r="Y635" s="12">
        <v>156</v>
      </c>
      <c r="Z635" s="12">
        <v>542.79999999999995</v>
      </c>
      <c r="AA635" s="12">
        <v>552.79999999999995</v>
      </c>
      <c r="AB635" s="17"/>
      <c r="AC635" s="12">
        <v>164.98056</v>
      </c>
      <c r="AD635" s="12">
        <v>147.43316000000002</v>
      </c>
      <c r="AE635" s="12">
        <v>165.02288999999999</v>
      </c>
      <c r="AF635" s="12">
        <v>389.11896000000002</v>
      </c>
      <c r="AG635" s="12">
        <v>763.15049999999997</v>
      </c>
      <c r="AH635" s="12">
        <v>376.99420000000003</v>
      </c>
      <c r="AI635" s="12">
        <v>169.20612000000003</v>
      </c>
      <c r="AJ635" s="12">
        <v>210.35939999999999</v>
      </c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</row>
    <row r="636" spans="1:50" x14ac:dyDescent="0.2">
      <c r="A636" s="1">
        <v>42783</v>
      </c>
      <c r="B636" s="34">
        <v>1.3116000000000001</v>
      </c>
      <c r="C636" s="34">
        <v>1.3922000000000001</v>
      </c>
      <c r="D636" s="17"/>
      <c r="E636" s="4">
        <v>233.3244</v>
      </c>
      <c r="F636" s="4">
        <v>210.17568</v>
      </c>
      <c r="G636" s="4">
        <v>168.28752</v>
      </c>
      <c r="H636" s="4">
        <v>182.2304</v>
      </c>
      <c r="I636" s="4">
        <v>148.35390000000001</v>
      </c>
      <c r="J636" s="4">
        <v>472.41600000000005</v>
      </c>
      <c r="K636" s="4">
        <v>503.97155999999995</v>
      </c>
      <c r="L636" s="4">
        <v>190.33391999999998</v>
      </c>
      <c r="M636" s="4">
        <v>155.10992000000002</v>
      </c>
      <c r="N636" s="4">
        <v>206.84598</v>
      </c>
      <c r="O636" s="4">
        <v>407.12351999999998</v>
      </c>
      <c r="P636" s="4">
        <v>478</v>
      </c>
      <c r="Q636" s="4">
        <v>338.3</v>
      </c>
      <c r="R636" s="4"/>
      <c r="S636" s="4"/>
      <c r="T636" s="4">
        <v>230</v>
      </c>
      <c r="U636" s="4">
        <v>135</v>
      </c>
      <c r="V636" s="4">
        <v>517.70000000000005</v>
      </c>
      <c r="W636" s="17"/>
      <c r="X636" s="4">
        <v>170</v>
      </c>
      <c r="Y636" s="12">
        <v>156</v>
      </c>
      <c r="Z636" s="12">
        <v>532.70000000000005</v>
      </c>
      <c r="AA636" s="12">
        <v>542.70000000000005</v>
      </c>
      <c r="AB636" s="17"/>
      <c r="AC636" s="12">
        <v>162.04104000000001</v>
      </c>
      <c r="AD636" s="12">
        <v>144.97266000000002</v>
      </c>
      <c r="AE636" s="12">
        <v>166.48183499999999</v>
      </c>
      <c r="AF636" s="12">
        <v>379.3818</v>
      </c>
      <c r="AG636" s="12">
        <v>725.22450000000003</v>
      </c>
      <c r="AH636" s="12">
        <v>374.23920000000004</v>
      </c>
      <c r="AI636" s="12">
        <v>167.64449999999999</v>
      </c>
      <c r="AJ636" s="12">
        <v>200.7141</v>
      </c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</row>
    <row r="637" spans="1:50" x14ac:dyDescent="0.2">
      <c r="A637" s="1">
        <v>42790</v>
      </c>
      <c r="B637" s="34">
        <v>1.3104</v>
      </c>
      <c r="C637" s="34">
        <v>1.3865000000000001</v>
      </c>
      <c r="D637" s="17"/>
      <c r="E637" s="4">
        <v>231.85463999999999</v>
      </c>
      <c r="F637" s="4">
        <v>209.07336000000001</v>
      </c>
      <c r="G637" s="4">
        <v>169.38984000000002</v>
      </c>
      <c r="H637" s="4">
        <v>184.4348</v>
      </c>
      <c r="I637" s="4">
        <v>152.48759999999999</v>
      </c>
      <c r="J637" s="4">
        <v>474.77808000000005</v>
      </c>
      <c r="K637" s="4">
        <v>500.88511999999997</v>
      </c>
      <c r="L637" s="4"/>
      <c r="M637" s="4">
        <v>153.92888000000002</v>
      </c>
      <c r="N637" s="4">
        <v>208.14282</v>
      </c>
      <c r="O637" s="4">
        <v>401.61192</v>
      </c>
      <c r="P637" s="4">
        <v>464</v>
      </c>
      <c r="Q637" s="4">
        <v>325.18</v>
      </c>
      <c r="R637" s="4"/>
      <c r="S637" s="4"/>
      <c r="T637" s="4">
        <v>236</v>
      </c>
      <c r="U637" s="4">
        <v>137</v>
      </c>
      <c r="V637" s="4">
        <v>516.70000000000005</v>
      </c>
      <c r="W637" s="17"/>
      <c r="X637" s="4">
        <v>170</v>
      </c>
      <c r="Y637" s="12">
        <v>156</v>
      </c>
      <c r="Z637" s="12">
        <v>530.29999999999995</v>
      </c>
      <c r="AA637" s="12">
        <v>540.29999999999995</v>
      </c>
      <c r="AB637" s="17"/>
      <c r="AC637" s="12">
        <v>164.61312000000001</v>
      </c>
      <c r="AD637" s="12">
        <v>145.95686000000001</v>
      </c>
      <c r="AE637" s="12">
        <v>162.10499999999999</v>
      </c>
      <c r="AF637" s="12">
        <v>376.35041999999999</v>
      </c>
      <c r="AG637" s="12">
        <v>720.37350000000004</v>
      </c>
      <c r="AH637" s="12">
        <v>369.94140000000004</v>
      </c>
      <c r="AI637" s="12">
        <v>171.59448</v>
      </c>
      <c r="AJ637" s="12">
        <v>203.4699</v>
      </c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</row>
    <row r="638" spans="1:50" x14ac:dyDescent="0.2">
      <c r="A638" s="1">
        <v>42797</v>
      </c>
      <c r="B638" s="34">
        <v>1.3419000000000001</v>
      </c>
      <c r="C638" s="34">
        <v>1.4159999999999999</v>
      </c>
      <c r="D638" s="17"/>
      <c r="E638" s="4">
        <v>234.05928</v>
      </c>
      <c r="F638" s="4">
        <v>212.38032000000001</v>
      </c>
      <c r="G638" s="4">
        <v>167.92008000000001</v>
      </c>
      <c r="H638" s="4">
        <v>182.96520000000004</v>
      </c>
      <c r="I638" s="4">
        <v>146.976</v>
      </c>
      <c r="J638" s="4">
        <v>470.44760000000002</v>
      </c>
      <c r="K638" s="4">
        <v>516.31732</v>
      </c>
      <c r="L638" s="4">
        <v>192.90600000000001</v>
      </c>
      <c r="M638" s="4">
        <v>162.98352</v>
      </c>
      <c r="N638" s="4">
        <v>208.79124000000002</v>
      </c>
      <c r="O638" s="4">
        <v>419.98392000000001</v>
      </c>
      <c r="P638" s="4">
        <v>471</v>
      </c>
      <c r="Q638" s="4"/>
      <c r="R638" s="4"/>
      <c r="S638" s="4"/>
      <c r="T638" s="4">
        <v>238</v>
      </c>
      <c r="U638" s="4">
        <v>137</v>
      </c>
      <c r="V638" s="4">
        <v>532.6</v>
      </c>
      <c r="W638" s="17"/>
      <c r="X638" s="4">
        <v>170</v>
      </c>
      <c r="Y638" s="12">
        <v>155</v>
      </c>
      <c r="Z638" s="12">
        <v>547.6</v>
      </c>
      <c r="AA638" s="12">
        <v>562.6</v>
      </c>
      <c r="AB638" s="17"/>
      <c r="AC638" s="12">
        <v>166.63404</v>
      </c>
      <c r="AD638" s="12">
        <v>149.89366000000001</v>
      </c>
      <c r="AE638" s="12">
        <v>157.079745</v>
      </c>
      <c r="AF638" s="12">
        <v>381.21899999999999</v>
      </c>
      <c r="AG638" s="12">
        <v>758.07900000000006</v>
      </c>
      <c r="AH638" s="12">
        <v>366.96600000000001</v>
      </c>
      <c r="AI638" s="12">
        <v>173.33982</v>
      </c>
      <c r="AJ638" s="12">
        <v>201.26526000000001</v>
      </c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</row>
    <row r="639" spans="1:50" x14ac:dyDescent="0.2">
      <c r="A639" s="1">
        <v>42804</v>
      </c>
      <c r="B639" s="34">
        <v>1.3505</v>
      </c>
      <c r="C639" s="34">
        <v>1.4296</v>
      </c>
      <c r="D639" s="17"/>
      <c r="E639" s="4">
        <v>231.4872</v>
      </c>
      <c r="F639" s="4">
        <v>212.01288</v>
      </c>
      <c r="G639" s="4">
        <v>163.14336</v>
      </c>
      <c r="H639" s="4">
        <v>181.49560000000002</v>
      </c>
      <c r="I639" s="4">
        <v>144.22020000000001</v>
      </c>
      <c r="J639" s="4">
        <v>470.84128000000004</v>
      </c>
      <c r="K639" s="4">
        <v>508.82167999999996</v>
      </c>
      <c r="L639" s="4"/>
      <c r="M639" s="4">
        <v>158.25935999999999</v>
      </c>
      <c r="N639" s="4">
        <v>204.90072000000001</v>
      </c>
      <c r="O639" s="4">
        <v>411.90024000000005</v>
      </c>
      <c r="P639" s="4">
        <v>466</v>
      </c>
      <c r="Q639" s="4">
        <v>315.81</v>
      </c>
      <c r="R639" s="4"/>
      <c r="S639" s="4"/>
      <c r="T639" s="4">
        <v>230</v>
      </c>
      <c r="U639" s="4">
        <v>135</v>
      </c>
      <c r="V639" s="4">
        <v>529.5</v>
      </c>
      <c r="W639" s="17"/>
      <c r="X639" s="4">
        <v>170</v>
      </c>
      <c r="Y639" s="12">
        <v>155</v>
      </c>
      <c r="Z639" s="12">
        <v>541.5</v>
      </c>
      <c r="AA639" s="12">
        <v>556.5</v>
      </c>
      <c r="AB639" s="17"/>
      <c r="AC639" s="12">
        <v>156.52943999999999</v>
      </c>
      <c r="AD639" s="12">
        <v>141.62638000000001</v>
      </c>
      <c r="AE639" s="12">
        <v>171.18288000000001</v>
      </c>
      <c r="AF639" s="12">
        <v>367.53185999999999</v>
      </c>
      <c r="AG639" s="12">
        <v>724.7835</v>
      </c>
      <c r="AH639" s="12">
        <v>357.15820000000008</v>
      </c>
      <c r="AI639" s="12">
        <v>166.54952880000002</v>
      </c>
      <c r="AJ639" s="12">
        <v>196.48854</v>
      </c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</row>
    <row r="640" spans="1:50" x14ac:dyDescent="0.2">
      <c r="A640" s="1">
        <v>42811</v>
      </c>
      <c r="B640" s="34">
        <v>1.3369</v>
      </c>
      <c r="C640" s="34">
        <v>1.4359999999999999</v>
      </c>
      <c r="D640" s="17"/>
      <c r="E640" s="4">
        <v>235.52904000000001</v>
      </c>
      <c r="F640" s="4">
        <v>209.07336000000001</v>
      </c>
      <c r="G640" s="4">
        <v>164.24567999999999</v>
      </c>
      <c r="H640" s="4">
        <v>184.06739999999999</v>
      </c>
      <c r="I640" s="4">
        <v>149.73179999999999</v>
      </c>
      <c r="J640" s="4">
        <v>470.05392000000001</v>
      </c>
      <c r="K640" s="4">
        <v>491.62580000000003</v>
      </c>
      <c r="L640" s="4"/>
      <c r="M640" s="4">
        <v>157.86568</v>
      </c>
      <c r="N640" s="4">
        <v>201.65861999999998</v>
      </c>
      <c r="O640" s="4">
        <v>402.34679999999997</v>
      </c>
      <c r="P640" s="4">
        <v>481</v>
      </c>
      <c r="Q640" s="4">
        <v>317.02</v>
      </c>
      <c r="R640" s="4"/>
      <c r="S640" s="4"/>
      <c r="T640" s="4">
        <v>235</v>
      </c>
      <c r="U640" s="4">
        <v>137</v>
      </c>
      <c r="V640" s="4">
        <v>503.7</v>
      </c>
      <c r="W640" s="17"/>
      <c r="X640" s="4">
        <v>170</v>
      </c>
      <c r="Y640" s="12">
        <v>159</v>
      </c>
      <c r="Z640" s="12">
        <v>515.70000000000005</v>
      </c>
      <c r="AA640" s="12">
        <v>534.70000000000005</v>
      </c>
      <c r="AB640" s="17"/>
      <c r="AC640" s="12">
        <v>160.29569999999998</v>
      </c>
      <c r="AD640" s="12">
        <v>144.67740000000001</v>
      </c>
      <c r="AE640" s="12">
        <v>162.10499999999999</v>
      </c>
      <c r="AF640" s="12">
        <v>367.44</v>
      </c>
      <c r="AG640" s="12">
        <v>712.21499999999992</v>
      </c>
      <c r="AH640" s="12">
        <v>362.44780000000003</v>
      </c>
      <c r="AI640" s="12">
        <v>166.63404</v>
      </c>
      <c r="AJ640" s="12">
        <v>201.72456</v>
      </c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</row>
    <row r="641" spans="1:50" x14ac:dyDescent="0.2">
      <c r="A641" s="1">
        <v>42818</v>
      </c>
      <c r="B641" s="34">
        <v>1.3372999999999999</v>
      </c>
      <c r="C641" s="34">
        <v>1.4449000000000001</v>
      </c>
      <c r="D641" s="17"/>
      <c r="E641" s="4">
        <v>229.28256000000002</v>
      </c>
      <c r="F641" s="4">
        <v>205.03152</v>
      </c>
      <c r="G641" s="4">
        <v>162.04104000000001</v>
      </c>
      <c r="H641" s="4">
        <v>184.80220000000003</v>
      </c>
      <c r="I641" s="4">
        <v>145.59809999999999</v>
      </c>
      <c r="J641" s="4">
        <v>467.69184000000007</v>
      </c>
      <c r="K641" s="4">
        <v>470.46163999999999</v>
      </c>
      <c r="L641" s="4"/>
      <c r="M641" s="4">
        <v>155.10992000000002</v>
      </c>
      <c r="N641" s="4">
        <v>201.0102</v>
      </c>
      <c r="O641" s="4">
        <v>393.89568000000003</v>
      </c>
      <c r="P641" s="4">
        <v>463.5</v>
      </c>
      <c r="Q641" s="4">
        <v>315.04000000000002</v>
      </c>
      <c r="R641" s="4"/>
      <c r="S641" s="4"/>
      <c r="T641" s="4">
        <v>231</v>
      </c>
      <c r="U641" s="4">
        <v>137</v>
      </c>
      <c r="V641" s="4">
        <v>482.5</v>
      </c>
      <c r="W641" s="17"/>
      <c r="X641" s="4">
        <v>168</v>
      </c>
      <c r="Y641" s="12">
        <v>160</v>
      </c>
      <c r="Z641" s="12">
        <v>494.5</v>
      </c>
      <c r="AA641" s="12">
        <v>516.5</v>
      </c>
      <c r="AB641" s="17"/>
      <c r="AC641" s="12">
        <v>156.07013999999998</v>
      </c>
      <c r="AD641" s="12">
        <v>140.24850000000001</v>
      </c>
      <c r="AE641" s="12">
        <v>159.67342499999998</v>
      </c>
      <c r="AF641" s="12">
        <v>358.52958000000001</v>
      </c>
      <c r="AG641" s="12">
        <v>710.67149999999992</v>
      </c>
      <c r="AH641" s="12">
        <v>350.65640000000002</v>
      </c>
      <c r="AI641" s="12">
        <v>157.26432</v>
      </c>
      <c r="AJ641" s="12">
        <v>196.85597999999999</v>
      </c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</row>
    <row r="642" spans="1:50" x14ac:dyDescent="0.2">
      <c r="A642" s="1">
        <v>42825</v>
      </c>
      <c r="B642" s="34">
        <v>1.3322000000000001</v>
      </c>
      <c r="C642" s="34">
        <v>1.4251</v>
      </c>
      <c r="D642" s="17"/>
      <c r="E642" s="4">
        <v>231.11976000000001</v>
      </c>
      <c r="F642" s="4">
        <v>202.82687999999999</v>
      </c>
      <c r="G642" s="4">
        <v>148.81319999999999</v>
      </c>
      <c r="H642" s="4">
        <v>178.55640000000002</v>
      </c>
      <c r="I642" s="4">
        <v>141.9237</v>
      </c>
      <c r="J642" s="4">
        <v>470.44760000000002</v>
      </c>
      <c r="K642" s="4">
        <v>476.1936</v>
      </c>
      <c r="L642" s="4"/>
      <c r="M642" s="4">
        <v>158.25935999999999</v>
      </c>
      <c r="N642" s="4">
        <v>191.93232</v>
      </c>
      <c r="O642" s="4">
        <v>378.09575999999998</v>
      </c>
      <c r="P642" s="4">
        <v>444</v>
      </c>
      <c r="Q642" s="4">
        <v>295.86</v>
      </c>
      <c r="R642" s="4"/>
      <c r="S642" s="4"/>
      <c r="T642" s="4">
        <v>230</v>
      </c>
      <c r="U642" s="4">
        <v>137</v>
      </c>
      <c r="V642" s="4">
        <v>484.4</v>
      </c>
      <c r="W642" s="17"/>
      <c r="X642" s="4">
        <v>168</v>
      </c>
      <c r="Y642" s="12">
        <v>160</v>
      </c>
      <c r="Z642" s="12">
        <v>496.4</v>
      </c>
      <c r="AA642" s="12">
        <v>518.4</v>
      </c>
      <c r="AB642" s="17"/>
      <c r="AC642" s="12">
        <v>156.71315999999999</v>
      </c>
      <c r="AD642" s="12">
        <v>143.39794000000001</v>
      </c>
      <c r="AE642" s="12">
        <v>145.408185</v>
      </c>
      <c r="AF642" s="12">
        <v>347.59824000000003</v>
      </c>
      <c r="AG642" s="12">
        <v>700.74900000000002</v>
      </c>
      <c r="AH642" s="12">
        <v>339.85680000000002</v>
      </c>
      <c r="AI642" s="12">
        <v>154.50852</v>
      </c>
      <c r="AJ642" s="12">
        <v>196.30482000000001</v>
      </c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</row>
    <row r="643" spans="1:50" x14ac:dyDescent="0.2">
      <c r="A643" s="1">
        <v>42832</v>
      </c>
      <c r="B643" s="34">
        <v>1.3396999999999999</v>
      </c>
      <c r="C643" s="34">
        <v>1.4220999999999999</v>
      </c>
      <c r="E643" s="4">
        <v>224.87327999999999</v>
      </c>
      <c r="F643" s="4">
        <v>198.41760000000002</v>
      </c>
      <c r="G643" s="4">
        <v>155.42712</v>
      </c>
      <c r="H643" s="4">
        <v>182.2304</v>
      </c>
      <c r="I643" s="4">
        <v>142.84229999999999</v>
      </c>
      <c r="J643" s="4">
        <v>470.84128000000004</v>
      </c>
      <c r="K643" s="4">
        <v>480.16188</v>
      </c>
      <c r="L643" s="4">
        <v>187.39439999999999</v>
      </c>
      <c r="M643" s="4">
        <v>157.47200000000001</v>
      </c>
      <c r="N643" s="4">
        <v>194.52600000000001</v>
      </c>
      <c r="O643" s="4">
        <v>380.30039999999997</v>
      </c>
      <c r="P643" s="4">
        <v>446</v>
      </c>
      <c r="Q643" s="4">
        <v>297.39999999999998</v>
      </c>
      <c r="R643" s="4"/>
      <c r="S643" s="4"/>
      <c r="T643" s="4">
        <v>225</v>
      </c>
      <c r="U643" s="4">
        <v>137</v>
      </c>
      <c r="V643" s="4">
        <v>489.1</v>
      </c>
      <c r="W643" s="17"/>
      <c r="X643" s="4">
        <v>168</v>
      </c>
      <c r="Y643" s="12">
        <v>160</v>
      </c>
      <c r="Z643" s="12">
        <v>504.1</v>
      </c>
      <c r="AA643" s="12">
        <v>523.1</v>
      </c>
      <c r="AB643" s="17"/>
      <c r="AC643" s="12">
        <v>155.79456000000002</v>
      </c>
      <c r="AD643" s="12">
        <v>141.52796000000001</v>
      </c>
      <c r="AE643" s="12">
        <v>140.38292999999999</v>
      </c>
      <c r="AF643" s="12">
        <v>346.12847999999997</v>
      </c>
      <c r="AG643" s="12">
        <v>697.221</v>
      </c>
      <c r="AH643" s="12">
        <v>338.75479999999999</v>
      </c>
      <c r="AI643" s="12">
        <v>154.96782000000002</v>
      </c>
      <c r="AJ643" s="12">
        <v>190.42578</v>
      </c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</row>
    <row r="644" spans="1:50" x14ac:dyDescent="0.2">
      <c r="A644" s="1">
        <v>42839</v>
      </c>
      <c r="B644" s="34">
        <v>1.3265</v>
      </c>
      <c r="C644" s="34">
        <v>1.4100999999999999</v>
      </c>
      <c r="D644" s="17"/>
      <c r="E644" s="4">
        <v>225.97560000000001</v>
      </c>
      <c r="F644" s="4">
        <v>200.98967999999999</v>
      </c>
      <c r="G644" s="4">
        <v>157.26432</v>
      </c>
      <c r="H644" s="4">
        <v>170.84100000000001</v>
      </c>
      <c r="I644" s="4">
        <v>142.38300000000001</v>
      </c>
      <c r="J644" s="4">
        <v>472.80968000000001</v>
      </c>
      <c r="K644" s="4">
        <v>490.30303999999995</v>
      </c>
      <c r="L644" s="4"/>
      <c r="M644" s="4">
        <v>157.47200000000001</v>
      </c>
      <c r="N644" s="4">
        <v>191.28390000000002</v>
      </c>
      <c r="O644" s="4">
        <v>386.54687999999999</v>
      </c>
      <c r="P644" s="4">
        <v>453.5</v>
      </c>
      <c r="Q644" s="4">
        <v>305.89</v>
      </c>
      <c r="R644" s="4"/>
      <c r="S644" s="4"/>
      <c r="T644" s="4">
        <v>228</v>
      </c>
      <c r="U644" s="4">
        <v>137</v>
      </c>
      <c r="V644" s="4">
        <v>500</v>
      </c>
      <c r="W644" s="17"/>
      <c r="X644" s="4">
        <v>168</v>
      </c>
      <c r="Y644" s="12">
        <v>160</v>
      </c>
      <c r="Z644" s="12">
        <v>515</v>
      </c>
      <c r="AA644" s="12">
        <v>534</v>
      </c>
      <c r="AB644" s="17"/>
      <c r="AC644" s="12">
        <v>157.90734</v>
      </c>
      <c r="AD644" s="12">
        <v>146.05528000000001</v>
      </c>
      <c r="AE644" s="12">
        <v>146.21870999999999</v>
      </c>
      <c r="AF644" s="12">
        <v>351.08891999999997</v>
      </c>
      <c r="AG644" s="12">
        <v>687.73950000000002</v>
      </c>
      <c r="AH644" s="12">
        <v>349.88500000000005</v>
      </c>
      <c r="AI644" s="12">
        <v>156.98874000000001</v>
      </c>
      <c r="AJ644" s="12">
        <v>194.83506</v>
      </c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</row>
    <row r="645" spans="1:50" x14ac:dyDescent="0.2">
      <c r="A645" s="1">
        <v>42846</v>
      </c>
      <c r="B645" s="34">
        <v>1.3503000000000001</v>
      </c>
      <c r="C645" s="34">
        <v>1.4439</v>
      </c>
      <c r="D645" s="17"/>
      <c r="E645" s="4">
        <v>230.01743999999999</v>
      </c>
      <c r="F645" s="4">
        <v>197.31528</v>
      </c>
      <c r="G645" s="4">
        <v>149.54808</v>
      </c>
      <c r="H645" s="4">
        <v>178.18899999999999</v>
      </c>
      <c r="I645" s="4">
        <v>151.1097</v>
      </c>
      <c r="J645" s="4">
        <v>470.44760000000002</v>
      </c>
      <c r="K645" s="4">
        <v>507.93983999999995</v>
      </c>
      <c r="L645" s="4"/>
      <c r="M645" s="4">
        <v>154.32256000000001</v>
      </c>
      <c r="N645" s="4">
        <v>195.17441999999997</v>
      </c>
      <c r="O645" s="4">
        <v>388.01664</v>
      </c>
      <c r="P645" s="4">
        <v>444.5</v>
      </c>
      <c r="Q645" s="4"/>
      <c r="R645" s="4"/>
      <c r="S645" s="4"/>
      <c r="T645" s="4">
        <v>229</v>
      </c>
      <c r="U645" s="4">
        <v>137</v>
      </c>
      <c r="V645" s="4">
        <v>525.9</v>
      </c>
      <c r="W645" s="17"/>
      <c r="X645" s="4">
        <v>168</v>
      </c>
      <c r="Y645" s="12">
        <v>160</v>
      </c>
      <c r="Z645" s="12">
        <v>535</v>
      </c>
      <c r="AA645" s="12">
        <v>550</v>
      </c>
      <c r="AB645" s="17"/>
      <c r="AC645" s="12">
        <v>148.81319999999999</v>
      </c>
      <c r="AD645" s="12">
        <v>140.54375999999999</v>
      </c>
      <c r="AE645" s="12">
        <v>141.03134999999997</v>
      </c>
      <c r="AF645" s="12">
        <v>349.43543999999997</v>
      </c>
      <c r="AG645" s="12">
        <v>704.27700000000004</v>
      </c>
      <c r="AH645" s="12">
        <v>341.17920000000004</v>
      </c>
      <c r="AI645" s="12">
        <v>148.62948</v>
      </c>
      <c r="AJ645" s="12">
        <v>193.45715999999999</v>
      </c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</row>
    <row r="646" spans="1:50" x14ac:dyDescent="0.2">
      <c r="A646" s="1">
        <v>42853</v>
      </c>
      <c r="B646" s="34">
        <v>1.3665</v>
      </c>
      <c r="C646" s="34">
        <v>1.4886999999999999</v>
      </c>
      <c r="D646" s="17"/>
      <c r="E646" s="4">
        <v>240.30575999999999</v>
      </c>
      <c r="F646" s="4">
        <v>199.15248</v>
      </c>
      <c r="G646" s="4">
        <v>154.32480000000001</v>
      </c>
      <c r="H646" s="4">
        <v>179.2912</v>
      </c>
      <c r="I646" s="4">
        <v>149.73179999999999</v>
      </c>
      <c r="J646" s="4"/>
      <c r="K646" s="4">
        <v>508.38075999999995</v>
      </c>
      <c r="L646" s="4">
        <v>284.76600000000002</v>
      </c>
      <c r="M646" s="4">
        <v>156.29096000000001</v>
      </c>
      <c r="N646" s="4">
        <v>200.36177999999998</v>
      </c>
      <c r="O646" s="4">
        <v>393.16079999999999</v>
      </c>
      <c r="P646" s="4">
        <v>457</v>
      </c>
      <c r="Q646" s="4">
        <v>310.52</v>
      </c>
      <c r="R646" s="4"/>
      <c r="S646" s="4"/>
      <c r="T646" s="4">
        <v>238</v>
      </c>
      <c r="U646" s="4">
        <v>137</v>
      </c>
      <c r="V646" s="4">
        <v>529.29999999999995</v>
      </c>
      <c r="W646" s="17"/>
      <c r="X646" s="4">
        <v>168</v>
      </c>
      <c r="Y646" s="12">
        <v>172</v>
      </c>
      <c r="Z646" s="12">
        <v>534.70000000000005</v>
      </c>
      <c r="AA646" s="12">
        <v>559.70000000000005</v>
      </c>
      <c r="AB646" s="17"/>
      <c r="AC646" s="12">
        <v>151.93644</v>
      </c>
      <c r="AD646" s="12">
        <v>142.51216000000002</v>
      </c>
      <c r="AE646" s="12">
        <v>144.59765999999999</v>
      </c>
      <c r="AF646" s="12">
        <v>347.50637999999998</v>
      </c>
      <c r="AG646" s="12">
        <v>698.98500000000001</v>
      </c>
      <c r="AH646" s="12">
        <v>342.17100000000005</v>
      </c>
      <c r="AI646" s="12">
        <v>154.60037999999997</v>
      </c>
      <c r="AJ646" s="12">
        <v>198.41760000000002</v>
      </c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</row>
    <row r="647" spans="1:50" x14ac:dyDescent="0.2">
      <c r="A647" s="1">
        <v>42860</v>
      </c>
      <c r="B647" s="34">
        <v>1.3712</v>
      </c>
      <c r="C647" s="34">
        <v>1.5063</v>
      </c>
      <c r="D647" s="17"/>
      <c r="E647" s="4">
        <v>245.08248</v>
      </c>
      <c r="F647" s="4">
        <v>211.27799999999999</v>
      </c>
      <c r="G647" s="4">
        <v>171.59448</v>
      </c>
      <c r="H647" s="4">
        <v>177.45420000000001</v>
      </c>
      <c r="I647" s="4">
        <v>149.27250000000001</v>
      </c>
      <c r="J647" s="4">
        <v>454.70040000000006</v>
      </c>
      <c r="K647" s="4">
        <v>521.16743999999994</v>
      </c>
      <c r="L647" s="4"/>
      <c r="M647" s="4">
        <v>161.80248000000003</v>
      </c>
      <c r="N647" s="4">
        <v>204.90072000000001</v>
      </c>
      <c r="O647" s="4">
        <v>407.49095999999997</v>
      </c>
      <c r="P647" s="4">
        <v>465</v>
      </c>
      <c r="Q647" s="4">
        <v>310.52</v>
      </c>
      <c r="R647" s="4"/>
      <c r="S647" s="4"/>
      <c r="T647" s="4">
        <v>244</v>
      </c>
      <c r="U647" s="4">
        <v>137</v>
      </c>
      <c r="V647" s="4">
        <v>526</v>
      </c>
      <c r="W647" s="17"/>
      <c r="X647" s="4">
        <v>168</v>
      </c>
      <c r="Y647" s="12">
        <v>172</v>
      </c>
      <c r="Z647" s="12">
        <v>540.79999999999995</v>
      </c>
      <c r="AA647" s="12">
        <v>565.79999999999995</v>
      </c>
      <c r="AB647" s="17"/>
      <c r="AC647" s="12">
        <v>157.0806</v>
      </c>
      <c r="AD647" s="12">
        <v>142.41374000000002</v>
      </c>
      <c r="AE647" s="12">
        <v>164.69868</v>
      </c>
      <c r="AF647" s="12">
        <v>353.84472000000005</v>
      </c>
      <c r="AG647" s="12">
        <v>721.2555000000001</v>
      </c>
      <c r="AH647" s="12">
        <v>344.15460000000002</v>
      </c>
      <c r="AI647" s="12">
        <v>160.93871999999999</v>
      </c>
      <c r="AJ647" s="12">
        <v>199.15248</v>
      </c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</row>
    <row r="648" spans="1:50" x14ac:dyDescent="0.2">
      <c r="A648" s="1">
        <v>42867</v>
      </c>
      <c r="B648" s="34">
        <v>1.3714</v>
      </c>
      <c r="C648" s="34">
        <v>1.4973000000000001</v>
      </c>
      <c r="D648" s="17"/>
      <c r="E648" s="4">
        <v>241.77552</v>
      </c>
      <c r="F648" s="4">
        <v>207.97104000000002</v>
      </c>
      <c r="G648" s="4">
        <v>163.14336</v>
      </c>
      <c r="H648" s="4">
        <v>184.06739999999999</v>
      </c>
      <c r="I648" s="4">
        <v>156.62130000000002</v>
      </c>
      <c r="J648" s="4">
        <v>450.36991999999998</v>
      </c>
      <c r="K648" s="4">
        <v>520.28560000000004</v>
      </c>
      <c r="L648" s="4"/>
      <c r="M648" s="4">
        <v>160.62144000000001</v>
      </c>
      <c r="N648" s="4">
        <v>200.36177999999998</v>
      </c>
      <c r="O648" s="4">
        <v>403.08168000000001</v>
      </c>
      <c r="P648" s="4">
        <v>467</v>
      </c>
      <c r="Q648" s="4"/>
      <c r="R648" s="4"/>
      <c r="S648" s="4"/>
      <c r="T648" s="4">
        <v>237</v>
      </c>
      <c r="U648" s="4">
        <v>137</v>
      </c>
      <c r="V648" s="4">
        <v>524</v>
      </c>
      <c r="W648" s="17"/>
      <c r="X648" s="4">
        <v>168</v>
      </c>
      <c r="Y648" s="12">
        <v>180</v>
      </c>
      <c r="Z648" s="12">
        <v>538.9</v>
      </c>
      <c r="AA648" s="12">
        <v>563.9</v>
      </c>
      <c r="AB648" s="17"/>
      <c r="AC648" s="12">
        <v>156.16200000000001</v>
      </c>
      <c r="AD648" s="12">
        <v>142.41374000000002</v>
      </c>
      <c r="AE648" s="12">
        <v>160.15974</v>
      </c>
      <c r="AF648" s="12">
        <v>350.53775999999999</v>
      </c>
      <c r="AG648" s="12">
        <v>719.49150000000009</v>
      </c>
      <c r="AH648" s="12">
        <v>341.2894</v>
      </c>
      <c r="AI648" s="12">
        <v>157.63176000000001</v>
      </c>
      <c r="AJ648" s="12">
        <v>197.31528</v>
      </c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</row>
    <row r="649" spans="1:50" x14ac:dyDescent="0.2">
      <c r="A649" s="1">
        <v>42874</v>
      </c>
      <c r="B649" s="34">
        <v>1.3544</v>
      </c>
      <c r="C649" s="34">
        <v>1.5162</v>
      </c>
      <c r="D649" s="17"/>
      <c r="E649" s="4">
        <v>243.98015999999998</v>
      </c>
      <c r="F649" s="4">
        <v>215.31984</v>
      </c>
      <c r="G649" s="4">
        <v>161.30615999999998</v>
      </c>
      <c r="H649" s="4">
        <v>185.90440000000001</v>
      </c>
      <c r="I649" s="4">
        <v>148.81319999999999</v>
      </c>
      <c r="J649" s="4">
        <v>455.48776000000004</v>
      </c>
      <c r="K649" s="4">
        <v>512.34903999999995</v>
      </c>
      <c r="L649" s="4"/>
      <c r="M649" s="4">
        <v>161.80248000000003</v>
      </c>
      <c r="N649" s="4">
        <v>198.41651999999999</v>
      </c>
      <c r="O649" s="4">
        <v>394.63056</v>
      </c>
      <c r="P649" s="4">
        <v>459</v>
      </c>
      <c r="Q649" s="4">
        <v>299.83</v>
      </c>
      <c r="R649" s="4"/>
      <c r="S649" s="4"/>
      <c r="T649" s="4">
        <v>241</v>
      </c>
      <c r="U649" s="4">
        <v>138</v>
      </c>
      <c r="V649" s="4">
        <v>523.20000000000005</v>
      </c>
      <c r="W649" s="17"/>
      <c r="X649" s="4">
        <v>168</v>
      </c>
      <c r="Y649" s="12">
        <v>180</v>
      </c>
      <c r="Z649" s="12">
        <v>533.20000000000005</v>
      </c>
      <c r="AA649" s="12">
        <v>563.20000000000005</v>
      </c>
      <c r="AB649" s="17"/>
      <c r="AC649" s="12">
        <v>159.92825999999999</v>
      </c>
      <c r="AD649" s="12">
        <v>146.64580000000001</v>
      </c>
      <c r="AE649" s="12">
        <v>156.75553500000001</v>
      </c>
      <c r="AF649" s="12">
        <v>350.17031999999995</v>
      </c>
      <c r="AG649" s="12">
        <v>728.53200000000004</v>
      </c>
      <c r="AH649" s="12">
        <v>338.31400000000002</v>
      </c>
      <c r="AI649" s="12">
        <v>160.93871999999999</v>
      </c>
      <c r="AJ649" s="12">
        <v>204.20478</v>
      </c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</row>
    <row r="650" spans="1:50" x14ac:dyDescent="0.2">
      <c r="A650" s="1">
        <v>42881</v>
      </c>
      <c r="B650" s="34">
        <v>1.3455999999999999</v>
      </c>
      <c r="C650" s="34">
        <v>1.5039</v>
      </c>
      <c r="D650" s="17"/>
      <c r="E650" s="4">
        <v>249.12432000000001</v>
      </c>
      <c r="F650" s="4">
        <v>216.42215999999999</v>
      </c>
      <c r="G650" s="4">
        <v>156.89687999999998</v>
      </c>
      <c r="H650" s="4">
        <v>187.00659999999999</v>
      </c>
      <c r="I650" s="4">
        <v>149.73179999999999</v>
      </c>
      <c r="J650" s="4">
        <v>455.48776000000004</v>
      </c>
      <c r="K650" s="4">
        <v>514.55363999999997</v>
      </c>
      <c r="L650" s="4"/>
      <c r="M650" s="4">
        <v>160.62144000000001</v>
      </c>
      <c r="N650" s="4">
        <v>203.60388</v>
      </c>
      <c r="O650" s="4">
        <v>381.77016000000003</v>
      </c>
      <c r="P650" s="4">
        <v>444</v>
      </c>
      <c r="Q650" s="4">
        <v>299.06</v>
      </c>
      <c r="R650" s="4"/>
      <c r="S650" s="4"/>
      <c r="T650" s="4">
        <v>245</v>
      </c>
      <c r="U650" s="4">
        <v>138</v>
      </c>
      <c r="V650" s="4">
        <v>516.79999999999995</v>
      </c>
      <c r="W650" s="17"/>
      <c r="X650" s="4">
        <v>178</v>
      </c>
      <c r="Y650" s="12">
        <v>185</v>
      </c>
      <c r="Z650" s="12">
        <v>541.79999999999995</v>
      </c>
      <c r="AA650" s="12">
        <v>556.79999999999995</v>
      </c>
      <c r="AB650" s="17"/>
      <c r="AC650" s="12">
        <v>161.03058000000001</v>
      </c>
      <c r="AD650" s="12">
        <v>147.33474000000001</v>
      </c>
      <c r="AE650" s="12">
        <v>158.37658499999998</v>
      </c>
      <c r="AF650" s="12">
        <v>340.43316000000004</v>
      </c>
      <c r="AG650" s="12">
        <v>696.78000000000009</v>
      </c>
      <c r="AH650" s="12">
        <v>332.58360000000005</v>
      </c>
      <c r="AI650" s="12">
        <v>160.755</v>
      </c>
      <c r="AJ650" s="12">
        <v>208.98150000000001</v>
      </c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</row>
    <row r="651" spans="1:50" x14ac:dyDescent="0.2">
      <c r="A651" s="1">
        <v>42888</v>
      </c>
      <c r="B651" s="34">
        <v>1.3504</v>
      </c>
      <c r="C651" s="34">
        <v>1.5218</v>
      </c>
      <c r="D651" s="17"/>
      <c r="E651" s="4">
        <v>256.84055999999998</v>
      </c>
      <c r="F651" s="4">
        <v>211.27799999999999</v>
      </c>
      <c r="G651" s="4">
        <v>169.75728000000001</v>
      </c>
      <c r="H651" s="4">
        <v>196.559</v>
      </c>
      <c r="I651" s="4">
        <v>159.8364</v>
      </c>
      <c r="J651" s="4">
        <v>448.79520000000002</v>
      </c>
      <c r="K651" s="4">
        <v>493.83039999999994</v>
      </c>
      <c r="L651" s="4"/>
      <c r="M651" s="4">
        <v>159.83408</v>
      </c>
      <c r="N651" s="4">
        <v>199.71335999999999</v>
      </c>
      <c r="O651" s="4">
        <v>377.36088000000001</v>
      </c>
      <c r="P651" s="4">
        <v>439</v>
      </c>
      <c r="Q651" s="4">
        <v>294.20999999999998</v>
      </c>
      <c r="R651" s="4"/>
      <c r="S651" s="4"/>
      <c r="T651" s="4">
        <v>252</v>
      </c>
      <c r="U651" s="4">
        <v>138</v>
      </c>
      <c r="V651" s="4">
        <v>499.9</v>
      </c>
      <c r="W651" s="17"/>
      <c r="X651" s="4">
        <v>178</v>
      </c>
      <c r="Y651" s="12">
        <v>185</v>
      </c>
      <c r="Z651" s="12">
        <v>524.9</v>
      </c>
      <c r="AA651" s="12">
        <v>544.9</v>
      </c>
      <c r="AB651" s="17"/>
      <c r="AC651" s="12">
        <v>157.76036399999998</v>
      </c>
      <c r="AD651" s="12">
        <v>146.74422000000001</v>
      </c>
      <c r="AE651" s="12">
        <v>159.51131999999998</v>
      </c>
      <c r="AF651" s="12">
        <v>338.50409999999999</v>
      </c>
      <c r="AG651" s="12">
        <v>683.77050000000008</v>
      </c>
      <c r="AH651" s="12">
        <v>332.69380000000001</v>
      </c>
      <c r="AI651" s="12">
        <v>159.19337999999999</v>
      </c>
      <c r="AJ651" s="12">
        <v>214.4931</v>
      </c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</row>
    <row r="652" spans="1:50" x14ac:dyDescent="0.2">
      <c r="A652" s="1">
        <v>42895</v>
      </c>
      <c r="B652" s="34">
        <v>1.3452999999999999</v>
      </c>
      <c r="C652" s="34">
        <v>1.5052000000000001</v>
      </c>
      <c r="D652" s="17"/>
      <c r="E652" s="4">
        <v>265.29167999999999</v>
      </c>
      <c r="F652" s="4">
        <v>217.52447999999998</v>
      </c>
      <c r="G652" s="4">
        <v>155.79456000000002</v>
      </c>
      <c r="H652" s="4">
        <v>188.1088</v>
      </c>
      <c r="I652" s="4">
        <v>146.0574</v>
      </c>
      <c r="J652" s="4">
        <v>472.02232000000004</v>
      </c>
      <c r="K652" s="4">
        <v>510.58535999999998</v>
      </c>
      <c r="L652" s="4"/>
      <c r="M652" s="4">
        <v>154.71624000000003</v>
      </c>
      <c r="N652" s="4">
        <v>199.71335999999999</v>
      </c>
      <c r="O652" s="4">
        <v>391.69103999999999</v>
      </c>
      <c r="P652" s="4">
        <v>442</v>
      </c>
      <c r="Q652" s="4">
        <v>326.39</v>
      </c>
      <c r="R652" s="4"/>
      <c r="S652" s="4"/>
      <c r="T652" s="4">
        <v>261</v>
      </c>
      <c r="U652" s="4">
        <v>138</v>
      </c>
      <c r="V652" s="4">
        <v>514.6</v>
      </c>
      <c r="W652" s="17"/>
      <c r="X652" s="4">
        <v>178</v>
      </c>
      <c r="Y652" s="12">
        <v>178</v>
      </c>
      <c r="Z652" s="12">
        <v>549.6</v>
      </c>
      <c r="AA652" s="12">
        <v>559.6</v>
      </c>
      <c r="AB652" s="17"/>
      <c r="AC652" s="12">
        <v>163.78637999999998</v>
      </c>
      <c r="AD652" s="12">
        <v>152.64941999999999</v>
      </c>
      <c r="AE652" s="12">
        <v>163.56394499999999</v>
      </c>
      <c r="AF652" s="12">
        <v>345.94475999999997</v>
      </c>
      <c r="AG652" s="12">
        <v>711.99450000000002</v>
      </c>
      <c r="AH652" s="12">
        <v>337.10180000000003</v>
      </c>
      <c r="AI652" s="12">
        <v>165.89915999999999</v>
      </c>
      <c r="AJ652" s="12">
        <v>222.85236</v>
      </c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</row>
    <row r="653" spans="1:50" x14ac:dyDescent="0.2">
      <c r="A653" s="1">
        <v>42902</v>
      </c>
      <c r="B653" s="34">
        <v>1.3231999999999999</v>
      </c>
      <c r="C653" s="34">
        <v>1.4803999999999999</v>
      </c>
      <c r="D653" s="17"/>
      <c r="E653" s="4">
        <v>274.47767999999996</v>
      </c>
      <c r="F653" s="4">
        <v>242.51039999999998</v>
      </c>
      <c r="G653" s="4">
        <v>171.96191999999999</v>
      </c>
      <c r="H653" s="4">
        <v>188.1088</v>
      </c>
      <c r="I653" s="4">
        <v>149.27250000000001</v>
      </c>
      <c r="J653" s="4">
        <v>441.70896000000005</v>
      </c>
      <c r="K653" s="4">
        <v>503.08972</v>
      </c>
      <c r="L653" s="4"/>
      <c r="M653" s="4">
        <v>163.37720000000002</v>
      </c>
      <c r="N653" s="4">
        <v>204.25229999999999</v>
      </c>
      <c r="O653" s="4">
        <v>377.72832</v>
      </c>
      <c r="P653" s="4">
        <v>425</v>
      </c>
      <c r="Q653" s="4"/>
      <c r="R653" s="4"/>
      <c r="S653" s="4"/>
      <c r="T653" s="4">
        <v>272</v>
      </c>
      <c r="U653" s="4">
        <v>138</v>
      </c>
      <c r="V653" s="4">
        <v>514.1</v>
      </c>
      <c r="W653" s="17"/>
      <c r="X653" s="4">
        <v>178</v>
      </c>
      <c r="Y653" s="12">
        <v>177</v>
      </c>
      <c r="Z653" s="12">
        <v>549.1</v>
      </c>
      <c r="AA653" s="12">
        <v>561.1</v>
      </c>
      <c r="AB653" s="17"/>
      <c r="AC653" s="12">
        <v>170.95146</v>
      </c>
      <c r="AD653" s="12">
        <v>151.17312000000001</v>
      </c>
      <c r="AE653" s="12">
        <v>174.42498000000001</v>
      </c>
      <c r="AF653" s="12">
        <v>345.02616</v>
      </c>
      <c r="AG653" s="12">
        <v>730.07550000000003</v>
      </c>
      <c r="AH653" s="12">
        <v>331.59179999999998</v>
      </c>
      <c r="AI653" s="12">
        <v>173.98284000000001</v>
      </c>
      <c r="AJ653" s="12">
        <v>236.17206000000002</v>
      </c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</row>
    <row r="654" spans="1:50" x14ac:dyDescent="0.2">
      <c r="A654" s="1">
        <v>42909</v>
      </c>
      <c r="B654" s="34">
        <v>1.3268</v>
      </c>
      <c r="C654" s="34">
        <v>1.4853000000000001</v>
      </c>
      <c r="D654" s="17"/>
      <c r="E654" s="4">
        <v>283.66368</v>
      </c>
      <c r="F654" s="4">
        <v>248.38943999999998</v>
      </c>
      <c r="G654" s="4">
        <v>177.10608000000002</v>
      </c>
      <c r="H654" s="4">
        <v>188.1088</v>
      </c>
      <c r="I654" s="4">
        <v>150.65039999999999</v>
      </c>
      <c r="J654" s="4">
        <v>435.41008000000005</v>
      </c>
      <c r="K654" s="4">
        <v>490.74396000000002</v>
      </c>
      <c r="L654" s="4"/>
      <c r="M654" s="4">
        <v>154.32256000000001</v>
      </c>
      <c r="N654" s="4">
        <v>200.36177999999998</v>
      </c>
      <c r="O654" s="4">
        <v>361.19351999999998</v>
      </c>
      <c r="P654" s="4">
        <v>417</v>
      </c>
      <c r="Q654" s="4">
        <v>312.83999999999997</v>
      </c>
      <c r="R654" s="4"/>
      <c r="S654" s="4"/>
      <c r="T654" s="4">
        <v>276</v>
      </c>
      <c r="U654" s="4">
        <v>138</v>
      </c>
      <c r="V654" s="4">
        <v>509.6</v>
      </c>
      <c r="W654" s="17"/>
      <c r="X654" s="4">
        <v>178</v>
      </c>
      <c r="Y654" s="12">
        <v>180</v>
      </c>
      <c r="Z654" s="12">
        <v>540.6</v>
      </c>
      <c r="AA654" s="12">
        <v>549.6</v>
      </c>
      <c r="AB654" s="17"/>
      <c r="AC654" s="12">
        <v>168.93054000000001</v>
      </c>
      <c r="AD654" s="12">
        <v>140.83902</v>
      </c>
      <c r="AE654" s="12">
        <v>165.02288999999999</v>
      </c>
      <c r="AF654" s="12">
        <v>332.34947999999997</v>
      </c>
      <c r="AG654" s="12">
        <v>697.00049999999999</v>
      </c>
      <c r="AH654" s="12">
        <v>323.54720000000003</v>
      </c>
      <c r="AI654" s="12">
        <v>170.58402000000001</v>
      </c>
      <c r="AJ654" s="12">
        <v>242.96969999999999</v>
      </c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</row>
    <row r="655" spans="1:50" x14ac:dyDescent="0.2">
      <c r="A655" s="1">
        <v>42916</v>
      </c>
      <c r="B655" s="34">
        <v>1.2977000000000001</v>
      </c>
      <c r="C655" s="34">
        <v>1.4813000000000001</v>
      </c>
      <c r="D655" s="17"/>
      <c r="E655" s="4">
        <v>317.8356</v>
      </c>
      <c r="F655" s="4">
        <v>297.25896</v>
      </c>
      <c r="G655" s="4">
        <v>186.65952000000001</v>
      </c>
      <c r="H655" s="4">
        <v>189.21100000000001</v>
      </c>
      <c r="I655" s="4">
        <v>148.81319999999999</v>
      </c>
      <c r="J655" s="4">
        <v>433.44168000000002</v>
      </c>
      <c r="K655" s="4">
        <v>505.73524000000003</v>
      </c>
      <c r="L655" s="4"/>
      <c r="M655" s="4">
        <v>160.22776000000002</v>
      </c>
      <c r="N655" s="4">
        <v>202.95545999999999</v>
      </c>
      <c r="O655" s="4">
        <v>369.64464000000004</v>
      </c>
      <c r="P655" s="4">
        <v>415</v>
      </c>
      <c r="Q655" s="4"/>
      <c r="R655" s="4"/>
      <c r="S655" s="4"/>
      <c r="T655" s="4">
        <v>309</v>
      </c>
      <c r="U655" s="4">
        <v>138</v>
      </c>
      <c r="V655" s="4">
        <v>551.29999999999995</v>
      </c>
      <c r="W655" s="17"/>
      <c r="X655" s="4">
        <v>178</v>
      </c>
      <c r="Y655" s="12">
        <v>185</v>
      </c>
      <c r="Z655" s="12">
        <v>503</v>
      </c>
      <c r="AA655" s="12">
        <v>523</v>
      </c>
      <c r="AB655" s="17"/>
      <c r="AC655" s="12">
        <v>187.76184000000001</v>
      </c>
      <c r="AD655" s="12">
        <v>145.85844</v>
      </c>
      <c r="AE655" s="12">
        <v>188.04179999999999</v>
      </c>
      <c r="AF655" s="12">
        <v>346.22033999999996</v>
      </c>
      <c r="AG655" s="12">
        <v>726.10649999999998</v>
      </c>
      <c r="AH655" s="12">
        <v>335.44880000000001</v>
      </c>
      <c r="AI655" s="12">
        <v>187.8537</v>
      </c>
      <c r="AJ655" s="12">
        <v>282.10205999999999</v>
      </c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</row>
    <row r="656" spans="1:50" x14ac:dyDescent="0.2">
      <c r="A656" s="1">
        <v>42923</v>
      </c>
      <c r="B656" s="34">
        <v>1.2887</v>
      </c>
      <c r="C656" s="34">
        <v>1.4692000000000001</v>
      </c>
      <c r="D656" s="17"/>
      <c r="E656" s="4">
        <v>308.64960000000002</v>
      </c>
      <c r="F656" s="4">
        <v>273.74279999999999</v>
      </c>
      <c r="G656" s="4">
        <v>195.47808000000001</v>
      </c>
      <c r="H656" s="4">
        <v>195.08939999999998</v>
      </c>
      <c r="I656" s="4">
        <v>146.0574</v>
      </c>
      <c r="J656" s="4">
        <v>432.65432000000004</v>
      </c>
      <c r="K656" s="4">
        <v>515.43547999999998</v>
      </c>
      <c r="L656" s="4"/>
      <c r="M656" s="4">
        <v>162.58984000000001</v>
      </c>
      <c r="N656" s="4">
        <v>203.60388</v>
      </c>
      <c r="O656" s="4">
        <v>394.99799999999999</v>
      </c>
      <c r="P656" s="4">
        <v>453</v>
      </c>
      <c r="Q656" s="4"/>
      <c r="R656" s="4"/>
      <c r="S656" s="4"/>
      <c r="T656" s="4">
        <v>295</v>
      </c>
      <c r="U656" s="4">
        <v>138</v>
      </c>
      <c r="V656" s="4">
        <v>571.1</v>
      </c>
      <c r="W656" s="17"/>
      <c r="X656" s="4">
        <v>178</v>
      </c>
      <c r="Y656" s="12">
        <v>205</v>
      </c>
      <c r="Z656" s="12">
        <v>522.29999999999995</v>
      </c>
      <c r="AA656" s="12">
        <v>542.29999999999995</v>
      </c>
      <c r="AB656" s="17"/>
      <c r="AC656" s="12">
        <v>189.32345999999998</v>
      </c>
      <c r="AD656" s="12">
        <v>150.48418000000001</v>
      </c>
      <c r="AE656" s="12">
        <v>183.17865</v>
      </c>
      <c r="AF656" s="12">
        <v>365.97024000000005</v>
      </c>
      <c r="AG656" s="12">
        <v>722.79900000000009</v>
      </c>
      <c r="AH656" s="12">
        <v>362.00700000000001</v>
      </c>
      <c r="AI656" s="12">
        <v>193.45715999999999</v>
      </c>
      <c r="AJ656" s="12">
        <v>278.33580000000001</v>
      </c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</row>
    <row r="657" spans="1:50" x14ac:dyDescent="0.2">
      <c r="A657" s="1">
        <v>42930</v>
      </c>
      <c r="B657" s="34">
        <v>1.2672000000000001</v>
      </c>
      <c r="C657" s="34">
        <v>1.4515</v>
      </c>
      <c r="D657" s="17"/>
      <c r="E657" s="4">
        <v>298.36127999999997</v>
      </c>
      <c r="F657" s="4">
        <v>274.84512000000001</v>
      </c>
      <c r="G657" s="4">
        <v>181.14792</v>
      </c>
      <c r="H657" s="4">
        <v>192.88500000000002</v>
      </c>
      <c r="I657" s="4">
        <v>147.8946</v>
      </c>
      <c r="J657" s="4">
        <v>435.80376000000001</v>
      </c>
      <c r="K657" s="4">
        <v>496.47591999999997</v>
      </c>
      <c r="L657" s="4"/>
      <c r="M657" s="4">
        <v>164.16455999999999</v>
      </c>
      <c r="N657" s="4">
        <v>201.0102</v>
      </c>
      <c r="O657" s="4">
        <v>385.07712000000004</v>
      </c>
      <c r="P657" s="4">
        <v>445</v>
      </c>
      <c r="Q657" s="4"/>
      <c r="R657" s="4"/>
      <c r="S657" s="4"/>
      <c r="T657" s="4">
        <v>288</v>
      </c>
      <c r="U657" s="4">
        <v>138</v>
      </c>
      <c r="V657" s="4">
        <v>558.20000000000005</v>
      </c>
      <c r="W657" s="17"/>
      <c r="X657" s="4">
        <v>178</v>
      </c>
      <c r="Y657" s="12">
        <v>210</v>
      </c>
      <c r="Z657" s="12">
        <v>512.29999999999995</v>
      </c>
      <c r="AA657" s="12">
        <v>532.29999999999995</v>
      </c>
      <c r="AB657" s="17"/>
      <c r="AC657" s="12">
        <v>181.79093999999998</v>
      </c>
      <c r="AD657" s="12">
        <v>143.79161999999999</v>
      </c>
      <c r="AE657" s="12">
        <v>193.22916000000001</v>
      </c>
      <c r="AF657" s="12">
        <v>362.02025999999995</v>
      </c>
      <c r="AG657" s="12">
        <v>728.97300000000007</v>
      </c>
      <c r="AH657" s="12">
        <v>355.17460000000005</v>
      </c>
      <c r="AI657" s="12">
        <v>183.35256000000001</v>
      </c>
      <c r="AJ657" s="12">
        <v>277.96836000000002</v>
      </c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</row>
    <row r="658" spans="1:50" x14ac:dyDescent="0.2">
      <c r="A658" s="1">
        <v>42937</v>
      </c>
      <c r="B658" s="34">
        <v>1.2548999999999999</v>
      </c>
      <c r="C658" s="34">
        <v>1.4632000000000001</v>
      </c>
      <c r="D658" s="17"/>
      <c r="E658" s="4">
        <v>299.46359999999999</v>
      </c>
      <c r="F658" s="4">
        <v>271.90559999999999</v>
      </c>
      <c r="G658" s="4">
        <v>174.16656</v>
      </c>
      <c r="H658" s="4">
        <v>189.94580000000002</v>
      </c>
      <c r="I658" s="4">
        <v>137.33070000000001</v>
      </c>
      <c r="J658" s="4">
        <v>449.58256</v>
      </c>
      <c r="K658" s="4">
        <v>492.06671999999998</v>
      </c>
      <c r="L658" s="4"/>
      <c r="M658" s="4">
        <v>165.34560000000002</v>
      </c>
      <c r="N658" s="4">
        <v>201.0102</v>
      </c>
      <c r="O658" s="4">
        <v>388.75152000000003</v>
      </c>
      <c r="P658" s="4">
        <v>444</v>
      </c>
      <c r="Q658" s="4"/>
      <c r="R658" s="4"/>
      <c r="S658" s="4"/>
      <c r="T658" s="4">
        <v>290</v>
      </c>
      <c r="U658" s="4">
        <v>140</v>
      </c>
      <c r="V658" s="4">
        <v>504.8</v>
      </c>
      <c r="W658" s="17"/>
      <c r="X658" s="4">
        <v>178</v>
      </c>
      <c r="Y658" s="12">
        <v>206</v>
      </c>
      <c r="Z658" s="12">
        <v>509.8</v>
      </c>
      <c r="AA658" s="12">
        <v>529.79999999999995</v>
      </c>
      <c r="AB658" s="17"/>
      <c r="AC658" s="12">
        <v>183.44441999999998</v>
      </c>
      <c r="AD658" s="12">
        <v>149.49997999999999</v>
      </c>
      <c r="AE658" s="12">
        <v>191.77021500000001</v>
      </c>
      <c r="AF658" s="12">
        <v>370.74696</v>
      </c>
      <c r="AG658" s="12">
        <v>745.29</v>
      </c>
      <c r="AH658" s="12">
        <v>363.32940000000002</v>
      </c>
      <c r="AI658" s="12">
        <v>182.25023999999999</v>
      </c>
      <c r="AJ658" s="12">
        <v>281.36717999999996</v>
      </c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</row>
    <row r="659" spans="1:50" x14ac:dyDescent="0.2">
      <c r="A659" s="1">
        <v>42944</v>
      </c>
      <c r="B659" s="34">
        <v>1.2446999999999999</v>
      </c>
      <c r="C659" s="34">
        <v>1.4619</v>
      </c>
      <c r="D659" s="17"/>
      <c r="E659" s="4">
        <v>285.86831999999998</v>
      </c>
      <c r="F659" s="4">
        <v>272.27303999999998</v>
      </c>
      <c r="G659" s="4">
        <v>164.24567999999999</v>
      </c>
      <c r="H659" s="4">
        <v>190.68060000000003</v>
      </c>
      <c r="I659" s="4">
        <v>143.30160000000001</v>
      </c>
      <c r="J659" s="4">
        <v>449.18888000000004</v>
      </c>
      <c r="K659" s="4">
        <v>488.53935999999999</v>
      </c>
      <c r="L659" s="4"/>
      <c r="M659" s="4">
        <v>155.50360000000001</v>
      </c>
      <c r="N659" s="4">
        <v>200.36177999999998</v>
      </c>
      <c r="O659" s="4">
        <v>381.03527999999994</v>
      </c>
      <c r="P659" s="4">
        <v>439</v>
      </c>
      <c r="Q659" s="4"/>
      <c r="R659" s="4"/>
      <c r="S659" s="4"/>
      <c r="T659" s="4">
        <v>283</v>
      </c>
      <c r="U659" s="4">
        <v>140</v>
      </c>
      <c r="V659" s="4">
        <v>510.3</v>
      </c>
      <c r="W659" s="17"/>
      <c r="X659" s="4">
        <v>178</v>
      </c>
      <c r="Y659" s="12">
        <v>197</v>
      </c>
      <c r="Z659" s="12">
        <v>518.29999999999995</v>
      </c>
      <c r="AA659" s="12">
        <v>533.29999999999995</v>
      </c>
      <c r="AB659" s="17"/>
      <c r="AC659" s="12">
        <v>176.73863999999998</v>
      </c>
      <c r="AD659" s="12">
        <v>147.33474000000001</v>
      </c>
      <c r="AE659" s="12">
        <v>188.20390499999999</v>
      </c>
      <c r="AF659" s="12">
        <v>367.71557999999999</v>
      </c>
      <c r="AG659" s="12">
        <v>763.15049999999997</v>
      </c>
      <c r="AH659" s="12">
        <v>353.74200000000002</v>
      </c>
      <c r="AI659" s="12">
        <v>176.73863999999998</v>
      </c>
      <c r="AJ659" s="12">
        <v>272.08931999999999</v>
      </c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</row>
    <row r="660" spans="1:50" x14ac:dyDescent="0.2">
      <c r="A660" s="1">
        <v>42951</v>
      </c>
      <c r="B660" s="34">
        <v>1.2638</v>
      </c>
      <c r="C660" s="34">
        <v>1.4885999999999999</v>
      </c>
      <c r="D660" s="17"/>
      <c r="E660" s="4">
        <v>278.88695999999999</v>
      </c>
      <c r="F660" s="4">
        <v>262.35215999999997</v>
      </c>
      <c r="G660" s="4">
        <v>169.02239999999998</v>
      </c>
      <c r="H660" s="4">
        <v>190.68060000000003</v>
      </c>
      <c r="I660" s="4">
        <v>156.16200000000001</v>
      </c>
      <c r="J660" s="4">
        <v>444.85840000000007</v>
      </c>
      <c r="K660" s="4">
        <v>477.51635999999996</v>
      </c>
      <c r="L660" s="4"/>
      <c r="M660" s="4">
        <v>151.17312000000001</v>
      </c>
      <c r="N660" s="4">
        <v>191.93232</v>
      </c>
      <c r="O660" s="4">
        <v>364.13303999999999</v>
      </c>
      <c r="P660" s="4">
        <v>421</v>
      </c>
      <c r="Q660" s="4"/>
      <c r="R660" s="4"/>
      <c r="S660" s="4"/>
      <c r="T660" s="4">
        <v>277</v>
      </c>
      <c r="U660" s="4">
        <v>145</v>
      </c>
      <c r="V660" s="4">
        <v>500.3</v>
      </c>
      <c r="W660" s="17"/>
      <c r="X660" s="4">
        <v>178</v>
      </c>
      <c r="Y660" s="12">
        <v>197</v>
      </c>
      <c r="Z660" s="12">
        <v>508.3</v>
      </c>
      <c r="AA660" s="12">
        <v>523.29999999999995</v>
      </c>
      <c r="AB660" s="17"/>
      <c r="AC660" s="12">
        <v>167.09334000000001</v>
      </c>
      <c r="AD660" s="12">
        <v>144.28372000000002</v>
      </c>
      <c r="AE660" s="12">
        <v>183.98917499999999</v>
      </c>
      <c r="AF660" s="12">
        <v>348.79241999999999</v>
      </c>
      <c r="AG660" s="12">
        <v>740.88000000000011</v>
      </c>
      <c r="AH660" s="12">
        <v>334.45700000000005</v>
      </c>
      <c r="AI660" s="12">
        <v>168.83867999999998</v>
      </c>
      <c r="AJ660" s="12">
        <v>263.1789</v>
      </c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</row>
    <row r="661" spans="1:50" x14ac:dyDescent="0.2">
      <c r="A661" s="1">
        <v>42958</v>
      </c>
      <c r="B661" s="34">
        <v>1.2685</v>
      </c>
      <c r="C661" s="34">
        <v>1.4984</v>
      </c>
      <c r="D661" s="17"/>
      <c r="E661" s="4">
        <v>269.70096000000001</v>
      </c>
      <c r="F661" s="4">
        <v>247.65456</v>
      </c>
      <c r="G661" s="4">
        <v>160.57128</v>
      </c>
      <c r="H661" s="4">
        <v>184.80220000000003</v>
      </c>
      <c r="I661" s="4">
        <v>161.21429999999998</v>
      </c>
      <c r="J661" s="4">
        <v>466.90447999999998</v>
      </c>
      <c r="K661" s="4">
        <v>489.86211999999995</v>
      </c>
      <c r="L661" s="4"/>
      <c r="M661" s="4">
        <v>148.41736</v>
      </c>
      <c r="N661" s="4">
        <v>188.69022000000001</v>
      </c>
      <c r="O661" s="4">
        <v>365.60279999999995</v>
      </c>
      <c r="P661" s="4">
        <v>409</v>
      </c>
      <c r="Q661" s="4"/>
      <c r="R661" s="4"/>
      <c r="S661" s="4"/>
      <c r="T661" s="4">
        <v>265</v>
      </c>
      <c r="U661" s="4">
        <v>145</v>
      </c>
      <c r="V661" s="4">
        <v>506.9</v>
      </c>
      <c r="W661" s="17"/>
      <c r="X661" s="4">
        <v>178</v>
      </c>
      <c r="Y661" s="12">
        <v>195</v>
      </c>
      <c r="Z661" s="12">
        <v>516.9</v>
      </c>
      <c r="AA661" s="12">
        <v>531.9</v>
      </c>
      <c r="AB661" s="17"/>
      <c r="AC661" s="12">
        <v>161.39802</v>
      </c>
      <c r="AD661" s="12">
        <v>142.02006</v>
      </c>
      <c r="AE661" s="12">
        <v>171.18288000000001</v>
      </c>
      <c r="AF661" s="12">
        <v>343.74011999999999</v>
      </c>
      <c r="AG661" s="12">
        <v>739.3365</v>
      </c>
      <c r="AH661" s="12">
        <v>328.50620000000004</v>
      </c>
      <c r="AI661" s="12">
        <v>162.13289999999998</v>
      </c>
      <c r="AJ661" s="12">
        <v>247.65456</v>
      </c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</row>
    <row r="662" spans="1:50" x14ac:dyDescent="0.2">
      <c r="A662" s="1">
        <v>42965</v>
      </c>
      <c r="B662" s="34">
        <v>1.2585999999999999</v>
      </c>
      <c r="C662" s="34">
        <v>1.4786999999999999</v>
      </c>
      <c r="D662" s="17"/>
      <c r="E662" s="4">
        <v>266.39400000000001</v>
      </c>
      <c r="F662" s="4">
        <v>236.63136</v>
      </c>
      <c r="G662" s="4">
        <v>162.04104000000001</v>
      </c>
      <c r="H662" s="4">
        <v>182.59780000000001</v>
      </c>
      <c r="I662" s="4">
        <v>152.9469</v>
      </c>
      <c r="J662" s="4">
        <v>461.78664000000003</v>
      </c>
      <c r="K662" s="4">
        <v>487.21660000000003</v>
      </c>
      <c r="L662" s="4"/>
      <c r="M662" s="4">
        <v>148.02368000000001</v>
      </c>
      <c r="N662" s="4">
        <v>186.74495999999999</v>
      </c>
      <c r="O662" s="4">
        <v>356.78424000000001</v>
      </c>
      <c r="P662" s="4">
        <v>410</v>
      </c>
      <c r="Q662" s="4"/>
      <c r="R662" s="4"/>
      <c r="S662" s="4"/>
      <c r="T662" s="4">
        <v>258</v>
      </c>
      <c r="U662" s="4">
        <v>145</v>
      </c>
      <c r="V662" s="4">
        <v>506.7</v>
      </c>
      <c r="W662" s="17"/>
      <c r="X662" s="4">
        <v>178</v>
      </c>
      <c r="Y662" s="12">
        <v>195</v>
      </c>
      <c r="Z662" s="12">
        <v>516.70000000000005</v>
      </c>
      <c r="AA662" s="12">
        <v>531.70000000000005</v>
      </c>
      <c r="AB662" s="17"/>
      <c r="AC662" s="12">
        <v>152.85504</v>
      </c>
      <c r="AD662" s="12">
        <v>138.57536000000002</v>
      </c>
      <c r="AE662" s="12">
        <v>164.69868</v>
      </c>
      <c r="AF662" s="12">
        <v>344.47500000000002</v>
      </c>
      <c r="AG662" s="12">
        <v>741.10050000000001</v>
      </c>
      <c r="AH662" s="12">
        <v>327.51440000000002</v>
      </c>
      <c r="AI662" s="12">
        <v>152.30387999999999</v>
      </c>
      <c r="AJ662" s="12">
        <v>245.72550000000001</v>
      </c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</row>
    <row r="663" spans="1:50" x14ac:dyDescent="0.2">
      <c r="A663" s="1">
        <v>42972</v>
      </c>
      <c r="B663" s="34">
        <v>1.2492000000000001</v>
      </c>
      <c r="C663" s="34">
        <v>1.4821</v>
      </c>
      <c r="D663" s="17"/>
      <c r="E663" s="4">
        <v>257.94288</v>
      </c>
      <c r="F663" s="4">
        <v>230.38487999999998</v>
      </c>
      <c r="G663" s="4">
        <v>158.73408000000001</v>
      </c>
      <c r="H663" s="4">
        <v>182.59780000000001</v>
      </c>
      <c r="I663" s="4">
        <v>146.976</v>
      </c>
      <c r="J663" s="4">
        <v>448.00784000000004</v>
      </c>
      <c r="K663" s="4">
        <v>483.68924000000004</v>
      </c>
      <c r="L663" s="4"/>
      <c r="M663" s="4">
        <v>146.05528000000001</v>
      </c>
      <c r="N663" s="4">
        <v>184.15127999999999</v>
      </c>
      <c r="O663" s="4">
        <v>358.62144000000001</v>
      </c>
      <c r="P663" s="4">
        <v>424</v>
      </c>
      <c r="Q663" s="4"/>
      <c r="R663" s="4"/>
      <c r="S663" s="4"/>
      <c r="T663" s="4">
        <v>252</v>
      </c>
      <c r="U663" s="4">
        <v>145</v>
      </c>
      <c r="V663" s="4">
        <v>500</v>
      </c>
      <c r="W663" s="17"/>
      <c r="X663" s="4">
        <v>188</v>
      </c>
      <c r="Y663" s="12">
        <v>195</v>
      </c>
      <c r="Z663" s="12">
        <v>510.9</v>
      </c>
      <c r="AA663" s="12">
        <v>525.9</v>
      </c>
      <c r="AB663" s="17"/>
      <c r="AC663" s="12">
        <v>150.46668</v>
      </c>
      <c r="AD663" s="12">
        <v>133.35910000000001</v>
      </c>
      <c r="AE663" s="12">
        <v>156.43132500000002</v>
      </c>
      <c r="AF663" s="12">
        <v>345.02616</v>
      </c>
      <c r="AG663" s="12">
        <v>763.15049999999997</v>
      </c>
      <c r="AH663" s="12">
        <v>326.63279999999997</v>
      </c>
      <c r="AI663" s="12">
        <v>148.62948</v>
      </c>
      <c r="AJ663" s="12">
        <v>239.01972000000001</v>
      </c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</row>
    <row r="664" spans="1:50" x14ac:dyDescent="0.2">
      <c r="A664" s="1">
        <v>42979</v>
      </c>
      <c r="B664" s="34">
        <v>1.2390000000000001</v>
      </c>
      <c r="C664" s="34">
        <v>1.4719</v>
      </c>
      <c r="D664" s="17"/>
      <c r="E664" s="4">
        <v>249.49176</v>
      </c>
      <c r="F664" s="4">
        <v>214.95239999999998</v>
      </c>
      <c r="G664" s="4">
        <v>150.65039999999999</v>
      </c>
      <c r="H664" s="4">
        <v>173.78020000000004</v>
      </c>
      <c r="I664" s="4">
        <v>155.70269999999999</v>
      </c>
      <c r="J664" s="4">
        <v>450.7636</v>
      </c>
      <c r="K664" s="4">
        <v>476.1936</v>
      </c>
      <c r="L664" s="4"/>
      <c r="M664" s="4">
        <v>142.90584000000001</v>
      </c>
      <c r="N664" s="4">
        <v>181.55759999999998</v>
      </c>
      <c r="O664" s="4">
        <v>360.09120000000001</v>
      </c>
      <c r="P664" s="4">
        <v>416</v>
      </c>
      <c r="Q664" s="4"/>
      <c r="R664" s="4"/>
      <c r="S664" s="4"/>
      <c r="T664" s="4">
        <v>232</v>
      </c>
      <c r="U664" s="4">
        <v>145</v>
      </c>
      <c r="V664" s="4">
        <v>497.3</v>
      </c>
      <c r="W664" s="17"/>
      <c r="X664" s="4">
        <v>188</v>
      </c>
      <c r="Y664" s="12">
        <v>194</v>
      </c>
      <c r="Z664" s="12">
        <v>507.3</v>
      </c>
      <c r="AA664" s="12">
        <v>517.29999999999995</v>
      </c>
      <c r="AB664" s="17"/>
      <c r="AC664" s="12">
        <v>154.50852</v>
      </c>
      <c r="AD664" s="12">
        <v>133.85120000000001</v>
      </c>
      <c r="AE664" s="12">
        <v>144.92186999999998</v>
      </c>
      <c r="AF664" s="12">
        <v>346.12847999999997</v>
      </c>
      <c r="AG664" s="12">
        <v>778.58550000000002</v>
      </c>
      <c r="AH664" s="12">
        <v>323.10640000000001</v>
      </c>
      <c r="AI664" s="12">
        <v>151.38527999999999</v>
      </c>
      <c r="AJ664" s="12">
        <v>224.87327999999999</v>
      </c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</row>
    <row r="665" spans="1:50" x14ac:dyDescent="0.2">
      <c r="A665" s="1">
        <v>42986</v>
      </c>
      <c r="B665" s="34">
        <v>1.2132000000000001</v>
      </c>
      <c r="C665" s="34">
        <v>1.4601</v>
      </c>
      <c r="D665" s="17"/>
      <c r="E665" s="4">
        <v>239.93832</v>
      </c>
      <c r="F665" s="4">
        <v>220.09656000000001</v>
      </c>
      <c r="G665" s="4">
        <v>169.38984000000002</v>
      </c>
      <c r="H665" s="4">
        <v>189.21100000000001</v>
      </c>
      <c r="I665" s="4">
        <v>156.16200000000001</v>
      </c>
      <c r="J665" s="4">
        <v>428.32384000000008</v>
      </c>
      <c r="K665" s="4">
        <v>467.37519999999995</v>
      </c>
      <c r="L665" s="4"/>
      <c r="M665" s="4">
        <v>144.87424000000001</v>
      </c>
      <c r="N665" s="4">
        <v>174.42498000000001</v>
      </c>
      <c r="O665" s="4">
        <v>363.39816000000002</v>
      </c>
      <c r="P665" s="4">
        <v>420</v>
      </c>
      <c r="Q665" s="4"/>
      <c r="R665" s="4"/>
      <c r="S665" s="4"/>
      <c r="T665" s="4">
        <v>233</v>
      </c>
      <c r="U665" s="4">
        <v>145</v>
      </c>
      <c r="V665" s="4">
        <v>489.7</v>
      </c>
      <c r="W665" s="17"/>
      <c r="X665" s="4">
        <v>190</v>
      </c>
      <c r="Y665" s="12">
        <v>195</v>
      </c>
      <c r="Z665" s="12">
        <v>499.7</v>
      </c>
      <c r="AA665" s="12">
        <v>514.70000000000005</v>
      </c>
      <c r="AB665" s="17"/>
      <c r="AC665" s="12">
        <v>152.0283</v>
      </c>
      <c r="AD665" s="12">
        <v>135.52434</v>
      </c>
      <c r="AE665" s="12">
        <v>151.243965</v>
      </c>
      <c r="AF665" s="12">
        <v>351.45635999999996</v>
      </c>
      <c r="AG665" s="12">
        <v>762.70950000000005</v>
      </c>
      <c r="AH665" s="12">
        <v>331.59179999999998</v>
      </c>
      <c r="AI665" s="12">
        <v>152.67132000000001</v>
      </c>
      <c r="AJ665" s="12">
        <v>231.57906</v>
      </c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</row>
    <row r="666" spans="1:50" x14ac:dyDescent="0.2">
      <c r="A666" s="1">
        <v>42993</v>
      </c>
      <c r="B666" s="34">
        <v>1.2181999999999999</v>
      </c>
      <c r="C666" s="34">
        <v>1.4563999999999999</v>
      </c>
      <c r="D666" s="17"/>
      <c r="E666" s="4">
        <v>231.11976000000001</v>
      </c>
      <c r="F666" s="4">
        <v>209.80823999999998</v>
      </c>
      <c r="G666" s="4">
        <v>170.8596</v>
      </c>
      <c r="H666" s="4">
        <v>174.51500000000001</v>
      </c>
      <c r="I666" s="4">
        <v>152.48759999999999</v>
      </c>
      <c r="J666" s="4">
        <v>433.83535999999998</v>
      </c>
      <c r="K666" s="4">
        <v>463.84783999999996</v>
      </c>
      <c r="L666" s="4"/>
      <c r="M666" s="4">
        <v>143.29952</v>
      </c>
      <c r="N666" s="4">
        <v>178.96391999999997</v>
      </c>
      <c r="O666" s="4">
        <v>368.90975999999995</v>
      </c>
      <c r="P666" s="4">
        <v>424</v>
      </c>
      <c r="Q666" s="4"/>
      <c r="R666" s="4"/>
      <c r="S666" s="4"/>
      <c r="T666" s="4">
        <v>223</v>
      </c>
      <c r="U666" s="4">
        <v>145</v>
      </c>
      <c r="V666" s="4">
        <v>489.1</v>
      </c>
      <c r="W666" s="17"/>
      <c r="X666" s="4">
        <v>190</v>
      </c>
      <c r="Y666" s="12">
        <v>197</v>
      </c>
      <c r="Z666" s="12">
        <v>499.1</v>
      </c>
      <c r="AA666" s="12">
        <v>514.1</v>
      </c>
      <c r="AB666" s="17"/>
      <c r="AC666" s="12">
        <v>164.98056</v>
      </c>
      <c r="AD666" s="12">
        <v>139.65798000000001</v>
      </c>
      <c r="AE666" s="12">
        <v>153.02712</v>
      </c>
      <c r="AF666" s="12">
        <v>355.95749999999998</v>
      </c>
      <c r="AG666" s="12">
        <v>762.04800000000012</v>
      </c>
      <c r="AH666" s="12">
        <v>339.41600000000005</v>
      </c>
      <c r="AI666" s="12">
        <v>163.87824000000001</v>
      </c>
      <c r="AJ666" s="12">
        <v>228.36395999999999</v>
      </c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</row>
    <row r="667" spans="1:50" x14ac:dyDescent="0.2">
      <c r="A667" s="1">
        <v>43000</v>
      </c>
      <c r="B667" s="34">
        <v>1.2317</v>
      </c>
      <c r="C667" s="34">
        <v>1.4729000000000001</v>
      </c>
      <c r="D667" s="17"/>
      <c r="E667" s="4">
        <v>236.26391999999998</v>
      </c>
      <c r="F667" s="4">
        <v>216.42215999999999</v>
      </c>
      <c r="G667" s="4">
        <v>164.98056</v>
      </c>
      <c r="H667" s="4">
        <v>170.84100000000001</v>
      </c>
      <c r="I667" s="4">
        <v>156.16200000000001</v>
      </c>
      <c r="J667" s="4">
        <v>440.52791999999999</v>
      </c>
      <c r="K667" s="4">
        <v>472.22532000000001</v>
      </c>
      <c r="L667" s="4"/>
      <c r="M667" s="4">
        <v>142.51216000000002</v>
      </c>
      <c r="N667" s="4">
        <v>182.20602</v>
      </c>
      <c r="O667" s="4">
        <v>375.15624000000003</v>
      </c>
      <c r="P667" s="4">
        <v>424</v>
      </c>
      <c r="Q667" s="4"/>
      <c r="R667" s="4"/>
      <c r="S667" s="4"/>
      <c r="T667" s="4">
        <v>230</v>
      </c>
      <c r="U667" s="4">
        <v>145</v>
      </c>
      <c r="V667" s="4">
        <v>494.8</v>
      </c>
      <c r="W667" s="17"/>
      <c r="X667" s="4">
        <v>190</v>
      </c>
      <c r="Y667" s="12">
        <v>197</v>
      </c>
      <c r="Z667" s="12">
        <v>504.8</v>
      </c>
      <c r="AA667" s="12">
        <v>519.79999999999995</v>
      </c>
      <c r="AB667" s="17"/>
      <c r="AC667" s="12">
        <v>165.16427999999999</v>
      </c>
      <c r="AD667" s="12">
        <v>139.16588000000002</v>
      </c>
      <c r="AE667" s="12">
        <v>160.80815999999999</v>
      </c>
      <c r="AF667" s="12">
        <v>361.65281999999996</v>
      </c>
      <c r="AG667" s="12">
        <v>749.47950000000003</v>
      </c>
      <c r="AH667" s="12">
        <v>347.13000000000005</v>
      </c>
      <c r="AI667" s="12">
        <v>165.43986000000001</v>
      </c>
      <c r="AJ667" s="12">
        <v>233.23254</v>
      </c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</row>
    <row r="668" spans="1:50" x14ac:dyDescent="0.2">
      <c r="A668" s="1">
        <v>43007</v>
      </c>
      <c r="B668" s="34">
        <v>1.248</v>
      </c>
      <c r="C668" s="34">
        <v>1.4742</v>
      </c>
      <c r="D668" s="17"/>
      <c r="E668" s="4">
        <v>237.36624</v>
      </c>
      <c r="F668" s="4">
        <v>215.31984</v>
      </c>
      <c r="G668" s="4">
        <v>162.04104000000001</v>
      </c>
      <c r="H668" s="4">
        <v>177.82160000000002</v>
      </c>
      <c r="I668" s="4">
        <v>152.48759999999999</v>
      </c>
      <c r="J668" s="4">
        <v>431.86696000000006</v>
      </c>
      <c r="K668" s="4">
        <v>472.22532000000001</v>
      </c>
      <c r="L668" s="4"/>
      <c r="M668" s="4">
        <v>142.90584000000001</v>
      </c>
      <c r="N668" s="4">
        <v>185.44811999999999</v>
      </c>
      <c r="O668" s="4">
        <v>375.89112</v>
      </c>
      <c r="P668" s="4">
        <v>422</v>
      </c>
      <c r="Q668" s="4"/>
      <c r="R668" s="4"/>
      <c r="S668" s="4"/>
      <c r="T668" s="4">
        <v>228</v>
      </c>
      <c r="U668" s="4">
        <v>145</v>
      </c>
      <c r="V668" s="4">
        <v>492.4</v>
      </c>
      <c r="W668" s="17"/>
      <c r="X668" s="4">
        <v>210</v>
      </c>
      <c r="Y668" s="12">
        <v>209</v>
      </c>
      <c r="Z668" s="12">
        <v>502.4</v>
      </c>
      <c r="AA668" s="12">
        <v>517.4</v>
      </c>
      <c r="AB668" s="17"/>
      <c r="AC668" s="12">
        <v>164.70498000000001</v>
      </c>
      <c r="AD668" s="12">
        <v>139.85482000000002</v>
      </c>
      <c r="AE668" s="12">
        <v>162.915525</v>
      </c>
      <c r="AF668" s="12">
        <v>355.77377999999999</v>
      </c>
      <c r="AG668" s="12">
        <v>718.16849999999999</v>
      </c>
      <c r="AH668" s="12">
        <v>343.27300000000002</v>
      </c>
      <c r="AI668" s="12">
        <v>162.68406000000002</v>
      </c>
      <c r="AJ668" s="12">
        <v>229.19069999999999</v>
      </c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</row>
    <row r="669" spans="1:50" x14ac:dyDescent="0.2">
      <c r="A669" s="1">
        <v>43014</v>
      </c>
      <c r="B669" s="34">
        <v>1.2548999999999999</v>
      </c>
      <c r="C669" s="34">
        <v>1.4706999999999999</v>
      </c>
      <c r="D669" s="17"/>
      <c r="E669" s="4">
        <v>234.79415999999998</v>
      </c>
      <c r="F669" s="4">
        <v>215.68728000000002</v>
      </c>
      <c r="G669" s="4">
        <v>160.20384000000001</v>
      </c>
      <c r="H669" s="4">
        <v>182.96520000000004</v>
      </c>
      <c r="I669" s="4">
        <v>156.62130000000002</v>
      </c>
      <c r="J669" s="4">
        <v>444.07103999999998</v>
      </c>
      <c r="K669" s="4">
        <v>477.07544000000001</v>
      </c>
      <c r="L669" s="4"/>
      <c r="M669" s="4">
        <v>144.87424000000001</v>
      </c>
      <c r="N669" s="4">
        <v>185.44811999999999</v>
      </c>
      <c r="O669" s="4">
        <v>376.62599999999998</v>
      </c>
      <c r="P669" s="4">
        <v>426</v>
      </c>
      <c r="Q669" s="4"/>
      <c r="R669" s="4"/>
      <c r="S669" s="4"/>
      <c r="T669" s="4">
        <v>233</v>
      </c>
      <c r="U669" s="4">
        <v>145</v>
      </c>
      <c r="V669" s="4">
        <v>496.7</v>
      </c>
      <c r="W669" s="17"/>
      <c r="X669" s="4">
        <v>211</v>
      </c>
      <c r="Y669" s="12">
        <v>208</v>
      </c>
      <c r="Z669" s="12">
        <v>506.7</v>
      </c>
      <c r="AA669" s="12">
        <v>521.70000000000005</v>
      </c>
      <c r="AB669" s="17"/>
      <c r="AC669" s="12">
        <v>162.95963999999998</v>
      </c>
      <c r="AD669" s="12">
        <v>137.78800000000001</v>
      </c>
      <c r="AE669" s="12">
        <v>162.915525</v>
      </c>
      <c r="AF669" s="12">
        <v>357.24354</v>
      </c>
      <c r="AG669" s="12">
        <v>721.2555000000001</v>
      </c>
      <c r="AH669" s="12">
        <v>347.13000000000005</v>
      </c>
      <c r="AI669" s="12">
        <v>160.47941999999998</v>
      </c>
      <c r="AJ669" s="12">
        <v>229.19069999999999</v>
      </c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</row>
    <row r="670" spans="1:50" x14ac:dyDescent="0.2">
      <c r="A670" s="1">
        <v>43021</v>
      </c>
      <c r="B670" s="34">
        <v>1.2486999999999999</v>
      </c>
      <c r="C670" s="34">
        <v>1.478</v>
      </c>
      <c r="D670" s="17"/>
      <c r="E670" s="4">
        <v>235.16160000000002</v>
      </c>
      <c r="F670" s="4">
        <v>218.6268</v>
      </c>
      <c r="G670" s="4">
        <v>165.34800000000001</v>
      </c>
      <c r="H670" s="4">
        <v>180.02600000000001</v>
      </c>
      <c r="I670" s="4">
        <v>156.62130000000002</v>
      </c>
      <c r="J670" s="4">
        <v>449.97624000000002</v>
      </c>
      <c r="K670" s="4">
        <v>477.95727999999997</v>
      </c>
      <c r="L670" s="4"/>
      <c r="M670" s="4">
        <v>142.11848000000001</v>
      </c>
      <c r="N670" s="4">
        <v>191.93232</v>
      </c>
      <c r="O670" s="4">
        <v>383.60735999999997</v>
      </c>
      <c r="P670" s="4">
        <v>438</v>
      </c>
      <c r="Q670" s="4"/>
      <c r="R670" s="4"/>
      <c r="S670" s="4"/>
      <c r="T670" s="4">
        <v>229</v>
      </c>
      <c r="U670" s="4">
        <v>145</v>
      </c>
      <c r="V670" s="4">
        <v>499</v>
      </c>
      <c r="W670" s="17"/>
      <c r="X670" s="4">
        <v>211</v>
      </c>
      <c r="Y670" s="12">
        <v>205</v>
      </c>
      <c r="Z670" s="12">
        <v>509</v>
      </c>
      <c r="AA670" s="12">
        <v>519</v>
      </c>
      <c r="AB670" s="17"/>
      <c r="AC670" s="12">
        <v>161.48987999999997</v>
      </c>
      <c r="AD670" s="12">
        <v>138.87062</v>
      </c>
      <c r="AE670" s="12">
        <v>172.96603500000001</v>
      </c>
      <c r="AF670" s="12">
        <v>367.53185999999999</v>
      </c>
      <c r="AG670" s="12">
        <v>738.45450000000005</v>
      </c>
      <c r="AH670" s="12">
        <v>357.59900000000005</v>
      </c>
      <c r="AI670" s="12">
        <v>160.29569999999998</v>
      </c>
      <c r="AJ670" s="12">
        <v>225.97560000000001</v>
      </c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</row>
    <row r="671" spans="1:50" x14ac:dyDescent="0.2">
      <c r="A671" s="1">
        <v>43028</v>
      </c>
      <c r="B671" s="34">
        <v>1.2601</v>
      </c>
      <c r="C671" s="34">
        <v>1.4852000000000001</v>
      </c>
      <c r="D671" s="17"/>
      <c r="E671" s="4">
        <v>235.16160000000002</v>
      </c>
      <c r="F671" s="4">
        <v>211.27799999999999</v>
      </c>
      <c r="G671" s="4">
        <v>155.42712</v>
      </c>
      <c r="H671" s="4">
        <v>181.12819999999999</v>
      </c>
      <c r="I671" s="4">
        <v>153.8655</v>
      </c>
      <c r="J671" s="4">
        <v>466.51080000000002</v>
      </c>
      <c r="K671" s="4">
        <v>485.012</v>
      </c>
      <c r="L671" s="4"/>
      <c r="M671" s="4">
        <v>146.05528000000001</v>
      </c>
      <c r="N671" s="4">
        <v>192.58074000000002</v>
      </c>
      <c r="O671" s="4">
        <v>385.07712000000004</v>
      </c>
      <c r="P671" s="4">
        <v>426</v>
      </c>
      <c r="Q671" s="4"/>
      <c r="R671" s="4"/>
      <c r="S671" s="4"/>
      <c r="T671" s="4">
        <v>231</v>
      </c>
      <c r="U671" s="4">
        <v>148</v>
      </c>
      <c r="V671" s="4">
        <v>502.2</v>
      </c>
      <c r="W671" s="17"/>
      <c r="X671" s="4">
        <v>212</v>
      </c>
      <c r="Y671" s="12">
        <v>208</v>
      </c>
      <c r="Z671" s="12">
        <v>512.20000000000005</v>
      </c>
      <c r="AA671" s="12">
        <v>527.20000000000005</v>
      </c>
      <c r="AB671" s="17"/>
      <c r="AC671" s="12">
        <v>156.52943999999999</v>
      </c>
      <c r="AD671" s="12">
        <v>135.62276</v>
      </c>
      <c r="AE671" s="12">
        <v>174.911295</v>
      </c>
      <c r="AF671" s="12">
        <v>359.63189999999997</v>
      </c>
      <c r="AG671" s="12">
        <v>753.22799999999995</v>
      </c>
      <c r="AH671" s="12">
        <v>349.44420000000008</v>
      </c>
      <c r="AI671" s="12">
        <v>155.33526000000001</v>
      </c>
      <c r="AJ671" s="12">
        <v>224.5977</v>
      </c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</row>
    <row r="672" spans="1:50" x14ac:dyDescent="0.2">
      <c r="A672" s="1">
        <v>43035</v>
      </c>
      <c r="B672" s="34">
        <v>1.2874000000000001</v>
      </c>
      <c r="C672" s="34">
        <v>1.4924999999999999</v>
      </c>
      <c r="D672" s="17"/>
      <c r="E672" s="4">
        <v>243.24528000000001</v>
      </c>
      <c r="F672" s="4">
        <v>228.91512</v>
      </c>
      <c r="G672" s="4">
        <v>177.47352000000001</v>
      </c>
      <c r="H672" s="4">
        <v>193.25239999999999</v>
      </c>
      <c r="I672" s="4">
        <v>157.9992</v>
      </c>
      <c r="J672" s="4">
        <v>477.53384000000005</v>
      </c>
      <c r="K672" s="4">
        <v>491.62580000000003</v>
      </c>
      <c r="L672" s="4"/>
      <c r="M672" s="4">
        <v>146.05528000000001</v>
      </c>
      <c r="N672" s="4">
        <v>193.22916000000001</v>
      </c>
      <c r="O672" s="4">
        <v>386.54687999999999</v>
      </c>
      <c r="P672" s="4">
        <v>427</v>
      </c>
      <c r="Q672" s="4">
        <v>261.35000000000002</v>
      </c>
      <c r="R672" s="4"/>
      <c r="S672" s="4"/>
      <c r="T672" s="4"/>
      <c r="U672" s="4"/>
      <c r="V672" s="4">
        <v>510.2</v>
      </c>
      <c r="W672" s="17"/>
      <c r="X672" s="4">
        <v>213</v>
      </c>
      <c r="Y672" s="12">
        <v>212</v>
      </c>
      <c r="Z672" s="12">
        <v>529.20000000000005</v>
      </c>
      <c r="AA672" s="12">
        <v>542.20000000000005</v>
      </c>
      <c r="AB672" s="17"/>
      <c r="AC672" s="12">
        <v>156.98874000000001</v>
      </c>
      <c r="AD672" s="12">
        <v>137.29589999999999</v>
      </c>
      <c r="AE672" s="12">
        <v>171.993405</v>
      </c>
      <c r="AF672" s="12">
        <v>358.34585999999996</v>
      </c>
      <c r="AG672" s="12">
        <v>768.22200000000009</v>
      </c>
      <c r="AH672" s="12">
        <v>343.93420000000003</v>
      </c>
      <c r="AI672" s="12">
        <v>156.25386</v>
      </c>
      <c r="AJ672" s="12">
        <v>226.71047999999999</v>
      </c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</row>
    <row r="673" spans="1:50" x14ac:dyDescent="0.2">
      <c r="A673" s="1">
        <v>43042</v>
      </c>
      <c r="B673" s="34">
        <v>1.2764</v>
      </c>
      <c r="C673" s="34">
        <v>1.4833000000000001</v>
      </c>
      <c r="D673" s="17"/>
      <c r="E673" s="4">
        <v>247.65456</v>
      </c>
      <c r="F673" s="4">
        <v>226.34304</v>
      </c>
      <c r="G673" s="4">
        <v>169.02239999999998</v>
      </c>
      <c r="H673" s="4">
        <v>182.96520000000004</v>
      </c>
      <c r="I673" s="4">
        <v>160.755</v>
      </c>
      <c r="J673" s="4">
        <v>463.75504000000001</v>
      </c>
      <c r="K673" s="4">
        <v>496.03499999999997</v>
      </c>
      <c r="L673" s="4"/>
      <c r="M673" s="4">
        <v>145.26792</v>
      </c>
      <c r="N673" s="4">
        <v>188.69022000000001</v>
      </c>
      <c r="O673" s="4">
        <v>382.50504000000001</v>
      </c>
      <c r="P673" s="4">
        <v>423</v>
      </c>
      <c r="Q673" s="4"/>
      <c r="R673" s="4"/>
      <c r="S673" s="4"/>
      <c r="T673" s="4"/>
      <c r="U673" s="4"/>
      <c r="V673" s="4">
        <v>514.29999999999995</v>
      </c>
      <c r="W673" s="17"/>
      <c r="X673" s="4">
        <v>213</v>
      </c>
      <c r="Y673" s="12">
        <v>212</v>
      </c>
      <c r="Z673" s="12">
        <v>526.79999999999995</v>
      </c>
      <c r="AA673" s="12">
        <v>536.79999999999995</v>
      </c>
      <c r="AB673" s="17"/>
      <c r="AC673" s="12">
        <v>156.43758</v>
      </c>
      <c r="AD673" s="12">
        <v>137.09906000000001</v>
      </c>
      <c r="AE673" s="12">
        <v>170.53446</v>
      </c>
      <c r="AF673" s="12">
        <v>358.98887999999999</v>
      </c>
      <c r="AG673" s="12">
        <v>758.96100000000001</v>
      </c>
      <c r="AH673" s="12">
        <v>345.9178</v>
      </c>
      <c r="AI673" s="12">
        <v>156.80502000000001</v>
      </c>
      <c r="AJ673" s="12">
        <v>229.55813999999998</v>
      </c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</row>
    <row r="674" spans="1:50" x14ac:dyDescent="0.2">
      <c r="A674" s="1">
        <v>43049</v>
      </c>
      <c r="B674" s="34">
        <v>1.2683</v>
      </c>
      <c r="C674" s="34">
        <v>1.4789000000000001</v>
      </c>
      <c r="D674" s="17"/>
      <c r="E674" s="4">
        <v>256.84055999999998</v>
      </c>
      <c r="F674" s="4">
        <v>243.98015999999998</v>
      </c>
      <c r="G674" s="4">
        <v>189.59904</v>
      </c>
      <c r="H674" s="4">
        <v>189.57840000000002</v>
      </c>
      <c r="I674" s="4">
        <v>159.37710000000001</v>
      </c>
      <c r="J674" s="4">
        <v>472.80968000000001</v>
      </c>
      <c r="K674" s="4">
        <v>494.27132</v>
      </c>
      <c r="L674" s="4"/>
      <c r="M674" s="4">
        <v>148.81103999999999</v>
      </c>
      <c r="N674" s="4">
        <v>195.17441999999997</v>
      </c>
      <c r="O674" s="4">
        <v>381.03527999999994</v>
      </c>
      <c r="P674" s="4">
        <v>431</v>
      </c>
      <c r="Q674" s="4"/>
      <c r="R674" s="4"/>
      <c r="S674" s="4"/>
      <c r="T674" s="4"/>
      <c r="U674" s="4"/>
      <c r="V674" s="4">
        <v>512.6</v>
      </c>
      <c r="W674" s="17"/>
      <c r="X674" s="4">
        <v>217</v>
      </c>
      <c r="Y674" s="12">
        <v>213</v>
      </c>
      <c r="Z674" s="12">
        <v>525.1</v>
      </c>
      <c r="AA674" s="12">
        <v>535.1</v>
      </c>
      <c r="AB674" s="17"/>
      <c r="AC674" s="12">
        <v>158.55036000000001</v>
      </c>
      <c r="AD674" s="12">
        <v>135.22908000000001</v>
      </c>
      <c r="AE674" s="12">
        <v>176.37024</v>
      </c>
      <c r="AF674" s="12">
        <v>359.08074000000005</v>
      </c>
      <c r="AG674" s="12">
        <v>767.56050000000005</v>
      </c>
      <c r="AH674" s="12">
        <v>346.57900000000001</v>
      </c>
      <c r="AI674" s="12">
        <v>159.19337999999999</v>
      </c>
      <c r="AJ674" s="12">
        <v>237.91739999999999</v>
      </c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</row>
    <row r="675" spans="1:50" x14ac:dyDescent="0.2">
      <c r="A675" s="1">
        <v>43056</v>
      </c>
      <c r="B675" s="34">
        <v>1.2783</v>
      </c>
      <c r="C675" s="34">
        <v>1.5077</v>
      </c>
      <c r="D675" s="17"/>
      <c r="E675" s="4">
        <v>255.3708</v>
      </c>
      <c r="F675" s="4">
        <v>241.77552</v>
      </c>
      <c r="G675" s="4">
        <v>169.38984000000002</v>
      </c>
      <c r="H675" s="4">
        <v>195.82420000000002</v>
      </c>
      <c r="I675" s="4">
        <v>165.8073</v>
      </c>
      <c r="J675" s="4">
        <v>475.17176000000006</v>
      </c>
      <c r="K675" s="4">
        <v>498.68052</v>
      </c>
      <c r="L675" s="4"/>
      <c r="M675" s="4">
        <v>149.5984</v>
      </c>
      <c r="N675" s="4">
        <v>188.69022000000001</v>
      </c>
      <c r="O675" s="4">
        <v>381.03527999999994</v>
      </c>
      <c r="P675" s="4">
        <v>431</v>
      </c>
      <c r="Q675" s="4"/>
      <c r="R675" s="4"/>
      <c r="S675" s="4"/>
      <c r="T675" s="4"/>
      <c r="U675" s="4"/>
      <c r="V675" s="4">
        <v>519.4</v>
      </c>
      <c r="W675" s="17"/>
      <c r="X675" s="4">
        <v>217</v>
      </c>
      <c r="Y675" s="12">
        <v>215</v>
      </c>
      <c r="Z675" s="12">
        <v>529.4</v>
      </c>
      <c r="AA675" s="12">
        <v>539.4</v>
      </c>
      <c r="AB675" s="17"/>
      <c r="AC675" s="12">
        <v>156.98874000000001</v>
      </c>
      <c r="AD675" s="12">
        <v>135.03224</v>
      </c>
      <c r="AE675" s="12">
        <v>166.64393999999999</v>
      </c>
      <c r="AF675" s="12">
        <v>363.94932</v>
      </c>
      <c r="AG675" s="12">
        <v>759.40199999999993</v>
      </c>
      <c r="AH675" s="12">
        <v>350.65640000000002</v>
      </c>
      <c r="AI675" s="12">
        <v>155.05967999999999</v>
      </c>
      <c r="AJ675" s="12">
        <v>233.3244</v>
      </c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</row>
    <row r="676" spans="1:50" x14ac:dyDescent="0.2">
      <c r="A676" s="1">
        <v>43063</v>
      </c>
      <c r="B676" s="34">
        <v>1.2707999999999999</v>
      </c>
      <c r="C676" s="34">
        <v>1.5149999999999999</v>
      </c>
      <c r="D676" s="17"/>
      <c r="E676" s="4">
        <v>252.06384</v>
      </c>
      <c r="F676" s="4">
        <v>222.66863999999998</v>
      </c>
      <c r="G676" s="4">
        <v>159.10151999999999</v>
      </c>
      <c r="H676" s="4">
        <v>178.55640000000002</v>
      </c>
      <c r="I676" s="4">
        <v>160.755</v>
      </c>
      <c r="J676" s="4">
        <v>473.59703999999999</v>
      </c>
      <c r="K676" s="4">
        <v>490.74396000000002</v>
      </c>
      <c r="L676" s="4"/>
      <c r="M676" s="4">
        <v>148.41736</v>
      </c>
      <c r="N676" s="4">
        <v>189.98706000000001</v>
      </c>
      <c r="O676" s="4">
        <v>387.64920000000001</v>
      </c>
      <c r="P676" s="4">
        <v>443</v>
      </c>
      <c r="Q676" s="4"/>
      <c r="R676" s="4"/>
      <c r="S676" s="4"/>
      <c r="T676" s="4"/>
      <c r="U676" s="4"/>
      <c r="V676" s="4">
        <v>511</v>
      </c>
      <c r="W676" s="17"/>
      <c r="X676" s="4">
        <v>220</v>
      </c>
      <c r="Y676" s="12">
        <v>219</v>
      </c>
      <c r="Z676" s="12">
        <v>521</v>
      </c>
      <c r="AA676" s="12">
        <v>531</v>
      </c>
      <c r="AB676" s="17"/>
      <c r="AC676" s="12">
        <v>152.76317999999998</v>
      </c>
      <c r="AD676" s="12">
        <v>134.73697999999999</v>
      </c>
      <c r="AE676" s="12">
        <v>161.618685</v>
      </c>
      <c r="AF676" s="12">
        <v>364.95977999999997</v>
      </c>
      <c r="AG676" s="12">
        <v>748.37699999999995</v>
      </c>
      <c r="AH676" s="12">
        <v>356.82760000000002</v>
      </c>
      <c r="AI676" s="12">
        <v>152.30387999999999</v>
      </c>
      <c r="AJ676" s="12">
        <v>229.09884000000002</v>
      </c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</row>
    <row r="677" spans="1:50" x14ac:dyDescent="0.2">
      <c r="A677" s="1">
        <v>43070</v>
      </c>
      <c r="B677" s="34">
        <v>1.2728999999999999</v>
      </c>
      <c r="C677" s="34">
        <v>1.5134000000000001</v>
      </c>
      <c r="D677" s="17"/>
      <c r="E677" s="4">
        <v>249.12432000000001</v>
      </c>
      <c r="F677" s="4">
        <v>223.40352000000001</v>
      </c>
      <c r="G677" s="4">
        <v>167.18519999999998</v>
      </c>
      <c r="H677" s="4">
        <v>175.9846</v>
      </c>
      <c r="I677" s="4">
        <v>162.13289999999998</v>
      </c>
      <c r="J677" s="4">
        <v>472.80968000000001</v>
      </c>
      <c r="K677" s="4">
        <v>491.18488000000002</v>
      </c>
      <c r="L677" s="4">
        <v>235.89648</v>
      </c>
      <c r="M677" s="4">
        <v>149.20472000000001</v>
      </c>
      <c r="N677" s="4">
        <v>191.93232</v>
      </c>
      <c r="O677" s="4">
        <v>389.11896000000002</v>
      </c>
      <c r="P677" s="4">
        <v>446</v>
      </c>
      <c r="Q677" s="4">
        <v>295.60000000000002</v>
      </c>
      <c r="R677" s="4"/>
      <c r="S677" s="4"/>
      <c r="T677" s="4"/>
      <c r="U677" s="4"/>
      <c r="V677" s="4">
        <v>506.1</v>
      </c>
      <c r="W677" s="17"/>
      <c r="X677" s="4">
        <v>220</v>
      </c>
      <c r="Y677" s="12">
        <v>219</v>
      </c>
      <c r="Z677" s="12">
        <v>516.1</v>
      </c>
      <c r="AA677" s="12">
        <v>531.1</v>
      </c>
      <c r="AB677" s="17"/>
      <c r="AC677" s="12">
        <v>152.30387999999999</v>
      </c>
      <c r="AD677" s="12">
        <v>135.72118</v>
      </c>
      <c r="AE677" s="12">
        <v>160.321845</v>
      </c>
      <c r="AF677" s="12">
        <v>365.32722000000001</v>
      </c>
      <c r="AG677" s="12">
        <v>740.88000000000011</v>
      </c>
      <c r="AH677" s="12">
        <v>361.6764</v>
      </c>
      <c r="AI677" s="12">
        <v>154.50852</v>
      </c>
      <c r="AJ677" s="12">
        <v>224.32212000000001</v>
      </c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</row>
    <row r="678" spans="1:50" x14ac:dyDescent="0.2">
      <c r="A678" s="1">
        <v>43077</v>
      </c>
      <c r="B678" s="34">
        <v>1.286</v>
      </c>
      <c r="C678" s="34">
        <v>1.5123</v>
      </c>
      <c r="D678" s="17"/>
      <c r="E678" s="4">
        <v>245.08248</v>
      </c>
      <c r="F678" s="4">
        <v>232.22208000000001</v>
      </c>
      <c r="G678" s="4">
        <v>180.78047999999998</v>
      </c>
      <c r="H678" s="4">
        <v>189.94580000000002</v>
      </c>
      <c r="I678" s="4">
        <v>170.40029999999999</v>
      </c>
      <c r="J678" s="4">
        <v>477.14015999999998</v>
      </c>
      <c r="K678" s="4">
        <v>490.74396000000002</v>
      </c>
      <c r="L678" s="4">
        <v>234.42671999999999</v>
      </c>
      <c r="M678" s="4">
        <v>159.83408</v>
      </c>
      <c r="N678" s="4">
        <v>182.85443999999998</v>
      </c>
      <c r="O678" s="4">
        <v>388.01664</v>
      </c>
      <c r="P678" s="4">
        <v>462</v>
      </c>
      <c r="Q678" s="4">
        <v>297.3</v>
      </c>
      <c r="R678" s="4"/>
      <c r="S678" s="4"/>
      <c r="T678" s="4"/>
      <c r="U678" s="4"/>
      <c r="V678" s="4">
        <v>505.1</v>
      </c>
      <c r="W678" s="17"/>
      <c r="X678" s="4">
        <v>220</v>
      </c>
      <c r="Y678" s="12">
        <v>220</v>
      </c>
      <c r="Z678" s="12">
        <v>515.1</v>
      </c>
      <c r="AA678" s="12">
        <v>530.1</v>
      </c>
      <c r="AB678" s="17"/>
      <c r="AC678" s="12">
        <v>144.03647999999998</v>
      </c>
      <c r="AD678" s="12">
        <v>133.85120000000001</v>
      </c>
      <c r="AE678" s="12">
        <v>146.70502500000001</v>
      </c>
      <c r="AF678" s="12">
        <v>363.67374000000001</v>
      </c>
      <c r="AG678" s="12">
        <v>739.55700000000002</v>
      </c>
      <c r="AH678" s="12">
        <v>363.66</v>
      </c>
      <c r="AI678" s="12">
        <v>147.25158000000002</v>
      </c>
      <c r="AJ678" s="12">
        <v>219.63726</v>
      </c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</row>
    <row r="679" spans="1:50" x14ac:dyDescent="0.2">
      <c r="A679" s="1">
        <v>43084</v>
      </c>
      <c r="B679" s="34">
        <v>1.2834000000000001</v>
      </c>
      <c r="C679" s="34">
        <v>1.5107999999999999</v>
      </c>
      <c r="D679" s="17"/>
      <c r="E679" s="4">
        <v>248.02199999999999</v>
      </c>
      <c r="F679" s="4">
        <v>231.11976000000001</v>
      </c>
      <c r="G679" s="4">
        <v>181.8828</v>
      </c>
      <c r="H679" s="4">
        <v>188.47620000000001</v>
      </c>
      <c r="I679" s="4">
        <v>165.34800000000001</v>
      </c>
      <c r="J679" s="4">
        <v>473.99072000000001</v>
      </c>
      <c r="K679" s="4">
        <v>481.48463999999996</v>
      </c>
      <c r="L679" s="4">
        <v>225.60816</v>
      </c>
      <c r="M679" s="4">
        <v>149.20472000000001</v>
      </c>
      <c r="N679" s="4">
        <v>186.74495999999999</v>
      </c>
      <c r="O679" s="4">
        <v>378.09575999999998</v>
      </c>
      <c r="P679" s="4">
        <v>442</v>
      </c>
      <c r="Q679" s="4">
        <v>285.10000000000002</v>
      </c>
      <c r="R679" s="4"/>
      <c r="S679" s="4"/>
      <c r="T679" s="4"/>
      <c r="U679" s="4"/>
      <c r="V679" s="4">
        <v>495</v>
      </c>
      <c r="W679" s="17"/>
      <c r="X679" s="4">
        <v>220</v>
      </c>
      <c r="Y679" s="12">
        <v>220</v>
      </c>
      <c r="Z679" s="12">
        <v>515.1</v>
      </c>
      <c r="AA679" s="12">
        <v>530.1</v>
      </c>
      <c r="AB679" s="17"/>
      <c r="AC679" s="12">
        <v>153.68178</v>
      </c>
      <c r="AD679" s="12">
        <v>136.80380000000002</v>
      </c>
      <c r="AE679" s="12">
        <v>154.81027500000002</v>
      </c>
      <c r="AF679" s="12">
        <v>355.40634</v>
      </c>
      <c r="AG679" s="12">
        <v>731.178</v>
      </c>
      <c r="AH679" s="12">
        <v>353.30120000000005</v>
      </c>
      <c r="AI679" s="12">
        <v>153.40619999999998</v>
      </c>
      <c r="AJ679" s="12">
        <v>227.81280000000001</v>
      </c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</row>
    <row r="680" spans="1:50" x14ac:dyDescent="0.2">
      <c r="A680" s="1">
        <v>43091</v>
      </c>
      <c r="D680" s="17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Y680" s="12"/>
      <c r="Z680" s="12"/>
      <c r="AA680" s="12"/>
      <c r="AC680" s="12"/>
      <c r="AD680" s="12"/>
      <c r="AE680" s="12"/>
      <c r="AF680" s="12"/>
      <c r="AG680" s="12"/>
      <c r="AH680" s="12"/>
      <c r="AI680" s="12"/>
      <c r="AJ680" s="12"/>
    </row>
    <row r="681" spans="1:50" x14ac:dyDescent="0.2">
      <c r="A681" s="1">
        <v>43098</v>
      </c>
      <c r="D681" s="17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Y681" s="12"/>
      <c r="Z681" s="12"/>
      <c r="AA681" s="12"/>
      <c r="AC681" s="12"/>
      <c r="AD681" s="12"/>
      <c r="AE681" s="12"/>
      <c r="AF681" s="12"/>
      <c r="AG681" s="12"/>
      <c r="AH681" s="12"/>
      <c r="AI681" s="12"/>
      <c r="AJ681" s="12"/>
    </row>
    <row r="682" spans="1:50" x14ac:dyDescent="0.2">
      <c r="A682" s="1">
        <v>43105</v>
      </c>
      <c r="B682" s="34">
        <v>1.2403</v>
      </c>
      <c r="C682" s="34">
        <v>1.4936</v>
      </c>
      <c r="D682" s="17"/>
      <c r="E682" s="4">
        <v>245.44991999999999</v>
      </c>
      <c r="F682" s="4">
        <v>223.77096</v>
      </c>
      <c r="G682" s="4">
        <v>154.32480000000001</v>
      </c>
      <c r="H682" s="4">
        <v>185.53700000000001</v>
      </c>
      <c r="I682" s="4">
        <v>169.48169999999999</v>
      </c>
      <c r="J682" s="4">
        <v>466.51080000000002</v>
      </c>
      <c r="K682" s="4">
        <v>481.48463999999996</v>
      </c>
      <c r="L682" s="4"/>
      <c r="M682" s="4">
        <v>149.5984</v>
      </c>
      <c r="N682" s="4">
        <v>183.50286</v>
      </c>
      <c r="O682" s="4">
        <v>363.03072000000003</v>
      </c>
      <c r="P682" s="4">
        <v>425</v>
      </c>
      <c r="Q682" s="4">
        <v>288.7</v>
      </c>
      <c r="R682" s="4"/>
      <c r="S682" s="4"/>
      <c r="T682" s="4"/>
      <c r="U682" s="4"/>
      <c r="V682" s="4">
        <v>492.1</v>
      </c>
      <c r="X682" s="4">
        <v>222</v>
      </c>
      <c r="Y682" s="12">
        <v>220</v>
      </c>
      <c r="Z682" s="12">
        <v>508.2</v>
      </c>
      <c r="AA682" s="12">
        <v>524.20000000000005</v>
      </c>
      <c r="AC682" s="12">
        <v>158.27477999999999</v>
      </c>
      <c r="AD682" s="12">
        <v>138.2801</v>
      </c>
      <c r="AE682" s="12">
        <v>161.13236999999998</v>
      </c>
      <c r="AF682" s="12">
        <v>353.29356000000001</v>
      </c>
      <c r="AG682" s="12">
        <v>741.98249999999996</v>
      </c>
      <c r="AH682" s="12">
        <v>350.32580000000002</v>
      </c>
      <c r="AI682" s="12">
        <v>160.755</v>
      </c>
      <c r="AJ682" s="12">
        <v>230.29302000000001</v>
      </c>
    </row>
    <row r="683" spans="1:50" x14ac:dyDescent="0.2">
      <c r="A683" s="1">
        <v>43112</v>
      </c>
      <c r="B683" s="34">
        <v>1.2504</v>
      </c>
      <c r="C683" s="34">
        <v>1.5189999999999999</v>
      </c>
      <c r="D683" s="17"/>
      <c r="E683" s="4">
        <v>241.77552</v>
      </c>
      <c r="F683" s="4">
        <v>220.09656000000001</v>
      </c>
      <c r="G683" s="4">
        <v>170.49215999999998</v>
      </c>
      <c r="H683" s="4">
        <v>196.19159999999999</v>
      </c>
      <c r="I683" s="4">
        <v>171.31889999999999</v>
      </c>
      <c r="J683" s="4">
        <v>470.05392000000001</v>
      </c>
      <c r="K683" s="4">
        <v>478.83911999999998</v>
      </c>
      <c r="L683" s="4"/>
      <c r="M683" s="4">
        <v>158.25935999999999</v>
      </c>
      <c r="N683" s="4">
        <v>185.44811999999999</v>
      </c>
      <c r="O683" s="4">
        <v>361.92840000000001</v>
      </c>
      <c r="P683" s="4">
        <v>417</v>
      </c>
      <c r="Q683" s="4"/>
      <c r="R683" s="4"/>
      <c r="S683" s="4"/>
      <c r="T683" s="4"/>
      <c r="U683" s="4"/>
      <c r="V683" s="4">
        <v>486.9</v>
      </c>
      <c r="X683" s="4">
        <v>222</v>
      </c>
      <c r="Y683" s="12">
        <v>220</v>
      </c>
      <c r="Z683" s="12">
        <v>503</v>
      </c>
      <c r="AA683" s="12">
        <v>519</v>
      </c>
      <c r="AC683" s="12">
        <v>154.50852</v>
      </c>
      <c r="AD683" s="12">
        <v>136.3117</v>
      </c>
      <c r="AE683" s="12">
        <v>161.78079</v>
      </c>
      <c r="AF683" s="12">
        <v>346.86336</v>
      </c>
      <c r="AG683" s="12">
        <v>726.10649999999998</v>
      </c>
      <c r="AH683" s="12">
        <v>341.39960000000002</v>
      </c>
      <c r="AI683" s="12">
        <v>156.62130000000002</v>
      </c>
      <c r="AJ683" s="12">
        <v>225.14886000000001</v>
      </c>
    </row>
    <row r="684" spans="1:50" x14ac:dyDescent="0.2">
      <c r="A684" s="1">
        <v>43119</v>
      </c>
      <c r="B684" s="34">
        <v>1.2459</v>
      </c>
      <c r="C684" s="34">
        <v>1.5246</v>
      </c>
      <c r="D684" s="17"/>
      <c r="E684" s="4">
        <v>241.77552</v>
      </c>
      <c r="F684" s="4">
        <v>220.464</v>
      </c>
      <c r="G684" s="4">
        <v>160.57128</v>
      </c>
      <c r="H684" s="4">
        <v>178.9238</v>
      </c>
      <c r="I684" s="4">
        <v>171.7782</v>
      </c>
      <c r="J684" s="4">
        <v>465.72344000000004</v>
      </c>
      <c r="K684" s="4">
        <v>481.48463999999996</v>
      </c>
      <c r="L684" s="4"/>
      <c r="M684" s="4">
        <v>153.14152000000001</v>
      </c>
      <c r="N684" s="4">
        <v>188.69022000000001</v>
      </c>
      <c r="O684" s="4">
        <v>368.17487999999997</v>
      </c>
      <c r="P684" s="4">
        <v>443</v>
      </c>
      <c r="Q684" s="4">
        <v>321.39999999999998</v>
      </c>
      <c r="R684" s="4"/>
      <c r="S684" s="4"/>
      <c r="T684" s="4"/>
      <c r="U684" s="4"/>
      <c r="V684" s="4">
        <v>496</v>
      </c>
      <c r="X684" s="4">
        <v>222</v>
      </c>
      <c r="Y684" s="12">
        <v>220</v>
      </c>
      <c r="Z684" s="12">
        <v>506</v>
      </c>
      <c r="AA684" s="12">
        <v>522</v>
      </c>
      <c r="AC684" s="12">
        <v>155.33526000000001</v>
      </c>
      <c r="AD684" s="12">
        <v>138.7722</v>
      </c>
      <c r="AE684" s="12">
        <v>167.29236</v>
      </c>
      <c r="AF684" s="12">
        <v>359.08074000000005</v>
      </c>
      <c r="AG684" s="12">
        <v>711.774</v>
      </c>
      <c r="AH684" s="12">
        <v>365.42320000000007</v>
      </c>
      <c r="AI684" s="12">
        <v>157.0806</v>
      </c>
      <c r="AJ684" s="12">
        <v>223.58724000000001</v>
      </c>
    </row>
    <row r="685" spans="1:50" x14ac:dyDescent="0.2">
      <c r="A685" s="1">
        <v>43126</v>
      </c>
      <c r="B685" s="34">
        <v>1.2321</v>
      </c>
      <c r="C685" s="34">
        <v>1.5314000000000001</v>
      </c>
      <c r="D685" s="17"/>
      <c r="E685" s="4">
        <v>242.51039999999998</v>
      </c>
      <c r="F685" s="4">
        <v>220.83143999999999</v>
      </c>
      <c r="G685" s="4">
        <v>169.75728000000001</v>
      </c>
      <c r="H685" s="4">
        <v>179.65860000000001</v>
      </c>
      <c r="I685" s="4">
        <v>174.9933</v>
      </c>
      <c r="J685" s="4">
        <v>466.11712</v>
      </c>
      <c r="K685" s="4">
        <v>480.6028</v>
      </c>
      <c r="L685" s="4"/>
      <c r="M685" s="4">
        <v>149.99208000000002</v>
      </c>
      <c r="N685" s="4">
        <v>188.69022000000001</v>
      </c>
      <c r="O685" s="4">
        <v>370.37952000000001</v>
      </c>
      <c r="P685" s="4">
        <v>445</v>
      </c>
      <c r="Q685" s="4"/>
      <c r="R685" s="4"/>
      <c r="S685" s="4"/>
      <c r="T685" s="4"/>
      <c r="U685" s="4"/>
      <c r="V685" s="4">
        <v>493.7</v>
      </c>
      <c r="X685" s="4">
        <v>222</v>
      </c>
      <c r="Y685" s="12">
        <v>220</v>
      </c>
      <c r="Z685" s="12">
        <v>503.7</v>
      </c>
      <c r="AA685" s="12">
        <v>519.70000000000005</v>
      </c>
      <c r="AC685" s="12">
        <v>162.04104000000001</v>
      </c>
      <c r="AD685" s="12">
        <v>140.34692000000001</v>
      </c>
      <c r="AE685" s="12">
        <v>172.47972000000001</v>
      </c>
      <c r="AF685" s="12">
        <v>362.11212</v>
      </c>
      <c r="AG685" s="12">
        <v>723.01949999999999</v>
      </c>
      <c r="AH685" s="12">
        <v>369.94140000000004</v>
      </c>
      <c r="AI685" s="12">
        <v>162.77591999999999</v>
      </c>
      <c r="AJ685" s="12">
        <v>225.79187999999999</v>
      </c>
    </row>
    <row r="686" spans="1:50" x14ac:dyDescent="0.2">
      <c r="A686" s="1">
        <v>43133</v>
      </c>
      <c r="B686" s="34">
        <v>1.238</v>
      </c>
      <c r="C686" s="34">
        <v>1.542</v>
      </c>
      <c r="D686" s="17"/>
      <c r="E686" s="4">
        <v>237.36624</v>
      </c>
      <c r="F686" s="4">
        <v>216.05472</v>
      </c>
      <c r="G686" s="4">
        <v>182.25023999999999</v>
      </c>
      <c r="H686" s="4">
        <v>178.18899999999999</v>
      </c>
      <c r="I686" s="4">
        <v>171.7782</v>
      </c>
      <c r="J686" s="4">
        <v>467.29816</v>
      </c>
      <c r="K686" s="4">
        <v>482.36647999999997</v>
      </c>
      <c r="L686" s="4"/>
      <c r="M686" s="4">
        <v>156.29096000000001</v>
      </c>
      <c r="N686" s="4">
        <v>189.33864</v>
      </c>
      <c r="O686" s="4">
        <v>371.84927999999996</v>
      </c>
      <c r="P686" s="4">
        <v>445</v>
      </c>
      <c r="Q686" s="4"/>
      <c r="R686" s="4"/>
      <c r="S686" s="4"/>
      <c r="T686" s="4"/>
      <c r="U686" s="4"/>
      <c r="V686" s="4">
        <v>493.4</v>
      </c>
      <c r="X686" s="4">
        <v>222</v>
      </c>
      <c r="Y686" s="12">
        <v>220</v>
      </c>
      <c r="Z686" s="12">
        <v>503.4</v>
      </c>
      <c r="AA686" s="12">
        <v>519.4</v>
      </c>
      <c r="AC686" s="12">
        <v>164.15382</v>
      </c>
      <c r="AD686" s="12">
        <v>142.31532000000001</v>
      </c>
      <c r="AE686" s="12">
        <v>173.45235</v>
      </c>
      <c r="AF686" s="12">
        <v>359.63189999999997</v>
      </c>
      <c r="AG686" s="12">
        <v>716.84550000000002</v>
      </c>
      <c r="AH686" s="12">
        <v>365.20280000000002</v>
      </c>
      <c r="AI686" s="12">
        <v>170.21658000000002</v>
      </c>
      <c r="AJ686" s="12">
        <v>221.84189999999998</v>
      </c>
    </row>
    <row r="687" spans="1:50" x14ac:dyDescent="0.2">
      <c r="A687" s="1">
        <v>43140</v>
      </c>
      <c r="B687" s="34">
        <v>1.2608999999999999</v>
      </c>
      <c r="C687" s="34">
        <v>1.5430999999999999</v>
      </c>
      <c r="D687" s="17"/>
      <c r="E687" s="4">
        <v>243.98015999999998</v>
      </c>
      <c r="F687" s="4">
        <v>230.38487999999998</v>
      </c>
      <c r="G687" s="4">
        <v>190.33391999999998</v>
      </c>
      <c r="H687" s="4">
        <v>188.84360000000001</v>
      </c>
      <c r="I687" s="4">
        <v>176.8305</v>
      </c>
      <c r="J687" s="4">
        <v>459.42456000000004</v>
      </c>
      <c r="K687" s="4">
        <v>487.21660000000003</v>
      </c>
      <c r="L687" s="4">
        <v>252.06384</v>
      </c>
      <c r="M687" s="4">
        <v>159.83408</v>
      </c>
      <c r="N687" s="4">
        <v>191.93232</v>
      </c>
      <c r="O687" s="4">
        <v>377.36088000000001</v>
      </c>
      <c r="P687" s="4">
        <v>461</v>
      </c>
      <c r="Q687" s="4">
        <v>334.88</v>
      </c>
      <c r="R687" s="4"/>
      <c r="S687" s="4"/>
      <c r="T687" s="4"/>
      <c r="U687" s="4"/>
      <c r="V687" s="4">
        <v>497.9</v>
      </c>
      <c r="X687" s="4">
        <v>222</v>
      </c>
      <c r="Y687" s="12">
        <v>220</v>
      </c>
      <c r="Z687" s="12">
        <v>509.9</v>
      </c>
      <c r="AA687" s="12">
        <v>523.9</v>
      </c>
      <c r="AC687" s="12">
        <v>164.98056</v>
      </c>
      <c r="AD687" s="12">
        <v>142.51216000000002</v>
      </c>
      <c r="AE687" s="12">
        <v>172.80393000000001</v>
      </c>
      <c r="AF687" s="12">
        <v>361.19351999999998</v>
      </c>
      <c r="AG687" s="12">
        <v>704.71800000000007</v>
      </c>
      <c r="AH687" s="12">
        <v>378.86760000000004</v>
      </c>
      <c r="AI687" s="12">
        <v>171.04331999999999</v>
      </c>
      <c r="AJ687" s="12">
        <v>221.75004000000001</v>
      </c>
    </row>
    <row r="688" spans="1:50" x14ac:dyDescent="0.2">
      <c r="A688" s="1">
        <v>43147</v>
      </c>
      <c r="B688" s="34">
        <v>1.254</v>
      </c>
      <c r="C688" s="34">
        <v>1.5595000000000001</v>
      </c>
      <c r="D688" s="17"/>
      <c r="E688" s="4">
        <v>248.75688</v>
      </c>
      <c r="F688" s="4">
        <v>236.63136</v>
      </c>
      <c r="G688" s="4">
        <v>196.21295999999998</v>
      </c>
      <c r="H688" s="4">
        <v>199.4982</v>
      </c>
      <c r="I688" s="4">
        <v>176.37119999999999</v>
      </c>
      <c r="J688" s="4">
        <v>475.17176000000006</v>
      </c>
      <c r="K688" s="4">
        <v>489.86211999999995</v>
      </c>
      <c r="L688" s="4"/>
      <c r="M688" s="4">
        <v>159.44040000000001</v>
      </c>
      <c r="N688" s="4">
        <v>188.04179999999999</v>
      </c>
      <c r="O688" s="4">
        <v>392.42591999999996</v>
      </c>
      <c r="P688" s="4">
        <v>503</v>
      </c>
      <c r="Q688" s="4">
        <v>364.65</v>
      </c>
      <c r="R688" s="4"/>
      <c r="S688" s="4"/>
      <c r="T688" s="4"/>
      <c r="U688" s="4"/>
      <c r="V688" s="4">
        <v>503.1</v>
      </c>
      <c r="X688" s="4">
        <v>224</v>
      </c>
      <c r="Y688" s="12">
        <v>224</v>
      </c>
      <c r="Z688" s="12">
        <v>513.1</v>
      </c>
      <c r="AA688" s="12">
        <v>533.1</v>
      </c>
      <c r="AC688" s="12">
        <v>168.19565999999998</v>
      </c>
      <c r="AD688" s="12">
        <v>144.67740000000001</v>
      </c>
      <c r="AE688" s="12">
        <v>173.61445500000002</v>
      </c>
      <c r="AF688" s="12">
        <v>375.33996000000002</v>
      </c>
      <c r="AG688" s="12">
        <v>695.45699999999999</v>
      </c>
      <c r="AH688" s="12">
        <v>411.37660000000005</v>
      </c>
      <c r="AI688" s="12">
        <v>175.82004000000001</v>
      </c>
      <c r="AJ688" s="12">
        <v>222.39306000000002</v>
      </c>
    </row>
    <row r="689" spans="1:36" x14ac:dyDescent="0.2">
      <c r="A689" s="1">
        <v>43154</v>
      </c>
      <c r="B689" s="34">
        <v>1.2667999999999999</v>
      </c>
      <c r="C689" s="34">
        <v>1.5580000000000001</v>
      </c>
      <c r="D689" s="17"/>
      <c r="E689" s="4">
        <v>247.65456</v>
      </c>
      <c r="F689" s="4">
        <v>224.13839999999999</v>
      </c>
      <c r="G689" s="4">
        <v>183.35256000000001</v>
      </c>
      <c r="H689" s="4">
        <v>181.86300000000003</v>
      </c>
      <c r="I689" s="4">
        <v>177.28979999999999</v>
      </c>
      <c r="J689" s="4">
        <v>468.47920000000005</v>
      </c>
      <c r="K689" s="4">
        <v>499.56236000000001</v>
      </c>
      <c r="L689" s="4"/>
      <c r="M689" s="4">
        <v>157.86568</v>
      </c>
      <c r="N689" s="4">
        <v>190.63548</v>
      </c>
      <c r="O689" s="4">
        <v>399.77472</v>
      </c>
      <c r="P689" s="4">
        <v>516</v>
      </c>
      <c r="Q689" s="4">
        <v>365</v>
      </c>
      <c r="R689" s="4"/>
      <c r="S689" s="4"/>
      <c r="T689" s="4"/>
      <c r="U689" s="4"/>
      <c r="V689" s="4">
        <v>511.7</v>
      </c>
      <c r="X689" s="4">
        <v>224</v>
      </c>
      <c r="Y689" s="12">
        <v>224</v>
      </c>
      <c r="Z689" s="12">
        <v>521.70000000000005</v>
      </c>
      <c r="AA689" s="12">
        <v>541.70000000000005</v>
      </c>
      <c r="AC689" s="12">
        <v>166.17473999999999</v>
      </c>
      <c r="AD689" s="12">
        <v>144.18530000000001</v>
      </c>
      <c r="AE689" s="12">
        <v>168.58920000000001</v>
      </c>
      <c r="AF689" s="12">
        <v>380.75970000000001</v>
      </c>
      <c r="AG689" s="12">
        <v>713.53800000000001</v>
      </c>
      <c r="AH689" s="12">
        <v>413.80100000000004</v>
      </c>
      <c r="AI689" s="12">
        <v>172.32936000000001</v>
      </c>
      <c r="AJ689" s="12">
        <v>220.73958000000002</v>
      </c>
    </row>
    <row r="690" spans="1:36" x14ac:dyDescent="0.2">
      <c r="A690" s="1">
        <v>43161</v>
      </c>
      <c r="B690" s="34">
        <v>1.2890999999999999</v>
      </c>
      <c r="C690" s="34">
        <v>1.5878000000000001</v>
      </c>
      <c r="D690" s="17"/>
      <c r="E690" s="4">
        <v>250.59408000000002</v>
      </c>
      <c r="F690" s="4">
        <v>231.85463999999999</v>
      </c>
      <c r="G690" s="4">
        <v>207.97104000000002</v>
      </c>
      <c r="H690" s="4">
        <v>193.25239999999999</v>
      </c>
      <c r="I690" s="4">
        <v>175.45259999999999</v>
      </c>
      <c r="J690" s="4">
        <v>470.84128000000004</v>
      </c>
      <c r="K690" s="4">
        <v>509.26260000000002</v>
      </c>
      <c r="L690" s="4"/>
      <c r="M690" s="4">
        <v>169.67607999999998</v>
      </c>
      <c r="N690" s="4">
        <v>190.63548</v>
      </c>
      <c r="O690" s="4">
        <v>409.69560000000001</v>
      </c>
      <c r="P690" s="4">
        <v>545</v>
      </c>
      <c r="Q690" s="4">
        <v>377.98</v>
      </c>
      <c r="R690" s="4"/>
      <c r="S690" s="4"/>
      <c r="T690" s="4"/>
      <c r="U690" s="4"/>
      <c r="V690" s="4">
        <v>527.1</v>
      </c>
      <c r="X690" s="4">
        <v>232</v>
      </c>
      <c r="Y690" s="12">
        <v>235</v>
      </c>
      <c r="Z690" s="12">
        <v>537.1</v>
      </c>
      <c r="AA690" s="12">
        <v>557.1</v>
      </c>
      <c r="AC690" s="12">
        <v>183.72</v>
      </c>
      <c r="AD690" s="12">
        <v>151.66522000000001</v>
      </c>
      <c r="AE690" s="12">
        <v>174.10077000000001</v>
      </c>
      <c r="AF690" s="12">
        <v>393.52824000000004</v>
      </c>
      <c r="AG690" s="12">
        <v>712.21499999999992</v>
      </c>
      <c r="AH690" s="12">
        <v>432.97579999999999</v>
      </c>
      <c r="AI690" s="12">
        <v>196.12110000000001</v>
      </c>
      <c r="AJ690" s="12">
        <v>227.90465999999998</v>
      </c>
    </row>
    <row r="691" spans="1:36" x14ac:dyDescent="0.2">
      <c r="A691" s="1">
        <v>43168</v>
      </c>
      <c r="B691" s="34">
        <v>1.284</v>
      </c>
      <c r="C691" s="34">
        <v>1.5809</v>
      </c>
      <c r="D691" s="17"/>
      <c r="E691" s="4">
        <v>249.49176</v>
      </c>
      <c r="F691" s="4">
        <v>227.44536000000002</v>
      </c>
      <c r="G691" s="4">
        <v>194.37576000000001</v>
      </c>
      <c r="H691" s="4">
        <v>204.27439999999999</v>
      </c>
      <c r="I691" s="4">
        <v>173.61539999999999</v>
      </c>
      <c r="J691" s="4">
        <v>479.89591999999999</v>
      </c>
      <c r="K691" s="4">
        <v>501.32603999999998</v>
      </c>
      <c r="L691" s="4"/>
      <c r="M691" s="4">
        <v>176.36864000000003</v>
      </c>
      <c r="N691" s="4">
        <v>186.74495999999999</v>
      </c>
      <c r="O691" s="4">
        <v>394.63056</v>
      </c>
      <c r="P691" s="4">
        <v>519</v>
      </c>
      <c r="Q691" s="4">
        <v>356.7</v>
      </c>
      <c r="R691" s="4"/>
      <c r="S691" s="4"/>
      <c r="T691" s="4"/>
      <c r="U691" s="4"/>
      <c r="V691" s="4">
        <v>509.5</v>
      </c>
      <c r="X691" s="4">
        <v>235</v>
      </c>
      <c r="Y691" s="12">
        <v>238</v>
      </c>
      <c r="Z691" s="12">
        <v>524.9</v>
      </c>
      <c r="AA691" s="12">
        <v>544.9</v>
      </c>
      <c r="AC691" s="12">
        <v>179.67815999999999</v>
      </c>
      <c r="AD691" s="12">
        <v>150.77944000000002</v>
      </c>
      <c r="AE691" s="12">
        <v>168.26499000000001</v>
      </c>
      <c r="AF691" s="12">
        <v>378.18762000000004</v>
      </c>
      <c r="AG691" s="12">
        <v>692.81100000000004</v>
      </c>
      <c r="AH691" s="12">
        <v>409.61340000000001</v>
      </c>
      <c r="AI691" s="12">
        <v>186.65952000000001</v>
      </c>
      <c r="AJ691" s="12">
        <v>225.97560000000001</v>
      </c>
    </row>
    <row r="692" spans="1:36" x14ac:dyDescent="0.2">
      <c r="A692" s="1">
        <v>43175</v>
      </c>
      <c r="B692" s="34">
        <v>1.3088</v>
      </c>
      <c r="C692" s="34">
        <v>1.6083000000000001</v>
      </c>
      <c r="D692" s="17"/>
      <c r="E692" s="4">
        <v>253.90103999999999</v>
      </c>
      <c r="F692" s="4">
        <v>232.22208000000001</v>
      </c>
      <c r="G692" s="4">
        <v>192.53856000000002</v>
      </c>
      <c r="H692" s="4">
        <v>196.92640000000003</v>
      </c>
      <c r="I692" s="4">
        <v>174.9933</v>
      </c>
      <c r="J692" s="4">
        <v>481.86432000000002</v>
      </c>
      <c r="K692" s="4">
        <v>504.85339999999997</v>
      </c>
      <c r="L692" s="4"/>
      <c r="M692" s="4">
        <v>172.03816</v>
      </c>
      <c r="N692" s="4">
        <v>184.7997</v>
      </c>
      <c r="O692" s="4">
        <v>401.24448000000001</v>
      </c>
      <c r="P692" s="4">
        <v>520</v>
      </c>
      <c r="Q692" s="4"/>
      <c r="R692" s="4"/>
      <c r="S692" s="4"/>
      <c r="T692" s="4"/>
      <c r="U692" s="4"/>
      <c r="V692" s="4">
        <v>523.1</v>
      </c>
      <c r="X692" s="4">
        <v>240</v>
      </c>
      <c r="Y692" s="12">
        <v>240</v>
      </c>
      <c r="Z692" s="12">
        <v>538.1</v>
      </c>
      <c r="AA692" s="12">
        <v>558.1</v>
      </c>
      <c r="AC692" s="12">
        <v>171.87006</v>
      </c>
      <c r="AD692" s="12">
        <v>150.68102000000002</v>
      </c>
      <c r="AE692" s="12">
        <v>157.079745</v>
      </c>
      <c r="AF692" s="12">
        <v>385.62827999999996</v>
      </c>
      <c r="AG692" s="12">
        <v>705.15899999999999</v>
      </c>
      <c r="AH692" s="12">
        <v>410.93580000000003</v>
      </c>
      <c r="AI692" s="12">
        <v>183.53628</v>
      </c>
      <c r="AJ692" s="12">
        <v>224.78142</v>
      </c>
    </row>
    <row r="693" spans="1:36" x14ac:dyDescent="0.2">
      <c r="A693" s="1">
        <v>43182</v>
      </c>
      <c r="B693" s="34">
        <v>1.2856000000000001</v>
      </c>
      <c r="C693" s="34">
        <v>1.5882000000000001</v>
      </c>
      <c r="D693" s="17"/>
      <c r="E693" s="4">
        <v>242.14295999999999</v>
      </c>
      <c r="F693" s="4">
        <v>217.52447999999998</v>
      </c>
      <c r="G693" s="4">
        <v>173.06423999999998</v>
      </c>
      <c r="H693" s="4">
        <v>191.41540000000001</v>
      </c>
      <c r="I693" s="4">
        <v>178.20839999999998</v>
      </c>
      <c r="J693" s="4">
        <v>481.86432000000002</v>
      </c>
      <c r="K693" s="4">
        <v>501.32603999999998</v>
      </c>
      <c r="L693" s="4">
        <v>259.41264000000001</v>
      </c>
      <c r="M693" s="4">
        <v>170.85712000000001</v>
      </c>
      <c r="N693" s="4">
        <v>172.47972000000001</v>
      </c>
      <c r="O693" s="4">
        <v>393.89568000000003</v>
      </c>
      <c r="P693" s="4">
        <v>501</v>
      </c>
      <c r="Q693" s="4"/>
      <c r="R693" s="4"/>
      <c r="S693" s="4"/>
      <c r="T693" s="4"/>
      <c r="U693" s="4"/>
      <c r="V693" s="4">
        <v>520.6</v>
      </c>
      <c r="X693" s="4">
        <v>240</v>
      </c>
      <c r="Y693" s="12">
        <v>238</v>
      </c>
      <c r="Z693" s="12">
        <v>535.6</v>
      </c>
      <c r="AA693" s="12">
        <v>555.6</v>
      </c>
      <c r="AC693" s="12">
        <v>169.11426</v>
      </c>
      <c r="AD693" s="12">
        <v>148.51578000000001</v>
      </c>
      <c r="AE693" s="12">
        <v>146.70502500000001</v>
      </c>
      <c r="AF693" s="12">
        <v>377.82017999999999</v>
      </c>
      <c r="AG693" s="12">
        <v>692.81100000000004</v>
      </c>
      <c r="AH693" s="12">
        <v>416.44580000000002</v>
      </c>
      <c r="AI693" s="12">
        <v>176.09562000000003</v>
      </c>
      <c r="AJ693" s="12">
        <v>221.47445999999999</v>
      </c>
    </row>
    <row r="694" spans="1:36" x14ac:dyDescent="0.2">
      <c r="A694" s="1">
        <v>43189</v>
      </c>
      <c r="B694" s="34">
        <v>1.2894000000000001</v>
      </c>
      <c r="C694" s="34">
        <v>1.5867</v>
      </c>
      <c r="D694" s="17"/>
      <c r="E694" s="4">
        <v>236.26391999999998</v>
      </c>
      <c r="F694" s="4">
        <v>217.89192</v>
      </c>
      <c r="G694" s="4">
        <v>170.12472</v>
      </c>
      <c r="H694" s="4">
        <v>196.19159999999999</v>
      </c>
      <c r="I694" s="4">
        <v>187.39439999999999</v>
      </c>
      <c r="J694" s="4">
        <v>481.07696000000004</v>
      </c>
      <c r="K694" s="4">
        <v>506.17615999999998</v>
      </c>
      <c r="L694" s="4"/>
      <c r="M694" s="4">
        <v>177.94335999999998</v>
      </c>
      <c r="N694" s="4">
        <v>173.12814</v>
      </c>
      <c r="O694" s="4">
        <v>403.08168000000001</v>
      </c>
      <c r="P694" s="4">
        <v>510</v>
      </c>
      <c r="Q694" s="4">
        <v>384</v>
      </c>
      <c r="R694" s="4"/>
      <c r="S694" s="4"/>
      <c r="T694" s="4"/>
      <c r="U694" s="4"/>
      <c r="V694" s="4">
        <v>522.70000000000005</v>
      </c>
      <c r="X694" s="4">
        <v>240</v>
      </c>
      <c r="Y694" s="12">
        <v>244</v>
      </c>
      <c r="Z694" s="12">
        <v>537.70000000000005</v>
      </c>
      <c r="AA694" s="12">
        <v>558.70000000000005</v>
      </c>
      <c r="AC694" s="12">
        <v>165.71544</v>
      </c>
      <c r="AD694" s="12">
        <v>152.64941999999999</v>
      </c>
      <c r="AE694" s="12">
        <v>145.89449999999999</v>
      </c>
      <c r="AF694" s="12">
        <v>383.88293999999996</v>
      </c>
      <c r="AG694" s="12">
        <v>702.73350000000005</v>
      </c>
      <c r="AH694" s="12">
        <v>423.16800000000001</v>
      </c>
      <c r="AI694" s="12">
        <v>171.68634</v>
      </c>
      <c r="AJ694" s="12">
        <v>212.56404000000001</v>
      </c>
    </row>
    <row r="695" spans="1:36" x14ac:dyDescent="0.2">
      <c r="A695" s="1">
        <v>43196</v>
      </c>
      <c r="B695" s="34">
        <v>1.2764</v>
      </c>
      <c r="C695" s="34">
        <v>1.5662</v>
      </c>
      <c r="D695" s="17"/>
      <c r="E695" s="4">
        <v>248.38943999999998</v>
      </c>
      <c r="F695" s="4">
        <v>236.99880000000002</v>
      </c>
      <c r="G695" s="4">
        <v>185.18976000000001</v>
      </c>
      <c r="H695" s="4">
        <v>195.45680000000002</v>
      </c>
      <c r="I695" s="4">
        <v>173.15610000000001</v>
      </c>
      <c r="J695" s="4">
        <v>479.10856000000001</v>
      </c>
      <c r="K695" s="4">
        <v>517.64008000000001</v>
      </c>
      <c r="L695" s="4">
        <v>255.00336000000001</v>
      </c>
      <c r="M695" s="4">
        <v>177.94335999999998</v>
      </c>
      <c r="N695" s="4">
        <v>174.42498000000001</v>
      </c>
      <c r="O695" s="4">
        <v>397.57008000000002</v>
      </c>
      <c r="P695" s="4">
        <v>527</v>
      </c>
      <c r="Q695" s="4">
        <v>386.3</v>
      </c>
      <c r="R695" s="4"/>
      <c r="S695" s="4"/>
      <c r="T695" s="4"/>
      <c r="U695" s="4"/>
      <c r="V695" s="4">
        <v>531.79999999999995</v>
      </c>
      <c r="Y695" s="12"/>
      <c r="Z695" s="12">
        <v>546.79999999999995</v>
      </c>
      <c r="AA695" s="12">
        <v>569.79999999999995</v>
      </c>
      <c r="AC695" s="12">
        <v>173.52354</v>
      </c>
      <c r="AD695" s="12">
        <v>152.94468000000001</v>
      </c>
      <c r="AE695" s="12">
        <v>151.243965</v>
      </c>
      <c r="AF695" s="12">
        <v>379.84109999999998</v>
      </c>
      <c r="AG695" s="12">
        <v>695.23650000000009</v>
      </c>
      <c r="AH695" s="12">
        <v>425.70260000000007</v>
      </c>
      <c r="AI695" s="12">
        <v>186.20022</v>
      </c>
      <c r="AJ695" s="12">
        <v>223.12794</v>
      </c>
    </row>
    <row r="696" spans="1:36" x14ac:dyDescent="0.2">
      <c r="A696" s="1">
        <v>43203</v>
      </c>
      <c r="B696" s="34">
        <v>1.2597</v>
      </c>
      <c r="C696" s="34">
        <v>1.5529999999999999</v>
      </c>
      <c r="D696" s="17"/>
      <c r="E696" s="4">
        <v>251.32896</v>
      </c>
      <c r="F696" s="4">
        <v>213.11519999999999</v>
      </c>
      <c r="G696" s="4">
        <v>175.63632000000001</v>
      </c>
      <c r="H696" s="4">
        <v>198.39600000000002</v>
      </c>
      <c r="I696" s="4">
        <v>176.8305</v>
      </c>
      <c r="J696" s="4">
        <v>476.74648000000002</v>
      </c>
      <c r="K696" s="4">
        <v>511.02627999999999</v>
      </c>
      <c r="L696" s="4"/>
      <c r="M696" s="4">
        <v>174.40024</v>
      </c>
      <c r="N696" s="4">
        <v>173.77656000000002</v>
      </c>
      <c r="O696" s="4">
        <v>406.02120000000002</v>
      </c>
      <c r="P696" s="4">
        <v>516</v>
      </c>
      <c r="Q696" s="4">
        <v>361.33</v>
      </c>
      <c r="R696" s="4"/>
      <c r="S696" s="4"/>
      <c r="T696" s="4"/>
      <c r="U696" s="4"/>
      <c r="V696" s="4">
        <v>523.70000000000005</v>
      </c>
      <c r="Y696" s="12"/>
      <c r="Z696" s="12">
        <v>538.70000000000005</v>
      </c>
      <c r="AA696" s="12">
        <v>563.70000000000005</v>
      </c>
      <c r="AC696" s="12">
        <v>173.61539999999999</v>
      </c>
      <c r="AD696" s="12">
        <v>152.05889999999999</v>
      </c>
      <c r="AE696" s="12">
        <v>151.89238499999999</v>
      </c>
      <c r="AF696" s="12">
        <v>387.37362000000002</v>
      </c>
      <c r="AG696" s="12">
        <v>694.13400000000001</v>
      </c>
      <c r="AH696" s="12">
        <v>421.84560000000005</v>
      </c>
      <c r="AI696" s="12">
        <v>182.15837999999999</v>
      </c>
      <c r="AJ696" s="12">
        <v>226.71047999999999</v>
      </c>
    </row>
    <row r="697" spans="1:36" x14ac:dyDescent="0.2">
      <c r="A697" s="1">
        <v>43210</v>
      </c>
      <c r="B697" s="34">
        <v>1.2727999999999999</v>
      </c>
      <c r="C697" s="34">
        <v>1.5636000000000001</v>
      </c>
      <c r="D697" s="17"/>
      <c r="E697" s="4">
        <v>248.75688</v>
      </c>
      <c r="F697" s="4">
        <v>219.72912000000002</v>
      </c>
      <c r="G697" s="4">
        <v>183.72</v>
      </c>
      <c r="H697" s="4">
        <v>198.39600000000002</v>
      </c>
      <c r="I697" s="4">
        <v>187.39439999999999</v>
      </c>
      <c r="J697" s="4">
        <v>480.28960000000001</v>
      </c>
      <c r="K697" s="4">
        <v>514.55363999999997</v>
      </c>
      <c r="L697" s="4">
        <v>243.61272</v>
      </c>
      <c r="M697" s="4">
        <v>173.61288000000002</v>
      </c>
      <c r="N697" s="4">
        <v>179.61233999999999</v>
      </c>
      <c r="O697" s="4">
        <v>407.49095999999997</v>
      </c>
      <c r="P697" s="4">
        <v>508</v>
      </c>
      <c r="Q697" s="4"/>
      <c r="R697" s="4"/>
      <c r="S697" s="4"/>
      <c r="T697" s="4"/>
      <c r="U697" s="4"/>
      <c r="V697" s="4">
        <v>534.79999999999995</v>
      </c>
      <c r="Y697" s="12"/>
      <c r="Z697" s="12">
        <v>549.79999999999995</v>
      </c>
      <c r="AA697" s="12">
        <v>574.79999999999995</v>
      </c>
      <c r="AC697" s="12">
        <v>170.21658000000002</v>
      </c>
      <c r="AD697" s="12">
        <v>148.22052000000002</v>
      </c>
      <c r="AE697" s="12">
        <v>150.75765000000001</v>
      </c>
      <c r="AF697" s="12">
        <v>378.00389999999999</v>
      </c>
      <c r="AG697" s="12">
        <v>690.16500000000008</v>
      </c>
      <c r="AH697" s="12">
        <v>412.25820000000004</v>
      </c>
      <c r="AI697" s="12">
        <v>177.38165999999998</v>
      </c>
      <c r="AJ697" s="12">
        <v>220.464</v>
      </c>
    </row>
    <row r="698" spans="1:36" x14ac:dyDescent="0.2">
      <c r="A698" s="1">
        <v>43217</v>
      </c>
      <c r="B698" s="34">
        <v>1.2857000000000001</v>
      </c>
      <c r="C698" s="34">
        <v>1.5558000000000001</v>
      </c>
      <c r="D698" s="17"/>
      <c r="E698" s="4">
        <v>254.26847999999998</v>
      </c>
      <c r="F698" s="4">
        <v>241.77552</v>
      </c>
      <c r="G698" s="4">
        <v>199.88736</v>
      </c>
      <c r="H698" s="4">
        <v>219.33780000000002</v>
      </c>
      <c r="I698" s="4">
        <v>192.90600000000001</v>
      </c>
      <c r="J698" s="4">
        <v>481.47064000000006</v>
      </c>
      <c r="K698" s="4">
        <v>518.52192000000002</v>
      </c>
      <c r="L698" s="4"/>
      <c r="M698" s="4">
        <v>184.24224000000001</v>
      </c>
      <c r="N698" s="4">
        <v>180.26075999999998</v>
      </c>
      <c r="O698" s="4">
        <v>423.29087999999996</v>
      </c>
      <c r="P698" s="4">
        <v>543</v>
      </c>
      <c r="Q698" s="4"/>
      <c r="R698" s="4"/>
      <c r="S698" s="4"/>
      <c r="T698" s="4"/>
      <c r="U698" s="4"/>
      <c r="V698" s="4">
        <v>533.29999999999995</v>
      </c>
      <c r="Y698" s="12"/>
      <c r="Z698" s="12">
        <v>547.4</v>
      </c>
      <c r="AA698" s="12">
        <v>575.4</v>
      </c>
      <c r="AC698" s="12">
        <v>182.06652</v>
      </c>
      <c r="AD698" s="12">
        <v>153.33836000000002</v>
      </c>
      <c r="AE698" s="12">
        <v>143.62502999999998</v>
      </c>
      <c r="AF698" s="12">
        <v>383.97479999999996</v>
      </c>
      <c r="AG698" s="12">
        <v>670.98149999999998</v>
      </c>
      <c r="AH698" s="12">
        <v>433.3064</v>
      </c>
      <c r="AI698" s="12">
        <v>188.22113999999999</v>
      </c>
      <c r="AJ698" s="12">
        <v>222.76050000000001</v>
      </c>
    </row>
    <row r="699" spans="1:36" x14ac:dyDescent="0.2">
      <c r="A699" s="1">
        <v>43224</v>
      </c>
      <c r="B699" s="34">
        <v>1.2861</v>
      </c>
      <c r="C699" s="34">
        <v>1.5367999999999999</v>
      </c>
      <c r="D699" s="17"/>
      <c r="E699" s="4">
        <v>257.57544000000001</v>
      </c>
      <c r="F699" s="4">
        <v>243.24528000000001</v>
      </c>
      <c r="G699" s="4">
        <v>208.33848</v>
      </c>
      <c r="H699" s="4">
        <v>206.11140000000003</v>
      </c>
      <c r="I699" s="4">
        <v>191.52809999999999</v>
      </c>
      <c r="J699" s="4">
        <v>481.07696000000004</v>
      </c>
      <c r="K699" s="4">
        <v>513.67179999999996</v>
      </c>
      <c r="L699" s="4">
        <v>259.41264000000001</v>
      </c>
      <c r="M699" s="4">
        <v>183.84856000000002</v>
      </c>
      <c r="N699" s="4">
        <v>184.7997</v>
      </c>
      <c r="O699" s="4">
        <v>411.53279999999995</v>
      </c>
      <c r="P699" s="4">
        <v>559</v>
      </c>
      <c r="Q699" s="4">
        <v>367.84</v>
      </c>
      <c r="R699" s="4"/>
      <c r="S699" s="4"/>
      <c r="T699" s="4"/>
      <c r="U699" s="4"/>
      <c r="V699" s="4">
        <v>527.1</v>
      </c>
      <c r="Y699" s="12"/>
      <c r="Z699" s="12">
        <v>539.1</v>
      </c>
      <c r="AA699" s="12">
        <v>567.1</v>
      </c>
      <c r="AC699" s="12">
        <v>193.36530000000002</v>
      </c>
      <c r="AD699" s="12">
        <v>159.9325</v>
      </c>
      <c r="AE699" s="12">
        <v>152.37870000000001</v>
      </c>
      <c r="AF699" s="12">
        <v>380.94342</v>
      </c>
      <c r="AG699" s="12">
        <v>678.47850000000005</v>
      </c>
      <c r="AH699" s="12">
        <v>433.85740000000004</v>
      </c>
      <c r="AI699" s="12">
        <v>204.20478</v>
      </c>
      <c r="AJ699" s="12">
        <v>228.91512</v>
      </c>
    </row>
    <row r="700" spans="1:36" x14ac:dyDescent="0.2">
      <c r="A700" s="1">
        <v>43231</v>
      </c>
      <c r="B700" s="34">
        <v>1.2779</v>
      </c>
      <c r="C700" s="34">
        <v>1.5268999999999999</v>
      </c>
      <c r="D700" s="17"/>
      <c r="E700" s="4">
        <v>252.43128000000002</v>
      </c>
      <c r="F700" s="4">
        <v>240.67319999999998</v>
      </c>
      <c r="G700" s="4">
        <v>196.21295999999998</v>
      </c>
      <c r="H700" s="4">
        <v>207.21359999999999</v>
      </c>
      <c r="I700" s="4">
        <v>196.5804</v>
      </c>
      <c r="J700" s="4">
        <v>482.65168</v>
      </c>
      <c r="K700" s="4">
        <v>517.64008000000001</v>
      </c>
      <c r="L700" s="4">
        <v>259.04519999999997</v>
      </c>
      <c r="M700" s="4">
        <v>185.02960000000002</v>
      </c>
      <c r="N700" s="4">
        <v>188.04179999999999</v>
      </c>
      <c r="O700" s="4">
        <v>396.10031999999995</v>
      </c>
      <c r="P700" s="4">
        <v>534</v>
      </c>
      <c r="Q700" s="4">
        <v>351.19</v>
      </c>
      <c r="R700" s="4"/>
      <c r="S700" s="4"/>
      <c r="T700" s="4"/>
      <c r="U700" s="4"/>
      <c r="V700" s="4">
        <v>532.29999999999995</v>
      </c>
      <c r="Y700" s="12"/>
      <c r="Z700" s="12">
        <v>544.29999999999995</v>
      </c>
      <c r="AA700" s="12">
        <v>577.29999999999995</v>
      </c>
      <c r="AC700" s="12">
        <v>183.26069999999999</v>
      </c>
      <c r="AD700" s="12">
        <v>156.09412</v>
      </c>
      <c r="AE700" s="12">
        <v>151.73027999999999</v>
      </c>
      <c r="AF700" s="12">
        <v>368.63418000000001</v>
      </c>
      <c r="AG700" s="12">
        <v>690.38549999999998</v>
      </c>
      <c r="AH700" s="12">
        <v>417.21720000000005</v>
      </c>
      <c r="AI700" s="12">
        <v>190.33391999999998</v>
      </c>
      <c r="AJ700" s="12">
        <v>222.30119999999999</v>
      </c>
    </row>
    <row r="701" spans="1:36" x14ac:dyDescent="0.2">
      <c r="A701" s="1">
        <v>43238</v>
      </c>
      <c r="B701" s="34">
        <v>1.288</v>
      </c>
      <c r="C701" s="34">
        <v>1.5163</v>
      </c>
      <c r="D701" s="17"/>
      <c r="E701" s="4">
        <v>259.04519999999997</v>
      </c>
      <c r="F701" s="4">
        <v>247.28712000000002</v>
      </c>
      <c r="G701" s="4">
        <v>205.39895999999999</v>
      </c>
      <c r="H701" s="4">
        <v>217.13340000000002</v>
      </c>
      <c r="I701" s="4">
        <v>197.499</v>
      </c>
      <c r="J701" s="4">
        <v>481.86432000000002</v>
      </c>
      <c r="K701" s="4">
        <v>517.64008000000001</v>
      </c>
      <c r="L701" s="4">
        <v>271.17072000000002</v>
      </c>
      <c r="M701" s="4">
        <v>190.14744000000002</v>
      </c>
      <c r="N701" s="4">
        <v>191.28390000000002</v>
      </c>
      <c r="O701" s="4">
        <v>393.16079999999999</v>
      </c>
      <c r="P701" s="4">
        <v>537</v>
      </c>
      <c r="Q701" s="4"/>
      <c r="R701" s="4"/>
      <c r="S701" s="4"/>
      <c r="T701" s="4"/>
      <c r="U701" s="4"/>
      <c r="V701" s="4">
        <v>532.4</v>
      </c>
      <c r="Y701" s="12"/>
      <c r="Z701" s="12">
        <v>544.4</v>
      </c>
      <c r="AA701" s="12">
        <v>575.4</v>
      </c>
      <c r="AC701" s="12">
        <v>190.42578</v>
      </c>
      <c r="AD701" s="12">
        <v>158.45620000000002</v>
      </c>
      <c r="AE701" s="12">
        <v>156.91764000000001</v>
      </c>
      <c r="AF701" s="12">
        <v>366.88883999999996</v>
      </c>
      <c r="AG701" s="12">
        <v>683.10900000000004</v>
      </c>
      <c r="AH701" s="12">
        <v>414.68260000000004</v>
      </c>
      <c r="AI701" s="12">
        <v>197.95830000000001</v>
      </c>
      <c r="AJ701" s="12">
        <v>231.11976000000001</v>
      </c>
    </row>
    <row r="702" spans="1:36" x14ac:dyDescent="0.2">
      <c r="A702" s="1">
        <v>43245</v>
      </c>
      <c r="B702" s="34">
        <v>1.2974000000000001</v>
      </c>
      <c r="C702" s="34">
        <v>1.5132000000000001</v>
      </c>
      <c r="D702" s="17"/>
      <c r="E702" s="4">
        <v>271.53816</v>
      </c>
      <c r="F702" s="4">
        <v>256.10568000000001</v>
      </c>
      <c r="G702" s="4">
        <v>215.68728000000002</v>
      </c>
      <c r="H702" s="4">
        <v>216.03120000000001</v>
      </c>
      <c r="I702" s="4">
        <v>196.12109999999998</v>
      </c>
      <c r="J702" s="4">
        <v>486.98216000000002</v>
      </c>
      <c r="K702" s="4">
        <v>522.04927999999995</v>
      </c>
      <c r="L702" s="4"/>
      <c r="M702" s="4">
        <v>191.32848000000001</v>
      </c>
      <c r="N702" s="4">
        <v>193.22916000000001</v>
      </c>
      <c r="O702" s="4">
        <v>418.51416</v>
      </c>
      <c r="P702" s="4">
        <v>545</v>
      </c>
      <c r="Q702" s="4"/>
      <c r="R702" s="4"/>
      <c r="S702" s="4"/>
      <c r="T702" s="4"/>
      <c r="U702" s="4"/>
      <c r="V702" s="4">
        <v>538.1</v>
      </c>
      <c r="Y702" s="12"/>
      <c r="Z702" s="12">
        <v>550.1</v>
      </c>
      <c r="AA702" s="12">
        <v>581.1</v>
      </c>
      <c r="AC702" s="12">
        <v>199.51991999999998</v>
      </c>
      <c r="AD702" s="12">
        <v>159.83408</v>
      </c>
      <c r="AE702" s="12">
        <v>161.29447499999998</v>
      </c>
      <c r="AF702" s="12">
        <v>382.68875999999995</v>
      </c>
      <c r="AG702" s="12">
        <v>691.04700000000003</v>
      </c>
      <c r="AH702" s="12">
        <v>419.09060000000005</v>
      </c>
      <c r="AI702" s="12">
        <v>207.23615999999998</v>
      </c>
      <c r="AJ702" s="12">
        <v>236.72322</v>
      </c>
    </row>
    <row r="703" spans="1:36" x14ac:dyDescent="0.2">
      <c r="A703" s="1">
        <v>43252</v>
      </c>
      <c r="B703" s="34">
        <v>1.2964</v>
      </c>
      <c r="C703" s="34">
        <v>1.5124</v>
      </c>
      <c r="D703" s="17"/>
      <c r="E703" s="4">
        <v>253.53360000000001</v>
      </c>
      <c r="F703" s="4">
        <v>243.98015999999998</v>
      </c>
      <c r="G703" s="4">
        <v>207.6036</v>
      </c>
      <c r="H703" s="4">
        <v>221.1748</v>
      </c>
      <c r="I703" s="4">
        <v>196.12109999999998</v>
      </c>
      <c r="J703" s="4">
        <v>488.95056</v>
      </c>
      <c r="K703" s="4">
        <v>517.19916000000001</v>
      </c>
      <c r="L703" s="4"/>
      <c r="M703" s="4">
        <v>194.87160000000003</v>
      </c>
      <c r="N703" s="4">
        <v>191.93232</v>
      </c>
      <c r="O703" s="4">
        <v>410.06304</v>
      </c>
      <c r="P703" s="4">
        <v>540</v>
      </c>
      <c r="Q703" s="4">
        <v>346.34</v>
      </c>
      <c r="R703" s="4"/>
      <c r="S703" s="4"/>
      <c r="T703" s="4"/>
      <c r="U703" s="4"/>
      <c r="V703" s="4">
        <v>530.29999999999995</v>
      </c>
      <c r="Y703" s="12"/>
      <c r="Z703" s="12">
        <v>542.29999999999995</v>
      </c>
      <c r="AA703" s="12">
        <v>570.29999999999995</v>
      </c>
      <c r="AC703" s="12">
        <v>192.26298</v>
      </c>
      <c r="AD703" s="12">
        <v>154.12572</v>
      </c>
      <c r="AE703" s="12">
        <v>159.51131999999998</v>
      </c>
      <c r="AF703" s="12">
        <v>375.24810000000002</v>
      </c>
      <c r="AG703" s="12">
        <v>687.73950000000002</v>
      </c>
      <c r="AH703" s="12">
        <v>412.36840000000001</v>
      </c>
      <c r="AI703" s="12">
        <v>198.69317999999998</v>
      </c>
      <c r="AJ703" s="12">
        <v>221.93376000000001</v>
      </c>
    </row>
    <row r="704" spans="1:36" x14ac:dyDescent="0.2">
      <c r="A704" s="1">
        <v>43259</v>
      </c>
      <c r="B704" s="34">
        <v>1.2962</v>
      </c>
      <c r="C704" s="34">
        <v>1.5249999999999999</v>
      </c>
      <c r="D704" s="17"/>
      <c r="E704" s="4">
        <v>250.59408000000002</v>
      </c>
      <c r="F704" s="4">
        <v>229.28256000000002</v>
      </c>
      <c r="G704" s="4">
        <v>206.86872</v>
      </c>
      <c r="H704" s="4">
        <v>218.60300000000001</v>
      </c>
      <c r="I704" s="4">
        <v>198.41760000000002</v>
      </c>
      <c r="J704" s="4">
        <v>491.31264000000004</v>
      </c>
      <c r="K704" s="4">
        <v>503.53064000000001</v>
      </c>
      <c r="L704" s="4"/>
      <c r="M704" s="4">
        <v>183.84856000000002</v>
      </c>
      <c r="N704" s="4">
        <v>193.22916000000001</v>
      </c>
      <c r="O704" s="4">
        <v>391.3236</v>
      </c>
      <c r="P704" s="4">
        <v>516</v>
      </c>
      <c r="Q704" s="4">
        <v>328.26</v>
      </c>
      <c r="R704" s="4"/>
      <c r="S704" s="4"/>
      <c r="T704" s="4"/>
      <c r="U704" s="4"/>
      <c r="V704" s="4">
        <v>517.5</v>
      </c>
      <c r="Y704" s="12"/>
      <c r="Z704" s="12">
        <v>532.5</v>
      </c>
      <c r="AA704" s="12">
        <v>557.5</v>
      </c>
      <c r="AC704" s="12">
        <v>191.06880000000001</v>
      </c>
      <c r="AD704" s="12">
        <v>148.71262000000002</v>
      </c>
      <c r="AE704" s="12">
        <v>156.10711500000002</v>
      </c>
      <c r="AF704" s="12">
        <v>356.14122000000003</v>
      </c>
      <c r="AG704" s="12">
        <v>672.96600000000001</v>
      </c>
      <c r="AH704" s="12">
        <v>394.29560000000004</v>
      </c>
      <c r="AI704" s="12">
        <v>197.77458000000001</v>
      </c>
      <c r="AJ704" s="12">
        <v>217.70820000000001</v>
      </c>
    </row>
    <row r="705" spans="1:36" x14ac:dyDescent="0.2">
      <c r="A705" s="1">
        <v>43266</v>
      </c>
      <c r="B705" s="34">
        <v>1.3177000000000001</v>
      </c>
      <c r="C705" s="34">
        <v>1.5298</v>
      </c>
      <c r="D705" s="17"/>
      <c r="E705" s="4">
        <v>245.44991999999999</v>
      </c>
      <c r="F705" s="4">
        <v>237.73367999999999</v>
      </c>
      <c r="G705" s="4">
        <v>206.13384000000002</v>
      </c>
      <c r="H705" s="4">
        <v>225.21620000000001</v>
      </c>
      <c r="I705" s="4">
        <v>199.79549999999998</v>
      </c>
      <c r="J705" s="4">
        <v>497.61152000000004</v>
      </c>
      <c r="K705" s="4">
        <v>503.53064000000001</v>
      </c>
      <c r="L705" s="4"/>
      <c r="M705" s="4">
        <v>184.24224000000001</v>
      </c>
      <c r="N705" s="4">
        <v>188.69022000000001</v>
      </c>
      <c r="O705" s="4">
        <v>374.78879999999998</v>
      </c>
      <c r="P705" s="4">
        <v>506</v>
      </c>
      <c r="Q705" s="4"/>
      <c r="R705" s="4"/>
      <c r="S705" s="4"/>
      <c r="T705" s="4"/>
      <c r="U705" s="4"/>
      <c r="V705" s="4">
        <v>520</v>
      </c>
      <c r="Y705" s="12"/>
      <c r="Z705" s="12">
        <v>535</v>
      </c>
      <c r="AA705" s="12">
        <v>560</v>
      </c>
      <c r="AC705" s="12">
        <v>183.53628</v>
      </c>
      <c r="AD705" s="12">
        <v>142.21690000000001</v>
      </c>
      <c r="AE705" s="12">
        <v>151.40607</v>
      </c>
      <c r="AF705" s="12">
        <v>332.71691999999996</v>
      </c>
      <c r="AG705" s="12">
        <v>650.47500000000002</v>
      </c>
      <c r="AH705" s="12">
        <v>373.46780000000001</v>
      </c>
      <c r="AI705" s="12">
        <v>190.97693999999998</v>
      </c>
      <c r="AJ705" s="12">
        <v>209.71637999999999</v>
      </c>
    </row>
    <row r="706" spans="1:36" x14ac:dyDescent="0.2">
      <c r="A706" s="1">
        <v>43273</v>
      </c>
      <c r="B706" s="34">
        <v>1.3308</v>
      </c>
      <c r="C706" s="34">
        <v>1.5503</v>
      </c>
      <c r="D706" s="17"/>
      <c r="E706" s="4">
        <v>239.93832</v>
      </c>
      <c r="F706" s="4">
        <v>233.3244</v>
      </c>
      <c r="G706" s="4">
        <v>199.88736</v>
      </c>
      <c r="H706" s="4">
        <v>221.90960000000001</v>
      </c>
      <c r="I706" s="4">
        <v>193.82459999999998</v>
      </c>
      <c r="J706" s="4">
        <v>497.61152000000004</v>
      </c>
      <c r="K706" s="4">
        <v>496.91683999999998</v>
      </c>
      <c r="L706" s="4">
        <v>241.04064</v>
      </c>
      <c r="M706" s="4">
        <v>188.17904000000001</v>
      </c>
      <c r="N706" s="4">
        <v>192.58074000000002</v>
      </c>
      <c r="O706" s="4">
        <v>365.23535999999996</v>
      </c>
      <c r="P706" s="4">
        <v>493</v>
      </c>
      <c r="Q706" s="4">
        <v>313.16000000000003</v>
      </c>
      <c r="R706" s="4"/>
      <c r="S706" s="4"/>
      <c r="T706" s="4"/>
      <c r="U706" s="4"/>
      <c r="V706" s="4">
        <v>527.4</v>
      </c>
      <c r="Y706" s="12"/>
      <c r="Z706" s="12">
        <v>542.4</v>
      </c>
      <c r="AA706" s="12">
        <v>564.4</v>
      </c>
      <c r="AC706" s="12">
        <v>180.50489999999999</v>
      </c>
      <c r="AD706" s="12">
        <v>140.64218</v>
      </c>
      <c r="AE706" s="12">
        <v>158.53868999999997</v>
      </c>
      <c r="AF706" s="12">
        <v>328.67508000000004</v>
      </c>
      <c r="AG706" s="12">
        <v>644.08050000000003</v>
      </c>
      <c r="AH706" s="12">
        <v>373.68820000000005</v>
      </c>
      <c r="AI706" s="12">
        <v>179.58629999999999</v>
      </c>
      <c r="AJ706" s="12">
        <v>201.72456</v>
      </c>
    </row>
    <row r="707" spans="1:36" x14ac:dyDescent="0.2">
      <c r="A707" s="1">
        <v>43280</v>
      </c>
      <c r="B707" s="34">
        <v>1.3168</v>
      </c>
      <c r="C707" s="34">
        <v>1.536</v>
      </c>
      <c r="D707" s="17"/>
      <c r="E707" s="4">
        <v>229.28256000000002</v>
      </c>
      <c r="F707" s="4">
        <v>220.09656000000001</v>
      </c>
      <c r="G707" s="4">
        <v>207.6036</v>
      </c>
      <c r="H707" s="4">
        <v>213.45939999999999</v>
      </c>
      <c r="I707" s="4">
        <v>182.34210000000002</v>
      </c>
      <c r="J707" s="4">
        <v>490.13159999999999</v>
      </c>
      <c r="K707" s="4">
        <v>486.77567999999997</v>
      </c>
      <c r="L707" s="4"/>
      <c r="M707" s="4">
        <v>190.9348</v>
      </c>
      <c r="N707" s="4">
        <v>188.04179999999999</v>
      </c>
      <c r="O707" s="4">
        <v>357.88656000000003</v>
      </c>
      <c r="P707" s="4">
        <v>483</v>
      </c>
      <c r="Q707" s="4">
        <v>308.64</v>
      </c>
      <c r="R707" s="4"/>
      <c r="S707" s="4"/>
      <c r="T707" s="4"/>
      <c r="U707" s="4"/>
      <c r="V707" s="4">
        <v>509.4</v>
      </c>
      <c r="Y707" s="12"/>
      <c r="Z707" s="12">
        <v>534.4</v>
      </c>
      <c r="AA707" s="12">
        <v>546.4</v>
      </c>
      <c r="AC707" s="12">
        <v>184.17930000000001</v>
      </c>
      <c r="AD707" s="12">
        <v>141.52796000000001</v>
      </c>
      <c r="AE707" s="12">
        <v>155.6208</v>
      </c>
      <c r="AF707" s="12">
        <v>317.28444000000002</v>
      </c>
      <c r="AG707" s="12">
        <v>644.52150000000006</v>
      </c>
      <c r="AH707" s="12">
        <v>364.76200000000006</v>
      </c>
      <c r="AI707" s="12">
        <v>179.49444</v>
      </c>
      <c r="AJ707" s="12">
        <v>197.22341999999998</v>
      </c>
    </row>
    <row r="708" spans="1:36" x14ac:dyDescent="0.2">
      <c r="A708" s="1">
        <v>43287</v>
      </c>
      <c r="B708" s="34">
        <v>1.3105</v>
      </c>
      <c r="C708" s="34">
        <v>1.5391999999999999</v>
      </c>
      <c r="D708" s="17"/>
      <c r="E708" s="4">
        <v>235.52904000000001</v>
      </c>
      <c r="F708" s="4">
        <v>225.60816</v>
      </c>
      <c r="G708" s="4">
        <v>197.31528</v>
      </c>
      <c r="H708" s="4">
        <v>214.929</v>
      </c>
      <c r="I708" s="4">
        <v>187.39439999999999</v>
      </c>
      <c r="J708" s="4">
        <v>502.72935999999999</v>
      </c>
      <c r="K708" s="4">
        <v>485.012</v>
      </c>
      <c r="L708" s="4"/>
      <c r="M708" s="4">
        <v>185.81695999999999</v>
      </c>
      <c r="N708" s="4">
        <v>189.33864</v>
      </c>
      <c r="O708" s="4">
        <v>357.15168</v>
      </c>
      <c r="P708" s="4">
        <v>483</v>
      </c>
      <c r="Q708" s="4"/>
      <c r="R708" s="4"/>
      <c r="S708" s="4"/>
      <c r="T708" s="4"/>
      <c r="U708" s="4"/>
      <c r="V708" s="4">
        <v>511.2</v>
      </c>
      <c r="Y708" s="12"/>
      <c r="Z708" s="12">
        <v>523.20000000000005</v>
      </c>
      <c r="AA708" s="12">
        <v>536.20000000000005</v>
      </c>
      <c r="AC708" s="12">
        <v>189.32345999999998</v>
      </c>
      <c r="AD708" s="12">
        <v>141.82322000000002</v>
      </c>
      <c r="AE708" s="12">
        <v>155.94501</v>
      </c>
      <c r="AF708" s="12">
        <v>322.42860000000002</v>
      </c>
      <c r="AG708" s="12">
        <v>639.89099999999996</v>
      </c>
      <c r="AH708" s="12">
        <v>372.58620000000008</v>
      </c>
      <c r="AI708" s="12">
        <v>188.49671999999998</v>
      </c>
      <c r="AJ708" s="12">
        <v>205.12337999999997</v>
      </c>
    </row>
    <row r="709" spans="1:36" x14ac:dyDescent="0.2">
      <c r="A709" s="1">
        <v>43294</v>
      </c>
      <c r="B709" s="34">
        <v>1.3170999999999999</v>
      </c>
      <c r="C709" s="34">
        <v>1.5361</v>
      </c>
      <c r="D709" s="17"/>
      <c r="E709" s="4">
        <v>231.4872</v>
      </c>
      <c r="F709" s="4">
        <v>216.42215999999999</v>
      </c>
      <c r="G709" s="4">
        <v>180.78047999999998</v>
      </c>
      <c r="H709" s="4">
        <v>198.39600000000002</v>
      </c>
      <c r="I709" s="4">
        <v>180.04560000000001</v>
      </c>
      <c r="J709" s="4">
        <v>503.51672000000002</v>
      </c>
      <c r="K709" s="4">
        <v>458.11588</v>
      </c>
      <c r="L709" s="4"/>
      <c r="M709" s="4">
        <v>188.17904000000001</v>
      </c>
      <c r="N709" s="4">
        <v>188.04179999999999</v>
      </c>
      <c r="O709" s="4">
        <v>341.35175999999996</v>
      </c>
      <c r="P709" s="4">
        <v>479</v>
      </c>
      <c r="Q709" s="4">
        <v>304.23</v>
      </c>
      <c r="R709" s="4"/>
      <c r="S709" s="4"/>
      <c r="T709" s="4"/>
      <c r="U709" s="4"/>
      <c r="V709" s="4">
        <v>485.1</v>
      </c>
      <c r="Y709" s="12"/>
      <c r="Z709" s="12">
        <v>497.1</v>
      </c>
      <c r="AA709" s="12">
        <v>520.1</v>
      </c>
      <c r="AC709" s="12">
        <v>182.61767999999998</v>
      </c>
      <c r="AD709" s="12">
        <v>134.3433</v>
      </c>
      <c r="AE709" s="12">
        <v>153.67554000000001</v>
      </c>
      <c r="AF709" s="12">
        <v>300.8415</v>
      </c>
      <c r="AG709" s="12">
        <v>616.73850000000004</v>
      </c>
      <c r="AH709" s="12">
        <v>359.25200000000001</v>
      </c>
      <c r="AI709" s="12">
        <v>180.68862000000001</v>
      </c>
      <c r="AJ709" s="12">
        <v>195.38622000000001</v>
      </c>
    </row>
    <row r="710" spans="1:36" x14ac:dyDescent="0.2">
      <c r="A710" s="1">
        <v>43301</v>
      </c>
      <c r="B710" s="34">
        <v>1.3142</v>
      </c>
      <c r="C710" s="34">
        <v>1.5391999999999999</v>
      </c>
      <c r="D710" s="17"/>
      <c r="E710" s="4">
        <v>234.79415999999998</v>
      </c>
      <c r="F710" s="4">
        <v>220.464</v>
      </c>
      <c r="G710" s="4">
        <v>192.90600000000001</v>
      </c>
      <c r="H710" s="4">
        <v>202.4374</v>
      </c>
      <c r="I710" s="4">
        <v>186.93510000000001</v>
      </c>
      <c r="J710" s="4">
        <v>500.76096000000007</v>
      </c>
      <c r="K710" s="4">
        <v>462.52508</v>
      </c>
      <c r="L710" s="4"/>
      <c r="M710" s="4">
        <v>184.24224000000001</v>
      </c>
      <c r="N710" s="4">
        <v>188.69022000000001</v>
      </c>
      <c r="O710" s="4">
        <v>359.35631999999998</v>
      </c>
      <c r="P710" s="4">
        <v>477</v>
      </c>
      <c r="Q710" s="4"/>
      <c r="R710" s="4"/>
      <c r="S710" s="4"/>
      <c r="T710" s="4"/>
      <c r="U710" s="4"/>
      <c r="V710" s="4">
        <v>490.3</v>
      </c>
      <c r="Y710" s="12"/>
      <c r="Z710" s="12">
        <v>502.3</v>
      </c>
      <c r="AA710" s="12">
        <v>522.29999999999995</v>
      </c>
      <c r="AC710" s="12">
        <v>189.23160000000001</v>
      </c>
      <c r="AD710" s="12">
        <v>139.85482000000002</v>
      </c>
      <c r="AE710" s="12">
        <v>151.243965</v>
      </c>
      <c r="AF710" s="12">
        <v>312.23214000000002</v>
      </c>
      <c r="AG710" s="12">
        <v>622.25099999999998</v>
      </c>
      <c r="AH710" s="12">
        <v>360.24380000000002</v>
      </c>
      <c r="AI710" s="12">
        <v>186.84324000000001</v>
      </c>
      <c r="AJ710" s="12">
        <v>203.92919999999998</v>
      </c>
    </row>
    <row r="711" spans="1:36" x14ac:dyDescent="0.2">
      <c r="A711" s="1">
        <v>43308</v>
      </c>
      <c r="B711" s="34">
        <v>1.3062</v>
      </c>
      <c r="C711" s="34">
        <v>1.5221</v>
      </c>
      <c r="D711" s="17"/>
      <c r="E711" s="4">
        <v>255.73823999999999</v>
      </c>
      <c r="F711" s="4">
        <v>224.87327999999999</v>
      </c>
      <c r="G711" s="4">
        <v>198.41760000000002</v>
      </c>
      <c r="H711" s="4">
        <v>187.374</v>
      </c>
      <c r="I711" s="4">
        <v>178.6677</v>
      </c>
      <c r="J711" s="4">
        <v>482.25800000000004</v>
      </c>
      <c r="K711" s="4">
        <v>464.72967999999997</v>
      </c>
      <c r="L711" s="4"/>
      <c r="M711" s="4">
        <v>175.1876</v>
      </c>
      <c r="N711" s="4">
        <v>182.85443999999998</v>
      </c>
      <c r="O711" s="4">
        <v>370.01208000000003</v>
      </c>
      <c r="P711" s="4">
        <v>485</v>
      </c>
      <c r="Q711" s="4">
        <v>311.62</v>
      </c>
      <c r="R711" s="4"/>
      <c r="S711" s="4"/>
      <c r="T711" s="4"/>
      <c r="U711" s="4"/>
      <c r="V711" s="4">
        <v>493.6</v>
      </c>
      <c r="Y711" s="12"/>
      <c r="Z711" s="12">
        <v>503.6</v>
      </c>
      <c r="AA711" s="12">
        <v>523.6</v>
      </c>
      <c r="AC711" s="12">
        <v>194.92692</v>
      </c>
      <c r="AD711" s="12">
        <v>142.51216000000002</v>
      </c>
      <c r="AE711" s="12">
        <v>150.43343999999999</v>
      </c>
      <c r="AF711" s="12">
        <v>319.85651999999999</v>
      </c>
      <c r="AG711" s="12">
        <v>629.74800000000005</v>
      </c>
      <c r="AH711" s="12">
        <v>366.6354</v>
      </c>
      <c r="AI711" s="12">
        <v>195.6618</v>
      </c>
      <c r="AJ711" s="12">
        <v>217.70820000000001</v>
      </c>
    </row>
    <row r="712" spans="1:36" x14ac:dyDescent="0.2">
      <c r="A712" s="1">
        <v>43315</v>
      </c>
      <c r="B712" s="34">
        <v>1.2983</v>
      </c>
      <c r="C712" s="34">
        <v>1.5043</v>
      </c>
      <c r="D712" s="17"/>
      <c r="E712" s="4">
        <v>257.57544000000001</v>
      </c>
      <c r="F712" s="4">
        <v>242.51039999999998</v>
      </c>
      <c r="G712" s="4">
        <v>223.03608</v>
      </c>
      <c r="H712" s="4">
        <v>209.78540000000001</v>
      </c>
      <c r="I712" s="4">
        <v>176.8305</v>
      </c>
      <c r="J712" s="4">
        <v>493.28104000000002</v>
      </c>
      <c r="K712" s="4">
        <v>462.08416</v>
      </c>
      <c r="L712" s="4"/>
      <c r="M712" s="4">
        <v>190.54112000000001</v>
      </c>
      <c r="N712" s="4">
        <v>195.17441999999997</v>
      </c>
      <c r="O712" s="4">
        <v>375.15624000000003</v>
      </c>
      <c r="P712" s="4">
        <v>495</v>
      </c>
      <c r="Q712" s="4">
        <v>310.85000000000002</v>
      </c>
      <c r="R712" s="4"/>
      <c r="S712" s="4"/>
      <c r="T712" s="4"/>
      <c r="U712" s="4"/>
      <c r="V712" s="4">
        <v>495.8</v>
      </c>
      <c r="Y712" s="12"/>
      <c r="Z712" s="12">
        <v>504</v>
      </c>
      <c r="AA712" s="12">
        <v>524</v>
      </c>
      <c r="AC712" s="12">
        <v>205.30710000000002</v>
      </c>
      <c r="AD712" s="12">
        <v>145.56317999999999</v>
      </c>
      <c r="AE712" s="12">
        <v>161.618685</v>
      </c>
      <c r="AF712" s="12">
        <v>327.9402</v>
      </c>
      <c r="AG712" s="12">
        <v>628.42500000000007</v>
      </c>
      <c r="AH712" s="12">
        <v>365.03750000000002</v>
      </c>
      <c r="AI712" s="12">
        <v>208.70591999999999</v>
      </c>
      <c r="AJ712" s="12">
        <v>224.32212000000001</v>
      </c>
    </row>
    <row r="713" spans="1:36" x14ac:dyDescent="0.2">
      <c r="A713" s="1">
        <v>43322</v>
      </c>
      <c r="B713" s="34">
        <v>1.3112999999999999</v>
      </c>
      <c r="C713" s="34">
        <v>1.4971000000000001</v>
      </c>
      <c r="D713" s="17"/>
      <c r="E713" s="4">
        <v>258.67775999999998</v>
      </c>
      <c r="F713" s="4">
        <v>248.38943999999998</v>
      </c>
      <c r="G713" s="4">
        <v>218.99423999999999</v>
      </c>
      <c r="H713" s="4">
        <v>209.05060000000003</v>
      </c>
      <c r="I713" s="4">
        <v>191.98739999999998</v>
      </c>
      <c r="J713" s="4">
        <v>488.55688000000004</v>
      </c>
      <c r="K713" s="4">
        <v>469.57979999999998</v>
      </c>
      <c r="L713" s="4"/>
      <c r="M713" s="4">
        <v>188.57272</v>
      </c>
      <c r="N713" s="4">
        <v>193.87758000000002</v>
      </c>
      <c r="O713" s="4">
        <v>364.86791999999997</v>
      </c>
      <c r="P713" s="4">
        <v>487</v>
      </c>
      <c r="Q713" s="4"/>
      <c r="R713" s="4"/>
      <c r="S713" s="4"/>
      <c r="T713" s="4"/>
      <c r="U713" s="4"/>
      <c r="V713" s="4">
        <v>504.9</v>
      </c>
      <c r="Y713" s="12"/>
      <c r="Z713" s="12">
        <v>514.9</v>
      </c>
      <c r="AA713" s="12">
        <v>529.9</v>
      </c>
      <c r="AC713" s="12">
        <v>200.89782</v>
      </c>
      <c r="AD713" s="12">
        <v>140.83902</v>
      </c>
      <c r="AE713" s="12">
        <v>166.48183499999999</v>
      </c>
      <c r="AF713" s="12">
        <v>312.59958</v>
      </c>
      <c r="AG713" s="12">
        <v>619.60500000000002</v>
      </c>
      <c r="AH713" s="12">
        <v>354.51339999999999</v>
      </c>
      <c r="AI713" s="12">
        <v>205.67454000000001</v>
      </c>
      <c r="AJ713" s="12">
        <v>223.67910000000001</v>
      </c>
    </row>
    <row r="714" spans="1:36" x14ac:dyDescent="0.2">
      <c r="A714" s="1">
        <v>43329</v>
      </c>
      <c r="B714" s="34">
        <v>1.3081</v>
      </c>
      <c r="C714" s="34">
        <v>1.4932000000000001</v>
      </c>
      <c r="D714" s="17"/>
      <c r="E714" s="4">
        <v>259.04519999999997</v>
      </c>
      <c r="F714" s="4">
        <v>247.28712000000002</v>
      </c>
      <c r="G714" s="4">
        <v>232.22208000000001</v>
      </c>
      <c r="H714" s="4">
        <v>203.53960000000001</v>
      </c>
      <c r="I714" s="4">
        <v>183.26070000000001</v>
      </c>
      <c r="J714" s="4">
        <v>485.01376000000005</v>
      </c>
      <c r="K714" s="4">
        <v>474.87083999999999</v>
      </c>
      <c r="L714" s="4"/>
      <c r="M714" s="4">
        <v>186.99800000000002</v>
      </c>
      <c r="N714" s="4">
        <v>195.17441999999997</v>
      </c>
      <c r="O714" s="4">
        <v>386.91431999999998</v>
      </c>
      <c r="P714" s="4">
        <v>488</v>
      </c>
      <c r="Q714" s="4">
        <v>308</v>
      </c>
      <c r="R714" s="4"/>
      <c r="S714" s="4"/>
      <c r="T714" s="4"/>
      <c r="U714" s="4"/>
      <c r="V714" s="4">
        <v>511</v>
      </c>
      <c r="Y714" s="12"/>
      <c r="Z714" s="12">
        <v>520.9</v>
      </c>
      <c r="AA714" s="12">
        <v>535.9</v>
      </c>
      <c r="AC714" s="12">
        <v>205.95012000000003</v>
      </c>
      <c r="AD714" s="12">
        <v>143.39794000000001</v>
      </c>
      <c r="AE714" s="12">
        <v>167.77867499999999</v>
      </c>
      <c r="AF714" s="12">
        <v>323.89835999999997</v>
      </c>
      <c r="AG714" s="12">
        <v>622.47149999999999</v>
      </c>
      <c r="AH714" s="12">
        <v>363.77020000000005</v>
      </c>
      <c r="AI714" s="12">
        <v>207.6036</v>
      </c>
      <c r="AJ714" s="12">
        <v>223.58724000000001</v>
      </c>
    </row>
    <row r="715" spans="1:36" x14ac:dyDescent="0.2">
      <c r="A715" s="1">
        <v>43336</v>
      </c>
      <c r="B715" s="34">
        <v>1.3036000000000001</v>
      </c>
      <c r="C715" s="34">
        <v>1.5144</v>
      </c>
      <c r="D715" s="17"/>
      <c r="E715" s="4">
        <v>246.1848</v>
      </c>
      <c r="F715" s="4">
        <v>236.63136</v>
      </c>
      <c r="G715" s="4">
        <v>199.88736</v>
      </c>
      <c r="H715" s="4">
        <v>207.21359999999999</v>
      </c>
      <c r="I715" s="4">
        <v>200.25480000000002</v>
      </c>
      <c r="J715" s="4">
        <v>491.31264000000004</v>
      </c>
      <c r="K715" s="4">
        <v>462.52508</v>
      </c>
      <c r="L715" s="4"/>
      <c r="M715" s="4">
        <v>182.27384000000001</v>
      </c>
      <c r="N715" s="4">
        <v>199.06493999999998</v>
      </c>
      <c r="O715" s="4">
        <v>372.95159999999998</v>
      </c>
      <c r="P715" s="4">
        <v>461</v>
      </c>
      <c r="Q715" s="4"/>
      <c r="R715" s="4"/>
      <c r="S715" s="4"/>
      <c r="T715" s="4"/>
      <c r="U715" s="4"/>
      <c r="V715" s="4">
        <v>497.1</v>
      </c>
      <c r="Y715" s="12"/>
      <c r="Z715" s="12">
        <v>520.9</v>
      </c>
      <c r="AA715" s="12">
        <v>535.9</v>
      </c>
      <c r="AC715" s="12">
        <v>189.13973999999999</v>
      </c>
      <c r="AD715" s="12">
        <v>137.19748000000001</v>
      </c>
      <c r="AE715" s="12">
        <v>168.26499000000001</v>
      </c>
      <c r="AF715" s="12">
        <v>309.38448</v>
      </c>
      <c r="AG715" s="12">
        <v>620.70749999999998</v>
      </c>
      <c r="AH715" s="12">
        <v>344.59540000000004</v>
      </c>
      <c r="AI715" s="12">
        <v>190.79321999999999</v>
      </c>
      <c r="AJ715" s="12">
        <v>210.45125999999999</v>
      </c>
    </row>
    <row r="716" spans="1:36" x14ac:dyDescent="0.2">
      <c r="A716" s="1">
        <v>43343</v>
      </c>
      <c r="B716" s="34">
        <v>1.3055000000000001</v>
      </c>
      <c r="C716" s="34">
        <v>1.5165</v>
      </c>
      <c r="D716" s="17"/>
      <c r="E716" s="4">
        <v>249.12432000000001</v>
      </c>
      <c r="F716" s="4">
        <v>235.89648</v>
      </c>
      <c r="G716" s="4">
        <v>205.39895999999999</v>
      </c>
      <c r="H716" s="4">
        <v>209.41800000000001</v>
      </c>
      <c r="I716" s="4">
        <v>192.90600000000001</v>
      </c>
      <c r="J716" s="4">
        <v>487.76952000000006</v>
      </c>
      <c r="K716" s="4">
        <v>458.99772000000002</v>
      </c>
      <c r="L716" s="4"/>
      <c r="M716" s="4">
        <v>172.82551999999998</v>
      </c>
      <c r="N716" s="4">
        <v>191.93232</v>
      </c>
      <c r="O716" s="4">
        <v>365.97024000000005</v>
      </c>
      <c r="P716" s="4">
        <v>439</v>
      </c>
      <c r="Q716" s="4"/>
      <c r="R716" s="4"/>
      <c r="S716" s="4"/>
      <c r="T716" s="4"/>
      <c r="U716" s="4"/>
      <c r="V716" s="4">
        <v>495.6</v>
      </c>
      <c r="Y716" s="12"/>
      <c r="Z716" s="12">
        <v>505.6</v>
      </c>
      <c r="AA716" s="12">
        <v>520.6</v>
      </c>
      <c r="AC716" s="12">
        <v>200.43852000000001</v>
      </c>
      <c r="AD716" s="12">
        <v>143.69319999999999</v>
      </c>
      <c r="AE716" s="12">
        <v>163.72604999999999</v>
      </c>
      <c r="AF716" s="12">
        <v>309.93564000000003</v>
      </c>
      <c r="AG716" s="12">
        <v>628.64550000000008</v>
      </c>
      <c r="AH716" s="12">
        <v>335.66920000000005</v>
      </c>
      <c r="AI716" s="12">
        <v>203.28618</v>
      </c>
      <c r="AJ716" s="12">
        <v>220.00469999999999</v>
      </c>
    </row>
    <row r="717" spans="1:36" x14ac:dyDescent="0.2">
      <c r="A717" s="1">
        <v>43350</v>
      </c>
      <c r="B717" s="34">
        <v>1.3164</v>
      </c>
      <c r="C717" s="34">
        <v>1.5232000000000001</v>
      </c>
      <c r="D717" s="17"/>
      <c r="E717" s="4">
        <v>243.61272</v>
      </c>
      <c r="F717" s="4">
        <v>231.11976000000001</v>
      </c>
      <c r="G717" s="4">
        <v>210.17568</v>
      </c>
      <c r="H717" s="4">
        <v>216.03120000000001</v>
      </c>
      <c r="I717" s="4">
        <v>186.47579999999999</v>
      </c>
      <c r="J717" s="4"/>
      <c r="K717" s="4">
        <v>461.64323999999999</v>
      </c>
      <c r="L717" s="4"/>
      <c r="M717" s="4">
        <v>170.06976000000003</v>
      </c>
      <c r="N717" s="4">
        <v>192.58074000000002</v>
      </c>
      <c r="O717" s="4">
        <v>375.89112</v>
      </c>
      <c r="P717" s="4">
        <v>461</v>
      </c>
      <c r="Q717" s="4"/>
      <c r="R717" s="4"/>
      <c r="S717" s="4"/>
      <c r="T717" s="4"/>
      <c r="U717" s="4"/>
      <c r="V717" s="4">
        <v>495.5</v>
      </c>
      <c r="Y717" s="12"/>
      <c r="Z717" s="12">
        <v>505.5</v>
      </c>
      <c r="AA717" s="12">
        <v>520.5</v>
      </c>
      <c r="AC717" s="12">
        <v>187.8537</v>
      </c>
      <c r="AD717" s="12">
        <v>144.48056</v>
      </c>
      <c r="AE717" s="12">
        <v>160.321845</v>
      </c>
      <c r="AF717" s="12">
        <v>310.11935999999997</v>
      </c>
      <c r="AG717" s="12">
        <v>618.28200000000004</v>
      </c>
      <c r="AH717" s="12">
        <v>346.79939999999999</v>
      </c>
      <c r="AI717" s="12">
        <v>189.13973999999999</v>
      </c>
      <c r="AJ717" s="12">
        <v>209.4408</v>
      </c>
    </row>
    <row r="718" spans="1:36" x14ac:dyDescent="0.2">
      <c r="A718" s="1">
        <v>43357</v>
      </c>
      <c r="B718" s="34">
        <v>1.3032999999999999</v>
      </c>
      <c r="C718" s="34">
        <v>1.5184</v>
      </c>
      <c r="D718" s="17"/>
      <c r="E718" s="4">
        <v>242.51039999999998</v>
      </c>
      <c r="F718" s="4">
        <v>227.07791999999998</v>
      </c>
      <c r="G718" s="4">
        <v>206.50128000000001</v>
      </c>
      <c r="H718" s="4">
        <v>216.03120000000001</v>
      </c>
      <c r="I718" s="4">
        <v>197.03970000000001</v>
      </c>
      <c r="J718" s="4">
        <v>498.79256000000004</v>
      </c>
      <c r="K718" s="4">
        <v>456.79311999999999</v>
      </c>
      <c r="L718" s="4"/>
      <c r="M718" s="4">
        <v>173.61288000000002</v>
      </c>
      <c r="N718" s="4">
        <v>203.60388</v>
      </c>
      <c r="O718" s="4">
        <v>367.80743999999999</v>
      </c>
      <c r="P718" s="4">
        <v>445</v>
      </c>
      <c r="Q718" s="4"/>
      <c r="R718" s="4"/>
      <c r="S718" s="4"/>
      <c r="T718" s="4"/>
      <c r="U718" s="4"/>
      <c r="V718" s="4">
        <v>490.9</v>
      </c>
      <c r="Y718" s="12"/>
      <c r="Z718" s="12">
        <v>500.9</v>
      </c>
      <c r="AA718" s="12">
        <v>515.9</v>
      </c>
      <c r="AC718" s="12">
        <v>187.94556</v>
      </c>
      <c r="AD718" s="12">
        <v>138.47694000000001</v>
      </c>
      <c r="AE718" s="12">
        <v>156.75553500000001</v>
      </c>
      <c r="AF718" s="12">
        <v>305.15891999999997</v>
      </c>
      <c r="AG718" s="12">
        <v>606.15449999999998</v>
      </c>
      <c r="AH718" s="12">
        <v>336.99160000000006</v>
      </c>
      <c r="AI718" s="12">
        <v>189.6909</v>
      </c>
      <c r="AJ718" s="12">
        <v>210.26754</v>
      </c>
    </row>
    <row r="719" spans="1:36" x14ac:dyDescent="0.2">
      <c r="A719" s="1">
        <v>43364</v>
      </c>
      <c r="B719" s="34">
        <v>1.2916000000000001</v>
      </c>
      <c r="C719" s="34">
        <v>1.5173000000000001</v>
      </c>
      <c r="D719" s="17"/>
      <c r="E719" s="4">
        <v>246.55223999999998</v>
      </c>
      <c r="F719" s="4">
        <v>233.3244</v>
      </c>
      <c r="G719" s="4">
        <v>211.64543999999998</v>
      </c>
      <c r="H719" s="4">
        <v>214.19420000000002</v>
      </c>
      <c r="I719" s="4">
        <v>203.92920000000001</v>
      </c>
      <c r="J719" s="4">
        <v>487.76952000000006</v>
      </c>
      <c r="K719" s="4">
        <v>456.35219999999998</v>
      </c>
      <c r="L719" s="4"/>
      <c r="M719" s="4">
        <v>175.1876</v>
      </c>
      <c r="N719" s="4">
        <v>203.60388</v>
      </c>
      <c r="O719" s="4">
        <v>376.99343999999996</v>
      </c>
      <c r="P719" s="4">
        <v>445</v>
      </c>
      <c r="Q719" s="4"/>
      <c r="R719" s="4"/>
      <c r="S719" s="4"/>
      <c r="T719" s="4"/>
      <c r="U719" s="4"/>
      <c r="V719" s="4">
        <v>489.7</v>
      </c>
      <c r="Y719" s="12"/>
      <c r="Z719" s="12">
        <v>499.7</v>
      </c>
      <c r="AA719" s="12">
        <v>514.70000000000005</v>
      </c>
      <c r="AC719" s="12">
        <v>191.71182000000002</v>
      </c>
      <c r="AD719" s="12">
        <v>140.64218</v>
      </c>
      <c r="AE719" s="12">
        <v>164.05025999999998</v>
      </c>
      <c r="AF719" s="12">
        <v>311.31353999999999</v>
      </c>
      <c r="AG719" s="12">
        <v>619.3845</v>
      </c>
      <c r="AH719" s="12">
        <v>337.10180000000003</v>
      </c>
      <c r="AI719" s="12">
        <v>192.99786</v>
      </c>
      <c r="AJ719" s="12">
        <v>214.03380000000001</v>
      </c>
    </row>
    <row r="720" spans="1:36" x14ac:dyDescent="0.2">
      <c r="A720" s="1">
        <v>43371</v>
      </c>
      <c r="B720" s="34">
        <v>1.2945</v>
      </c>
      <c r="C720" s="34">
        <v>1.502</v>
      </c>
      <c r="D720" s="17"/>
      <c r="E720" s="4">
        <v>245.81736000000001</v>
      </c>
      <c r="F720" s="4">
        <v>231.85463999999999</v>
      </c>
      <c r="G720" s="4">
        <v>234.42671999999999</v>
      </c>
      <c r="H720" s="4">
        <v>215.29640000000003</v>
      </c>
      <c r="I720" s="4">
        <v>201.63269999999997</v>
      </c>
      <c r="J720" s="4">
        <v>497.21784000000008</v>
      </c>
      <c r="K720" s="4">
        <v>463.40691999999996</v>
      </c>
      <c r="L720" s="4"/>
      <c r="M720" s="4">
        <v>177.54968</v>
      </c>
      <c r="N720" s="4">
        <v>205.54913999999999</v>
      </c>
      <c r="O720" s="4">
        <v>390.95616000000001</v>
      </c>
      <c r="P720" s="4">
        <v>444</v>
      </c>
      <c r="Q720" s="4"/>
      <c r="R720" s="4"/>
      <c r="S720" s="4"/>
      <c r="T720" s="4"/>
      <c r="U720" s="4"/>
      <c r="V720" s="4">
        <v>501.3</v>
      </c>
      <c r="Y720" s="12"/>
      <c r="Z720" s="12">
        <v>511.3</v>
      </c>
      <c r="AA720" s="12">
        <v>526.29999999999995</v>
      </c>
      <c r="AC720" s="12">
        <v>191.43624</v>
      </c>
      <c r="AD720" s="12">
        <v>144.97266000000002</v>
      </c>
      <c r="AE720" s="12">
        <v>186.09654</v>
      </c>
      <c r="AF720" s="12">
        <v>319.30536000000001</v>
      </c>
      <c r="AG720" s="12">
        <v>641.21399999999994</v>
      </c>
      <c r="AH720" s="12">
        <v>347.79120000000006</v>
      </c>
      <c r="AI720" s="12">
        <v>192.63041999999999</v>
      </c>
      <c r="AJ720" s="12">
        <v>217.24889999999999</v>
      </c>
    </row>
    <row r="721" spans="1:36" x14ac:dyDescent="0.2">
      <c r="A721" s="1">
        <v>43378</v>
      </c>
      <c r="B721" s="34">
        <v>1.294</v>
      </c>
      <c r="C721" s="34">
        <v>1.49</v>
      </c>
      <c r="D721" s="17"/>
      <c r="E721" s="4">
        <v>252.8</v>
      </c>
      <c r="F721" s="4">
        <v>239.57</v>
      </c>
      <c r="G721" s="4">
        <v>214.22</v>
      </c>
      <c r="H721" s="4">
        <v>212.72</v>
      </c>
      <c r="I721" s="4">
        <v>202.09</v>
      </c>
      <c r="J721" s="4">
        <v>489.34</v>
      </c>
      <c r="K721" s="4">
        <v>469.58</v>
      </c>
      <c r="L721" s="4"/>
      <c r="M721" s="4">
        <v>177.94</v>
      </c>
      <c r="N721" s="4">
        <v>217.22</v>
      </c>
      <c r="O721" s="4">
        <v>397.2</v>
      </c>
      <c r="P721" s="4">
        <v>429</v>
      </c>
      <c r="Q721" s="4"/>
      <c r="R721" s="4"/>
      <c r="S721" s="4"/>
      <c r="T721" s="4"/>
      <c r="U721" s="4"/>
      <c r="V721" s="4">
        <v>501.3</v>
      </c>
      <c r="Y721" s="12"/>
      <c r="Z721" s="12">
        <v>507.3</v>
      </c>
      <c r="AA721" s="12">
        <v>523.29999999999995</v>
      </c>
      <c r="AC721" s="12">
        <v>187.03</v>
      </c>
      <c r="AD721" s="12">
        <v>140.25</v>
      </c>
      <c r="AE721" s="12">
        <v>171.67</v>
      </c>
      <c r="AF721" s="12">
        <v>310.67</v>
      </c>
      <c r="AG721" s="12">
        <v>632.39</v>
      </c>
      <c r="AH721" s="12">
        <v>336.55</v>
      </c>
      <c r="AI721" s="12">
        <v>187.85</v>
      </c>
      <c r="AJ721" s="12">
        <v>210.36</v>
      </c>
    </row>
    <row r="722" spans="1:36" x14ac:dyDescent="0.2">
      <c r="A722" s="1">
        <v>43385</v>
      </c>
      <c r="B722" s="34">
        <v>1.3029999999999999</v>
      </c>
      <c r="C722" s="34">
        <v>1.506</v>
      </c>
      <c r="D722" s="17"/>
      <c r="E722" s="4">
        <v>256.11</v>
      </c>
      <c r="F722" s="4">
        <v>244.35</v>
      </c>
      <c r="G722" s="4">
        <v>198.05</v>
      </c>
      <c r="H722" s="4">
        <v>206.48</v>
      </c>
      <c r="I722" s="4">
        <v>201.63</v>
      </c>
      <c r="J722" s="4">
        <v>492.49</v>
      </c>
      <c r="K722" s="4">
        <v>466.49</v>
      </c>
      <c r="L722" s="4"/>
      <c r="M722" s="4">
        <v>174.79</v>
      </c>
      <c r="N722" s="4">
        <v>221.76</v>
      </c>
      <c r="O722" s="4">
        <v>404.55</v>
      </c>
      <c r="P722" s="4">
        <v>441</v>
      </c>
      <c r="Q722" s="4"/>
      <c r="R722" s="4"/>
      <c r="S722" s="4"/>
      <c r="T722" s="4"/>
      <c r="U722" s="4"/>
      <c r="V722" s="4">
        <v>494.7</v>
      </c>
      <c r="Y722" s="12"/>
      <c r="Z722" s="12">
        <v>504.7</v>
      </c>
      <c r="AA722" s="12">
        <v>514.70000000000005</v>
      </c>
      <c r="AC722" s="12">
        <v>190.06</v>
      </c>
      <c r="AD722" s="12">
        <v>147.13999999999999</v>
      </c>
      <c r="AE722" s="12">
        <v>186.74</v>
      </c>
      <c r="AF722" s="12">
        <v>318.75</v>
      </c>
      <c r="AG722" s="12">
        <v>640.33000000000004</v>
      </c>
      <c r="AH722" s="12">
        <v>344.26</v>
      </c>
      <c r="AI722" s="12">
        <v>192.63</v>
      </c>
      <c r="AJ722" s="12">
        <v>218.99</v>
      </c>
    </row>
    <row r="723" spans="1:36" x14ac:dyDescent="0.2">
      <c r="A723" s="1">
        <v>43392</v>
      </c>
      <c r="B723" s="34">
        <v>1.31</v>
      </c>
      <c r="C723" s="34">
        <v>1.506</v>
      </c>
      <c r="D723" s="17"/>
      <c r="E723" s="4">
        <v>255.37</v>
      </c>
      <c r="F723" s="4">
        <v>243.98</v>
      </c>
      <c r="G723" s="4">
        <v>206.87</v>
      </c>
      <c r="H723" s="4">
        <v>206.48</v>
      </c>
      <c r="I723" s="4">
        <v>197.04</v>
      </c>
      <c r="J723" s="4">
        <v>496.04</v>
      </c>
      <c r="K723" s="4">
        <v>465.17</v>
      </c>
      <c r="L723" s="4"/>
      <c r="M723" s="4">
        <v>176.37</v>
      </c>
      <c r="N723" s="4">
        <v>228.89</v>
      </c>
      <c r="O723" s="4">
        <v>402.71</v>
      </c>
      <c r="P723" s="4">
        <v>445</v>
      </c>
      <c r="Q723" s="4"/>
      <c r="R723" s="4"/>
      <c r="S723" s="4"/>
      <c r="T723" s="4"/>
      <c r="U723" s="4"/>
      <c r="V723" s="4">
        <v>494.7</v>
      </c>
      <c r="Y723" s="12"/>
      <c r="Z723" s="12">
        <v>504.7</v>
      </c>
      <c r="AA723" s="12">
        <v>519.70000000000005</v>
      </c>
      <c r="AC723" s="12">
        <v>189.14</v>
      </c>
      <c r="AD723" s="12">
        <v>144.47999999999999</v>
      </c>
      <c r="AE723" s="12">
        <v>191.45</v>
      </c>
      <c r="AF723" s="12">
        <v>314.8</v>
      </c>
      <c r="AG723" s="12">
        <v>647.83000000000004</v>
      </c>
      <c r="AH723" s="12">
        <v>347.24</v>
      </c>
      <c r="AI723" s="12">
        <v>189.69</v>
      </c>
      <c r="AJ723" s="12">
        <v>216.33</v>
      </c>
    </row>
    <row r="724" spans="1:36" x14ac:dyDescent="0.2">
      <c r="A724" s="1">
        <v>43399</v>
      </c>
      <c r="B724" s="34">
        <v>1.3109999999999999</v>
      </c>
      <c r="C724" s="34">
        <v>1.492</v>
      </c>
      <c r="D724" s="17"/>
      <c r="E724" s="4">
        <v>252.43</v>
      </c>
      <c r="F724" s="4">
        <v>239.94</v>
      </c>
      <c r="G724" s="4">
        <v>231.85</v>
      </c>
      <c r="H724" s="4">
        <v>214.19</v>
      </c>
      <c r="I724" s="4">
        <v>200.25</v>
      </c>
      <c r="J724" s="4">
        <v>505.49</v>
      </c>
      <c r="K724" s="4">
        <v>459.88</v>
      </c>
      <c r="L724" s="4"/>
      <c r="M724" s="4">
        <v>183.85</v>
      </c>
      <c r="N724" s="4">
        <v>233.43</v>
      </c>
      <c r="O724" s="4">
        <v>393.16</v>
      </c>
      <c r="P724" s="4">
        <v>437</v>
      </c>
      <c r="Q724" s="4">
        <v>315</v>
      </c>
      <c r="R724" s="4"/>
      <c r="S724" s="4"/>
      <c r="T724" s="4"/>
      <c r="U724" s="4"/>
      <c r="V724" s="4">
        <v>491.5</v>
      </c>
      <c r="Y724" s="12"/>
      <c r="Z724" s="12">
        <v>498.5</v>
      </c>
      <c r="AA724" s="12">
        <v>511.5</v>
      </c>
      <c r="AC724" s="12">
        <v>185.65</v>
      </c>
      <c r="AD724" s="12">
        <v>144.78</v>
      </c>
      <c r="AE724" s="12">
        <v>189.34</v>
      </c>
      <c r="AF724" s="12">
        <v>315.17</v>
      </c>
      <c r="AG724" s="12">
        <v>624.46</v>
      </c>
      <c r="AH724" s="12">
        <v>341.07</v>
      </c>
      <c r="AI724" s="12">
        <v>183.81</v>
      </c>
      <c r="AJ724" s="12">
        <v>212.29</v>
      </c>
    </row>
    <row r="725" spans="1:36" x14ac:dyDescent="0.2">
      <c r="A725" s="1">
        <v>43406</v>
      </c>
      <c r="B725" s="34">
        <v>1.3105</v>
      </c>
      <c r="C725" s="34">
        <v>1.4941</v>
      </c>
      <c r="D725" s="17"/>
      <c r="E725" s="4">
        <v>253.90103999999999</v>
      </c>
      <c r="F725" s="4">
        <v>241.40808000000001</v>
      </c>
      <c r="G725" s="4">
        <v>217.52447999999998</v>
      </c>
      <c r="H725" s="4">
        <v>210.88760000000002</v>
      </c>
      <c r="I725" s="4">
        <v>197.499</v>
      </c>
      <c r="J725" s="4">
        <v>485.80112000000003</v>
      </c>
      <c r="K725" s="4">
        <v>454.14760000000001</v>
      </c>
      <c r="L725" s="4"/>
      <c r="M725" s="4">
        <v>177.94335999999998</v>
      </c>
      <c r="N725" s="4">
        <v>230.83752000000001</v>
      </c>
      <c r="O725" s="4">
        <v>388.01664</v>
      </c>
      <c r="P725" s="4">
        <v>442</v>
      </c>
      <c r="Q725" s="4"/>
      <c r="R725" s="4"/>
      <c r="S725" s="4"/>
      <c r="T725" s="4"/>
      <c r="U725" s="4"/>
      <c r="V725" s="4">
        <v>485.3</v>
      </c>
      <c r="Y725" s="12"/>
      <c r="Z725" s="12">
        <v>495.3</v>
      </c>
      <c r="AA725" s="12">
        <v>513.29999999999995</v>
      </c>
      <c r="AC725" s="12">
        <v>186.93510000000001</v>
      </c>
      <c r="AD725" s="12">
        <v>146.15370000000001</v>
      </c>
      <c r="AE725" s="12">
        <v>184.31338499999998</v>
      </c>
      <c r="AF725" s="12">
        <v>326.19486000000001</v>
      </c>
      <c r="AG725" s="12">
        <v>621.81000000000006</v>
      </c>
      <c r="AH725" s="12">
        <v>342.72200000000004</v>
      </c>
      <c r="AI725" s="12">
        <v>185.28162</v>
      </c>
      <c r="AJ725" s="12">
        <v>213.29891999999998</v>
      </c>
    </row>
    <row r="726" spans="1:36" x14ac:dyDescent="0.2">
      <c r="A726" s="1">
        <v>43413</v>
      </c>
      <c r="B726" s="34">
        <v>1.3206</v>
      </c>
      <c r="C726" s="34">
        <v>1.4974000000000001</v>
      </c>
      <c r="D726" s="17"/>
      <c r="E726" s="4">
        <v>254.63592</v>
      </c>
      <c r="F726" s="4">
        <v>234.79415999999998</v>
      </c>
      <c r="G726" s="4">
        <v>227.81280000000001</v>
      </c>
      <c r="H726" s="4">
        <v>213.82680000000002</v>
      </c>
      <c r="I726" s="4">
        <v>197.499</v>
      </c>
      <c r="J726" s="4">
        <v>486.19479999999999</v>
      </c>
      <c r="K726" s="4">
        <v>452.82483999999999</v>
      </c>
      <c r="L726" s="4"/>
      <c r="M726" s="4">
        <v>179.91176000000002</v>
      </c>
      <c r="N726" s="4">
        <v>230.1891</v>
      </c>
      <c r="O726" s="4">
        <v>372.95159999999998</v>
      </c>
      <c r="P726" s="4">
        <v>439</v>
      </c>
      <c r="Q726" s="4"/>
      <c r="R726" s="4"/>
      <c r="S726" s="4"/>
      <c r="T726" s="4"/>
      <c r="U726" s="4"/>
      <c r="V726" s="4">
        <v>482.4</v>
      </c>
      <c r="Y726" s="12"/>
      <c r="Z726" s="12">
        <v>494.4</v>
      </c>
      <c r="AA726" s="12">
        <v>512.4</v>
      </c>
      <c r="AC726" s="12">
        <v>184.45487999999997</v>
      </c>
      <c r="AD726" s="12">
        <v>145.56317999999999</v>
      </c>
      <c r="AE726" s="12">
        <v>184.7997</v>
      </c>
      <c r="AF726" s="12">
        <v>325.82741999999996</v>
      </c>
      <c r="AG726" s="12">
        <v>612.99</v>
      </c>
      <c r="AH726" s="12">
        <v>338.75479999999999</v>
      </c>
      <c r="AI726" s="12">
        <v>179.12700000000001</v>
      </c>
      <c r="AJ726" s="12">
        <v>210.63497999999998</v>
      </c>
    </row>
    <row r="727" spans="1:36" x14ac:dyDescent="0.2">
      <c r="A727" s="1">
        <v>43420</v>
      </c>
      <c r="B727" s="34">
        <v>1.3153999999999999</v>
      </c>
      <c r="C727" s="34">
        <v>1.4998</v>
      </c>
      <c r="D727" s="17"/>
      <c r="E727" s="4">
        <v>252.06384</v>
      </c>
      <c r="F727" s="4">
        <v>241.77552</v>
      </c>
      <c r="G727" s="4">
        <v>231.11976000000001</v>
      </c>
      <c r="H727" s="4">
        <v>212.72460000000001</v>
      </c>
      <c r="I727" s="4">
        <v>198.41760000000002</v>
      </c>
      <c r="J727" s="4">
        <v>493.28104000000002</v>
      </c>
      <c r="K727" s="4">
        <v>448.41564</v>
      </c>
      <c r="L727" s="4"/>
      <c r="M727" s="4">
        <v>179.12440000000001</v>
      </c>
      <c r="N727" s="4">
        <v>237.32172</v>
      </c>
      <c r="O727" s="4">
        <v>368.17487999999997</v>
      </c>
      <c r="P727" s="4">
        <v>438</v>
      </c>
      <c r="Q727" s="4"/>
      <c r="R727" s="4"/>
      <c r="S727" s="4"/>
      <c r="T727" s="4"/>
      <c r="U727" s="4"/>
      <c r="V727" s="4">
        <v>476.9</v>
      </c>
      <c r="Y727" s="12"/>
      <c r="Z727" s="12">
        <v>486.9</v>
      </c>
      <c r="AA727" s="12">
        <v>504.9</v>
      </c>
      <c r="AC727" s="12">
        <v>184.45487999999997</v>
      </c>
      <c r="AD727" s="12">
        <v>145.56317999999999</v>
      </c>
      <c r="AE727" s="12">
        <v>184.7997</v>
      </c>
      <c r="AF727" s="12">
        <v>325.82741999999996</v>
      </c>
      <c r="AG727" s="12">
        <v>612.99</v>
      </c>
      <c r="AH727" s="12">
        <v>338.75479999999999</v>
      </c>
      <c r="AI727" s="12">
        <v>179.12700000000001</v>
      </c>
      <c r="AJ727" s="12">
        <v>210.63497999999998</v>
      </c>
    </row>
    <row r="728" spans="1:36" x14ac:dyDescent="0.2">
      <c r="A728" s="1">
        <v>43427</v>
      </c>
      <c r="B728" s="34">
        <v>1.3228</v>
      </c>
      <c r="C728" s="34">
        <v>1.5</v>
      </c>
      <c r="D728" s="17"/>
      <c r="E728" s="4">
        <v>254.63592</v>
      </c>
      <c r="F728" s="4">
        <v>248.02199999999999</v>
      </c>
      <c r="G728" s="4"/>
      <c r="H728" s="4">
        <v>211.6224</v>
      </c>
      <c r="I728" s="4">
        <v>203.92920000000001</v>
      </c>
      <c r="J728" s="4">
        <v>493.28104000000002</v>
      </c>
      <c r="K728" s="4">
        <v>447.09288000000004</v>
      </c>
      <c r="L728" s="4"/>
      <c r="M728" s="4">
        <v>176.76232000000002</v>
      </c>
      <c r="N728" s="4">
        <v>235.37645999999998</v>
      </c>
      <c r="O728" s="4">
        <v>356.04935999999998</v>
      </c>
      <c r="P728" s="4">
        <v>441</v>
      </c>
      <c r="Q728" s="4"/>
      <c r="R728" s="4"/>
      <c r="S728" s="4"/>
      <c r="T728" s="4"/>
      <c r="U728" s="4"/>
      <c r="V728" s="4">
        <v>476.4</v>
      </c>
      <c r="Y728" s="12"/>
      <c r="Z728" s="12">
        <v>491.1</v>
      </c>
      <c r="AA728" s="12">
        <v>504.1</v>
      </c>
      <c r="AC728" s="12">
        <v>183.62813999999997</v>
      </c>
      <c r="AD728" s="12">
        <v>141.33112</v>
      </c>
      <c r="AE728" s="12">
        <v>185.61022499999999</v>
      </c>
      <c r="AF728" s="12">
        <v>323.62277999999998</v>
      </c>
      <c r="AG728" s="12">
        <v>613.21050000000002</v>
      </c>
      <c r="AH728" s="12">
        <v>339.85680000000002</v>
      </c>
      <c r="AI728" s="12">
        <v>169.48169999999999</v>
      </c>
      <c r="AJ728" s="12">
        <v>211.00242</v>
      </c>
    </row>
    <row r="729" spans="1:36" x14ac:dyDescent="0.2">
      <c r="A729" s="1">
        <v>43434</v>
      </c>
      <c r="B729" s="34">
        <v>1.3301000000000001</v>
      </c>
      <c r="C729" s="34">
        <v>1.5067999999999999</v>
      </c>
      <c r="D729" s="17"/>
      <c r="E729" s="4">
        <v>255.73823999999999</v>
      </c>
      <c r="F729" s="4">
        <v>244.71504000000002</v>
      </c>
      <c r="G729" s="4">
        <v>227.81280000000001</v>
      </c>
      <c r="H729" s="4">
        <v>215.66380000000001</v>
      </c>
      <c r="I729" s="4">
        <v>197.95829999999998</v>
      </c>
      <c r="J729" s="4">
        <v>495.64312000000001</v>
      </c>
      <c r="K729" s="4">
        <v>451.94299999999998</v>
      </c>
      <c r="L729" s="4"/>
      <c r="M729" s="4">
        <v>181.88016000000002</v>
      </c>
      <c r="N729" s="4">
        <v>236.67329999999998</v>
      </c>
      <c r="O729" s="4">
        <v>356.78424000000001</v>
      </c>
      <c r="P729" s="4">
        <v>453</v>
      </c>
      <c r="Q729" s="4"/>
      <c r="R729" s="4"/>
      <c r="S729" s="4"/>
      <c r="T729" s="4"/>
      <c r="U729" s="4"/>
      <c r="V729" s="4">
        <v>479.4</v>
      </c>
      <c r="Y729" s="12"/>
      <c r="Z729" s="12">
        <v>494.4</v>
      </c>
      <c r="AA729" s="12">
        <v>509.4</v>
      </c>
      <c r="AC729" s="12">
        <v>189.50717999999998</v>
      </c>
      <c r="AD729" s="12">
        <v>148.71262000000002</v>
      </c>
      <c r="AE729" s="12">
        <v>189.50074499999999</v>
      </c>
      <c r="AF729" s="12">
        <v>328.76693999999998</v>
      </c>
      <c r="AG729" s="12">
        <v>618.72299999999996</v>
      </c>
      <c r="AH729" s="12">
        <v>342.17100000000005</v>
      </c>
      <c r="AI729" s="12">
        <v>183.81186000000002</v>
      </c>
      <c r="AJ729" s="12">
        <v>211.55358000000001</v>
      </c>
    </row>
    <row r="730" spans="1:36" x14ac:dyDescent="0.2">
      <c r="A730" s="1">
        <v>43441</v>
      </c>
      <c r="B730" s="34">
        <v>1.3299000000000001</v>
      </c>
      <c r="C730" s="34">
        <v>1.5155000000000001</v>
      </c>
      <c r="D730" s="17"/>
      <c r="E730" s="4">
        <v>259.41264000000001</v>
      </c>
      <c r="F730" s="4">
        <v>246.91968</v>
      </c>
      <c r="G730" s="4">
        <v>227.07791999999998</v>
      </c>
      <c r="H730" s="4">
        <v>220.07260000000002</v>
      </c>
      <c r="I730" s="4">
        <v>201.17339999999999</v>
      </c>
      <c r="J730" s="4">
        <v>483.43903999999998</v>
      </c>
      <c r="K730" s="4">
        <v>460.32047999999998</v>
      </c>
      <c r="L730" s="4"/>
      <c r="M730" s="4">
        <v>190.9348</v>
      </c>
      <c r="N730" s="4">
        <v>239.26697999999999</v>
      </c>
      <c r="O730" s="4">
        <v>366.33768000000003</v>
      </c>
      <c r="P730" s="4">
        <v>462</v>
      </c>
      <c r="Q730" s="4"/>
      <c r="R730" s="4"/>
      <c r="S730" s="4"/>
      <c r="T730" s="4"/>
      <c r="U730" s="4"/>
      <c r="V730" s="4">
        <v>485.5</v>
      </c>
      <c r="Y730" s="12"/>
      <c r="Z730" s="12">
        <v>500.5</v>
      </c>
      <c r="AA730" s="12">
        <v>515.5</v>
      </c>
      <c r="AC730" s="12">
        <v>195.20249999999999</v>
      </c>
      <c r="AD730" s="12">
        <v>151.76364000000001</v>
      </c>
      <c r="AE730" s="12">
        <v>186.74495999999999</v>
      </c>
      <c r="AF730" s="12">
        <v>341.35175999999996</v>
      </c>
      <c r="AG730" s="12">
        <v>633.71699999999998</v>
      </c>
      <c r="AH730" s="12">
        <v>342.94240000000002</v>
      </c>
      <c r="AI730" s="12">
        <v>188.12927999999999</v>
      </c>
      <c r="AJ730" s="12">
        <v>213.66636000000003</v>
      </c>
    </row>
    <row r="731" spans="1:36" x14ac:dyDescent="0.2">
      <c r="A731" s="1">
        <v>43448</v>
      </c>
      <c r="B731" s="34">
        <v>1.3379000000000001</v>
      </c>
      <c r="C731" s="34">
        <v>1.5112000000000001</v>
      </c>
      <c r="D731" s="17"/>
      <c r="E731" s="4">
        <v>259.78008</v>
      </c>
      <c r="F731" s="4">
        <v>251.32896</v>
      </c>
      <c r="G731" s="4"/>
      <c r="H731" s="4"/>
      <c r="I731" s="4">
        <v>205.30709999999999</v>
      </c>
      <c r="J731" s="4">
        <v>486.58848</v>
      </c>
      <c r="K731" s="4">
        <v>455.02944000000002</v>
      </c>
      <c r="L731" s="4"/>
      <c r="M731" s="4">
        <v>186.99800000000002</v>
      </c>
      <c r="N731" s="4">
        <v>237.32172</v>
      </c>
      <c r="O731" s="4">
        <v>365.60279999999995</v>
      </c>
      <c r="P731" s="4">
        <v>462</v>
      </c>
      <c r="Q731" s="4"/>
      <c r="R731" s="4"/>
      <c r="S731" s="4"/>
      <c r="T731" s="4"/>
      <c r="U731" s="4"/>
      <c r="V731" s="4">
        <v>477.8</v>
      </c>
      <c r="Y731" s="12"/>
      <c r="Z731" s="12">
        <v>492.8</v>
      </c>
      <c r="AA731" s="12">
        <v>507.8</v>
      </c>
      <c r="AC731" s="12">
        <v>194.7432</v>
      </c>
      <c r="AD731" s="12">
        <v>151.46838000000002</v>
      </c>
      <c r="AE731" s="12">
        <v>186.42075</v>
      </c>
      <c r="AF731" s="12">
        <v>335.74829999999997</v>
      </c>
      <c r="AG731" s="12">
        <v>628.20449999999994</v>
      </c>
      <c r="AH731" s="12">
        <v>338.64460000000003</v>
      </c>
      <c r="AI731" s="12">
        <v>190.42578</v>
      </c>
      <c r="AJ731" s="12">
        <v>214.58496</v>
      </c>
    </row>
    <row r="732" spans="1:36" x14ac:dyDescent="0.2">
      <c r="A732" s="1">
        <v>43455</v>
      </c>
      <c r="B732" s="34">
        <v>1.3566</v>
      </c>
      <c r="C732" s="34">
        <v>1.5452999999999999</v>
      </c>
      <c r="D732" s="17"/>
      <c r="E732" s="4">
        <v>255.3708</v>
      </c>
      <c r="F732" s="4">
        <v>244.3476</v>
      </c>
      <c r="G732" s="4">
        <v>228.91512</v>
      </c>
      <c r="H732" s="4">
        <v>209.05060000000003</v>
      </c>
      <c r="I732" s="4">
        <v>203.4699</v>
      </c>
      <c r="J732" s="4">
        <v>499.18624</v>
      </c>
      <c r="K732" s="4">
        <v>456.79311999999999</v>
      </c>
      <c r="L732" s="4"/>
      <c r="M732" s="4">
        <v>192.50952000000001</v>
      </c>
      <c r="N732" s="4">
        <v>233.43119999999999</v>
      </c>
      <c r="O732" s="4">
        <v>356.41679999999997</v>
      </c>
      <c r="P732" s="4">
        <v>468</v>
      </c>
      <c r="Q732" s="4"/>
      <c r="R732" s="4"/>
      <c r="S732" s="4"/>
      <c r="T732" s="4"/>
      <c r="U732" s="4"/>
      <c r="V732" s="4">
        <v>484.7</v>
      </c>
      <c r="Y732" s="12"/>
      <c r="Z732" s="12">
        <v>494.7</v>
      </c>
      <c r="AA732" s="12">
        <v>506.7</v>
      </c>
      <c r="AC732" s="12">
        <v>188.86416</v>
      </c>
      <c r="AD732" s="12">
        <v>149.00788</v>
      </c>
      <c r="AE732" s="12">
        <v>179.77444499999999</v>
      </c>
      <c r="AF732" s="12">
        <v>325.09253999999999</v>
      </c>
      <c r="AG732" s="12">
        <v>614.97450000000003</v>
      </c>
      <c r="AH732" s="12">
        <v>336.77120000000008</v>
      </c>
      <c r="AI732" s="12">
        <v>184.73045999999999</v>
      </c>
      <c r="AJ732" s="12">
        <v>206.22569999999999</v>
      </c>
    </row>
    <row r="733" spans="1:36" x14ac:dyDescent="0.2">
      <c r="A733" s="1">
        <v>43462</v>
      </c>
      <c r="D733" s="17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Y733" s="12"/>
      <c r="AC733" s="12"/>
      <c r="AD733" s="12"/>
      <c r="AE733" s="12"/>
      <c r="AF733" s="12"/>
      <c r="AG733" s="12"/>
      <c r="AH733" s="12"/>
      <c r="AI733" s="12"/>
      <c r="AJ733" s="12"/>
    </row>
    <row r="734" spans="1:36" x14ac:dyDescent="0.2">
      <c r="A734" s="1">
        <v>43469</v>
      </c>
      <c r="B734" s="34">
        <v>1.341</v>
      </c>
      <c r="C734" s="34">
        <v>1.5278</v>
      </c>
      <c r="D734" s="17"/>
      <c r="E734" s="4">
        <v>254.26847999999998</v>
      </c>
      <c r="F734" s="4">
        <v>242.14295999999999</v>
      </c>
      <c r="G734" s="4"/>
      <c r="H734" s="4">
        <v>223.37920000000003</v>
      </c>
      <c r="I734" s="4">
        <v>207.60359999999997</v>
      </c>
      <c r="J734" s="4">
        <v>505.48511999999999</v>
      </c>
      <c r="K734" s="4">
        <v>454.58852000000002</v>
      </c>
      <c r="L734" s="4"/>
      <c r="M734" s="4">
        <v>188.17904000000001</v>
      </c>
      <c r="N734" s="4">
        <v>234.07961999999998</v>
      </c>
      <c r="O734" s="4">
        <v>359.72375999999997</v>
      </c>
      <c r="P734" s="4">
        <v>480</v>
      </c>
      <c r="Q734" s="4"/>
      <c r="R734" s="4"/>
      <c r="S734" s="4"/>
      <c r="T734" s="4"/>
      <c r="U734" s="4"/>
      <c r="V734" s="4">
        <v>485.4</v>
      </c>
      <c r="Y734" s="12"/>
      <c r="Z734" s="12">
        <v>497.4</v>
      </c>
      <c r="AA734" s="12">
        <v>515.4</v>
      </c>
      <c r="AC734" s="12">
        <v>189.96647999999999</v>
      </c>
      <c r="AD734" s="12">
        <v>150.77944000000002</v>
      </c>
      <c r="AE734" s="12">
        <v>181.55759999999998</v>
      </c>
      <c r="AF734" s="12">
        <v>338.59595999999999</v>
      </c>
      <c r="AG734" s="12">
        <v>631.51200000000006</v>
      </c>
      <c r="AH734" s="12">
        <v>351.53800000000001</v>
      </c>
      <c r="AI734" s="12">
        <v>185.92463999999998</v>
      </c>
      <c r="AJ734" s="12">
        <v>209.53265999999999</v>
      </c>
    </row>
    <row r="735" spans="1:36" x14ac:dyDescent="0.2">
      <c r="A735" s="1">
        <v>43476</v>
      </c>
      <c r="B735" s="34">
        <v>1.3259000000000001</v>
      </c>
      <c r="C735" s="34">
        <v>1.5222</v>
      </c>
      <c r="D735" s="17"/>
      <c r="E735" s="4">
        <v>253.16615999999999</v>
      </c>
      <c r="F735" s="4">
        <v>241.40808000000001</v>
      </c>
      <c r="G735" s="4">
        <v>236.26391999999998</v>
      </c>
      <c r="H735" s="4">
        <v>224.114</v>
      </c>
      <c r="I735" s="4">
        <v>206.685</v>
      </c>
      <c r="J735" s="4">
        <v>506.27248000000003</v>
      </c>
      <c r="K735" s="4">
        <v>458.55680000000001</v>
      </c>
      <c r="L735" s="4"/>
      <c r="M735" s="4">
        <v>187.39168000000001</v>
      </c>
      <c r="N735" s="4">
        <v>239.26697999999999</v>
      </c>
      <c r="O735" s="4">
        <v>353.84472000000005</v>
      </c>
      <c r="P735" s="4">
        <v>468</v>
      </c>
      <c r="Q735" s="4">
        <v>320</v>
      </c>
      <c r="R735" s="4"/>
      <c r="S735" s="4"/>
      <c r="T735" s="4"/>
      <c r="U735" s="4"/>
      <c r="V735" s="4">
        <v>483.3</v>
      </c>
      <c r="Y735" s="12"/>
      <c r="Z735" s="12">
        <v>503.3</v>
      </c>
      <c r="AA735" s="12">
        <v>513.29999999999995</v>
      </c>
      <c r="AC735" s="12">
        <v>190.88508000000002</v>
      </c>
      <c r="AD735" s="12">
        <v>148.90946000000002</v>
      </c>
      <c r="AE735" s="12">
        <v>191.12179499999999</v>
      </c>
      <c r="AF735" s="12">
        <v>334.46225999999996</v>
      </c>
      <c r="AG735" s="12">
        <v>626.44050000000004</v>
      </c>
      <c r="AH735" s="12">
        <v>346.68920000000003</v>
      </c>
      <c r="AI735" s="12">
        <v>185.37348</v>
      </c>
      <c r="AJ735" s="12">
        <v>209.53265999999999</v>
      </c>
    </row>
    <row r="736" spans="1:36" x14ac:dyDescent="0.2">
      <c r="A736" s="1">
        <v>43483</v>
      </c>
      <c r="B736" s="34">
        <v>1.3260000000000001</v>
      </c>
      <c r="C736" s="34">
        <v>1.5079</v>
      </c>
      <c r="D736" s="17"/>
      <c r="E736" s="4">
        <v>254.63592</v>
      </c>
      <c r="F736" s="4">
        <v>243.24528000000001</v>
      </c>
      <c r="G736" s="4">
        <v>232.22208000000001</v>
      </c>
      <c r="H736" s="4">
        <v>229.9924</v>
      </c>
      <c r="I736" s="4">
        <v>212.19659999999999</v>
      </c>
      <c r="J736" s="4">
        <v>504.69776000000002</v>
      </c>
      <c r="K736" s="4">
        <v>458.99772000000002</v>
      </c>
      <c r="L736" s="4"/>
      <c r="M736" s="4">
        <v>188.17904000000001</v>
      </c>
      <c r="N736" s="4">
        <v>236.67329999999998</v>
      </c>
      <c r="O736" s="4">
        <v>355.68191999999999</v>
      </c>
      <c r="P736" s="4">
        <v>462</v>
      </c>
      <c r="Q736" s="4">
        <v>316.47000000000003</v>
      </c>
      <c r="R736" s="4"/>
      <c r="S736" s="4"/>
      <c r="T736" s="4"/>
      <c r="U736" s="4"/>
      <c r="V736" s="4">
        <v>484.2</v>
      </c>
      <c r="Y736" s="12"/>
      <c r="Z736" s="12">
        <v>504.2</v>
      </c>
      <c r="AA736" s="12">
        <v>514.20000000000005</v>
      </c>
      <c r="AC736" s="12">
        <v>190.24206000000001</v>
      </c>
      <c r="AD736" s="12">
        <v>149.5984</v>
      </c>
      <c r="AE736" s="12">
        <v>191.77021500000001</v>
      </c>
      <c r="AF736" s="12">
        <v>338.41224000000005</v>
      </c>
      <c r="AG736" s="12">
        <v>640.33199999999999</v>
      </c>
      <c r="AH736" s="12">
        <v>348.01160000000004</v>
      </c>
      <c r="AI736" s="12">
        <v>185.18976000000001</v>
      </c>
      <c r="AJ736" s="12">
        <v>210.17568</v>
      </c>
    </row>
    <row r="737" spans="1:36" x14ac:dyDescent="0.2">
      <c r="A737" s="1">
        <v>43490</v>
      </c>
      <c r="B737" s="34">
        <v>1.3255999999999999</v>
      </c>
      <c r="C737" s="34">
        <v>1.5105</v>
      </c>
      <c r="D737" s="17"/>
      <c r="E737" s="4">
        <v>255.73823999999999</v>
      </c>
      <c r="F737" s="4">
        <v>246.91968</v>
      </c>
      <c r="G737" s="4">
        <v>231.85463999999999</v>
      </c>
      <c r="H737" s="4">
        <v>227.78800000000001</v>
      </c>
      <c r="I737" s="4">
        <v>208.98149999999998</v>
      </c>
      <c r="J737" s="4">
        <v>507.45352000000003</v>
      </c>
      <c r="K737" s="4">
        <v>469.13888000000003</v>
      </c>
      <c r="L737" s="4"/>
      <c r="M737" s="4">
        <v>189.36007999999998</v>
      </c>
      <c r="N737" s="4">
        <v>236.67329999999998</v>
      </c>
      <c r="O737" s="4">
        <v>360.45864</v>
      </c>
      <c r="P737" s="4">
        <v>459</v>
      </c>
      <c r="Q737" s="4">
        <v>316</v>
      </c>
      <c r="R737" s="4"/>
      <c r="S737" s="4"/>
      <c r="T737" s="4"/>
      <c r="U737" s="4"/>
      <c r="V737" s="4">
        <v>488.5</v>
      </c>
      <c r="Y737" s="12"/>
      <c r="Z737" s="12">
        <v>503.5</v>
      </c>
      <c r="AA737" s="12">
        <v>518.5</v>
      </c>
      <c r="AC737" s="12">
        <v>191.06880000000001</v>
      </c>
      <c r="AD737" s="12">
        <v>149.69682</v>
      </c>
      <c r="AE737" s="12">
        <v>188.69022000000001</v>
      </c>
      <c r="AF737" s="12">
        <v>345.02616</v>
      </c>
      <c r="AG737" s="12">
        <v>668.99700000000007</v>
      </c>
      <c r="AH737" s="12">
        <v>350.32580000000002</v>
      </c>
      <c r="AI737" s="12">
        <v>187.21068</v>
      </c>
      <c r="AJ737" s="12">
        <v>211.18613999999999</v>
      </c>
    </row>
    <row r="738" spans="1:36" x14ac:dyDescent="0.2">
      <c r="A738" s="1">
        <v>43497</v>
      </c>
      <c r="B738" s="34">
        <v>1.3095000000000001</v>
      </c>
      <c r="C738" s="34">
        <v>1.5015000000000001</v>
      </c>
      <c r="D738" s="17"/>
      <c r="E738" s="4">
        <v>252.06384</v>
      </c>
      <c r="F738" s="4">
        <v>238.46856</v>
      </c>
      <c r="G738" s="4">
        <v>224.50584000000001</v>
      </c>
      <c r="H738" s="4">
        <v>233.29900000000001</v>
      </c>
      <c r="I738" s="4">
        <v>208.98149999999998</v>
      </c>
      <c r="J738" s="4">
        <v>509.81560000000002</v>
      </c>
      <c r="K738" s="4">
        <v>462.08416</v>
      </c>
      <c r="L738" s="4"/>
      <c r="M738" s="4">
        <v>187.78536</v>
      </c>
      <c r="N738" s="4">
        <v>228.24384000000001</v>
      </c>
      <c r="O738" s="4">
        <v>353.47727999999995</v>
      </c>
      <c r="P738" s="4">
        <v>459</v>
      </c>
      <c r="Q738" s="4">
        <v>308.5</v>
      </c>
      <c r="R738" s="4"/>
      <c r="S738" s="4"/>
      <c r="T738" s="4"/>
      <c r="U738" s="4"/>
      <c r="V738" s="4">
        <v>482.4</v>
      </c>
      <c r="Y738" s="12"/>
      <c r="Z738" s="12">
        <v>497.4</v>
      </c>
      <c r="AA738" s="12">
        <v>512.4</v>
      </c>
      <c r="AC738" s="12">
        <v>192.63041999999999</v>
      </c>
      <c r="AD738" s="12">
        <v>148.90946000000002</v>
      </c>
      <c r="AE738" s="12">
        <v>187.06916999999999</v>
      </c>
      <c r="AF738" s="12">
        <v>342.27035999999998</v>
      </c>
      <c r="AG738" s="12">
        <v>666.13049999999998</v>
      </c>
      <c r="AH738" s="12">
        <v>348.01160000000004</v>
      </c>
      <c r="AI738" s="12">
        <v>187.21068</v>
      </c>
      <c r="AJ738" s="12">
        <v>211.46171999999999</v>
      </c>
    </row>
    <row r="739" spans="1:36" x14ac:dyDescent="0.2">
      <c r="A739" s="1">
        <v>43504</v>
      </c>
      <c r="B739" s="34">
        <v>1.327</v>
      </c>
      <c r="C739" s="34">
        <v>1.5037</v>
      </c>
      <c r="D739" s="17"/>
      <c r="E739" s="4">
        <v>252.43128000000002</v>
      </c>
      <c r="F739" s="4">
        <v>240.67319999999998</v>
      </c>
      <c r="G739" s="4">
        <v>212.38032000000001</v>
      </c>
      <c r="H739" s="4">
        <v>217.8682</v>
      </c>
      <c r="I739" s="4">
        <v>206.22570000000002</v>
      </c>
      <c r="J739" s="4">
        <v>506.27248000000003</v>
      </c>
      <c r="K739" s="4">
        <v>464.72967999999997</v>
      </c>
      <c r="L739" s="4"/>
      <c r="M739" s="4">
        <v>188.17904000000001</v>
      </c>
      <c r="N739" s="4">
        <v>230.83752000000001</v>
      </c>
      <c r="O739" s="4">
        <v>353.47727999999995</v>
      </c>
      <c r="P739" s="4">
        <v>450</v>
      </c>
      <c r="Q739" s="4"/>
      <c r="R739" s="4"/>
      <c r="S739" s="4"/>
      <c r="T739" s="4"/>
      <c r="U739" s="4"/>
      <c r="V739" s="4">
        <v>483.3</v>
      </c>
      <c r="Y739" s="12"/>
      <c r="Z739" s="12">
        <v>498.3</v>
      </c>
      <c r="AA739" s="12">
        <v>513.29999999999995</v>
      </c>
      <c r="AC739" s="12">
        <v>190.05834000000002</v>
      </c>
      <c r="AD739" s="12">
        <v>147.33474000000001</v>
      </c>
      <c r="AE739" s="12">
        <v>184.31338499999998</v>
      </c>
      <c r="AF739" s="12">
        <v>341.25989999999996</v>
      </c>
      <c r="AG739" s="12">
        <v>687.73950000000002</v>
      </c>
      <c r="AH739" s="12">
        <v>341.73020000000002</v>
      </c>
      <c r="AI739" s="12">
        <v>181.60721999999998</v>
      </c>
      <c r="AJ739" s="12">
        <v>208.88963999999999</v>
      </c>
    </row>
    <row r="740" spans="1:36" x14ac:dyDescent="0.2">
      <c r="A740" s="1">
        <v>43511</v>
      </c>
      <c r="B740" s="34">
        <v>1.3266</v>
      </c>
      <c r="C740" s="34">
        <v>1.4961</v>
      </c>
      <c r="D740" s="17"/>
      <c r="E740" s="4">
        <v>251.32896</v>
      </c>
      <c r="F740" s="4">
        <v>241.77552</v>
      </c>
      <c r="G740" s="4">
        <v>227.07791999999998</v>
      </c>
      <c r="H740" s="4">
        <v>232.56420000000003</v>
      </c>
      <c r="I740" s="4">
        <v>210.81869999999998</v>
      </c>
      <c r="J740" s="4">
        <v>513.35871999999995</v>
      </c>
      <c r="K740" s="4">
        <v>459.87955999999997</v>
      </c>
      <c r="L740" s="4"/>
      <c r="M740" s="4">
        <v>191.72216</v>
      </c>
      <c r="N740" s="4">
        <v>230.83752000000001</v>
      </c>
      <c r="O740" s="4">
        <v>355.68191999999999</v>
      </c>
      <c r="P740" s="4">
        <v>450</v>
      </c>
      <c r="Q740" s="4"/>
      <c r="R740" s="4"/>
      <c r="S740" s="4"/>
      <c r="T740" s="4"/>
      <c r="U740" s="4"/>
      <c r="V740" s="4">
        <v>475.8</v>
      </c>
      <c r="Y740" s="12"/>
      <c r="Z740" s="12">
        <v>490.8</v>
      </c>
      <c r="AA740" s="12">
        <v>503.8</v>
      </c>
      <c r="AC740" s="12">
        <v>185.28162</v>
      </c>
      <c r="AD740" s="12">
        <v>147.53158000000002</v>
      </c>
      <c r="AE740" s="12">
        <v>178.80181499999998</v>
      </c>
      <c r="AF740" s="12">
        <v>338.59595999999999</v>
      </c>
      <c r="AG740" s="12">
        <v>667.67400000000009</v>
      </c>
      <c r="AH740" s="12">
        <v>342.17100000000005</v>
      </c>
      <c r="AI740" s="12">
        <v>175.08515999999997</v>
      </c>
      <c r="AJ740" s="12">
        <v>210.54312000000002</v>
      </c>
    </row>
    <row r="741" spans="1:36" x14ac:dyDescent="0.2">
      <c r="A741" s="1">
        <v>43518</v>
      </c>
      <c r="B741" s="34">
        <v>1.3172999999999999</v>
      </c>
      <c r="C741" s="34">
        <v>1.4938</v>
      </c>
      <c r="D741" s="17"/>
      <c r="E741" s="4">
        <v>249.12432000000001</v>
      </c>
      <c r="F741" s="4">
        <v>237.36624</v>
      </c>
      <c r="G741" s="4">
        <v>213.11519999999999</v>
      </c>
      <c r="H741" s="4">
        <v>232.9316</v>
      </c>
      <c r="I741" s="4">
        <v>214.03380000000001</v>
      </c>
      <c r="J741" s="4">
        <v>514.93344000000002</v>
      </c>
      <c r="K741" s="4">
        <v>459.87955999999997</v>
      </c>
      <c r="L741" s="4"/>
      <c r="M741" s="4">
        <v>191.72216</v>
      </c>
      <c r="N741" s="4">
        <v>224.35332</v>
      </c>
      <c r="O741" s="4">
        <v>358.25400000000002</v>
      </c>
      <c r="P741" s="4">
        <v>449</v>
      </c>
      <c r="Q741" s="4"/>
      <c r="R741" s="4"/>
      <c r="S741" s="4"/>
      <c r="T741" s="4"/>
      <c r="U741" s="4"/>
      <c r="V741" s="4">
        <v>481.4</v>
      </c>
      <c r="Y741" s="12"/>
      <c r="Z741" s="12">
        <v>496.4</v>
      </c>
      <c r="AA741" s="12">
        <v>506.4</v>
      </c>
      <c r="AC741" s="12">
        <v>180.68862000000001</v>
      </c>
      <c r="AD741" s="12">
        <v>151.36996000000002</v>
      </c>
      <c r="AE741" s="12">
        <v>177.829185</v>
      </c>
      <c r="AF741" s="12">
        <v>344.38314000000003</v>
      </c>
      <c r="AG741" s="12">
        <v>687.96</v>
      </c>
      <c r="AH741" s="12">
        <v>345.14640000000003</v>
      </c>
      <c r="AI741" s="12">
        <v>171.22704000000002</v>
      </c>
      <c r="AJ741" s="12">
        <v>207.41987999999998</v>
      </c>
    </row>
    <row r="742" spans="1:36" x14ac:dyDescent="0.2">
      <c r="A742" s="1">
        <v>43525</v>
      </c>
      <c r="B742" s="34">
        <v>1.3260000000000001</v>
      </c>
      <c r="C742" s="34">
        <v>1.5083</v>
      </c>
      <c r="D742" s="17"/>
      <c r="E742" s="4">
        <v>244.3476</v>
      </c>
      <c r="F742" s="4">
        <v>237.73367999999999</v>
      </c>
      <c r="G742" s="4"/>
      <c r="H742" s="4">
        <v>227.78800000000001</v>
      </c>
      <c r="I742" s="4">
        <v>207.14429999999999</v>
      </c>
      <c r="J742" s="4">
        <v>500.76096000000007</v>
      </c>
      <c r="K742" s="4">
        <v>446.65196000000003</v>
      </c>
      <c r="L742" s="4"/>
      <c r="M742" s="4">
        <v>188.17904000000001</v>
      </c>
      <c r="N742" s="4">
        <v>217.86911999999998</v>
      </c>
      <c r="O742" s="4">
        <v>357.51911999999999</v>
      </c>
      <c r="P742" s="4">
        <v>446</v>
      </c>
      <c r="Q742" s="4"/>
      <c r="R742" s="4"/>
      <c r="S742" s="4"/>
      <c r="T742" s="4"/>
      <c r="U742" s="4"/>
      <c r="V742" s="4">
        <v>461.3</v>
      </c>
      <c r="Y742" s="12"/>
      <c r="Z742" s="12">
        <v>476.3</v>
      </c>
      <c r="AA742" s="12">
        <v>486.3</v>
      </c>
      <c r="AC742" s="12">
        <v>168.01193999999998</v>
      </c>
      <c r="AD742" s="12">
        <v>146.84264000000002</v>
      </c>
      <c r="AE742" s="12">
        <v>171.34498500000001</v>
      </c>
      <c r="AF742" s="12">
        <v>334.92156</v>
      </c>
      <c r="AG742" s="12">
        <v>674.28899999999999</v>
      </c>
      <c r="AH742" s="12">
        <v>342.94240000000002</v>
      </c>
      <c r="AI742" s="12">
        <v>163.41893999999999</v>
      </c>
      <c r="AJ742" s="12">
        <v>205.12337999999997</v>
      </c>
    </row>
    <row r="743" spans="1:36" x14ac:dyDescent="0.2">
      <c r="A743" s="1">
        <v>43532</v>
      </c>
      <c r="B743" s="34">
        <v>1.3422000000000001</v>
      </c>
      <c r="C743" s="34">
        <v>1.5081</v>
      </c>
      <c r="D743" s="17"/>
      <c r="E743" s="4">
        <v>244.71504000000002</v>
      </c>
      <c r="F743" s="4">
        <v>235.52904000000001</v>
      </c>
      <c r="G743" s="4">
        <v>216.42215999999999</v>
      </c>
      <c r="H743" s="4">
        <v>225.95100000000002</v>
      </c>
      <c r="I743" s="4">
        <v>210.81869999999998</v>
      </c>
      <c r="J743" s="4">
        <v>512.57136000000003</v>
      </c>
      <c r="K743" s="4">
        <v>436.06988000000001</v>
      </c>
      <c r="L743" s="4"/>
      <c r="M743" s="4">
        <v>188.96639999999999</v>
      </c>
      <c r="N743" s="4">
        <v>225.65016</v>
      </c>
      <c r="O743" s="4">
        <v>350.53775999999999</v>
      </c>
      <c r="P743" s="4">
        <v>453</v>
      </c>
      <c r="Q743" s="4"/>
      <c r="R743" s="4"/>
      <c r="S743" s="4"/>
      <c r="T743" s="4"/>
      <c r="U743" s="4"/>
      <c r="V743" s="4">
        <v>457.3</v>
      </c>
      <c r="Y743" s="12"/>
      <c r="Z743" s="12">
        <v>472.3</v>
      </c>
      <c r="AA743" s="12">
        <v>482.3</v>
      </c>
      <c r="AC743" s="12">
        <v>161.48987999999997</v>
      </c>
      <c r="AD743" s="12">
        <v>143.39794000000001</v>
      </c>
      <c r="AE743" s="12">
        <v>170.85866999999999</v>
      </c>
      <c r="AF743" s="12">
        <v>329.13437999999996</v>
      </c>
      <c r="AG743" s="12">
        <v>660.61800000000005</v>
      </c>
      <c r="AH743" s="12">
        <v>338.97520000000003</v>
      </c>
      <c r="AI743" s="12">
        <v>158.27477999999999</v>
      </c>
      <c r="AJ743" s="12">
        <v>203.19432</v>
      </c>
    </row>
    <row r="744" spans="1:36" x14ac:dyDescent="0.2">
      <c r="A744" s="1">
        <v>43539</v>
      </c>
      <c r="B744" s="34">
        <v>1.3342000000000001</v>
      </c>
      <c r="C744" s="34">
        <v>1.5106999999999999</v>
      </c>
      <c r="D744" s="17"/>
      <c r="E744" s="4">
        <v>248.02199999999999</v>
      </c>
      <c r="F744" s="4">
        <v>237.36624</v>
      </c>
      <c r="G744" s="4">
        <v>212.38032000000001</v>
      </c>
      <c r="H744" s="4">
        <v>224.84880000000001</v>
      </c>
      <c r="I744" s="4">
        <v>210.35939999999999</v>
      </c>
      <c r="J744" s="4">
        <v>517.29552000000001</v>
      </c>
      <c r="K744" s="4">
        <v>443.56551999999999</v>
      </c>
      <c r="L744" s="4"/>
      <c r="M744" s="4">
        <v>192.50952000000001</v>
      </c>
      <c r="N744" s="4">
        <v>232.78277999999997</v>
      </c>
      <c r="O744" s="4">
        <v>349.80287999999996</v>
      </c>
      <c r="P744" s="4">
        <v>448</v>
      </c>
      <c r="Q744" s="4"/>
      <c r="R744" s="4"/>
      <c r="S744" s="4"/>
      <c r="T744" s="4"/>
      <c r="U744" s="4"/>
      <c r="V744" s="4">
        <v>461.2</v>
      </c>
      <c r="Y744" s="12"/>
      <c r="Z744" s="12">
        <v>477.8</v>
      </c>
      <c r="AA744" s="12">
        <v>489.8</v>
      </c>
      <c r="AC744" s="12">
        <v>169.84913999999998</v>
      </c>
      <c r="AD744" s="12">
        <v>146.94105999999999</v>
      </c>
      <c r="AE744" s="12">
        <v>179.61233999999999</v>
      </c>
      <c r="AF744" s="12">
        <v>334.09481999999997</v>
      </c>
      <c r="AG744" s="12">
        <v>648.93150000000003</v>
      </c>
      <c r="AH744" s="12">
        <v>342.50160000000005</v>
      </c>
      <c r="AI744" s="12">
        <v>162.77591999999999</v>
      </c>
      <c r="AJ744" s="12">
        <v>203.83734000000001</v>
      </c>
    </row>
    <row r="745" spans="1:36" x14ac:dyDescent="0.2">
      <c r="A745" s="1">
        <v>43546</v>
      </c>
      <c r="B745" s="34">
        <v>1.3411</v>
      </c>
      <c r="C745" s="34">
        <v>1.5144</v>
      </c>
      <c r="D745" s="17"/>
      <c r="E745" s="4">
        <v>255.00336000000001</v>
      </c>
      <c r="F745" s="4">
        <v>243.24528000000001</v>
      </c>
      <c r="G745" s="4">
        <v>227.81280000000001</v>
      </c>
      <c r="H745" s="4">
        <v>225.21620000000001</v>
      </c>
      <c r="I745" s="4">
        <v>208.06290000000001</v>
      </c>
      <c r="J745" s="4">
        <v>517.29552000000001</v>
      </c>
      <c r="K745" s="4">
        <v>437.83355999999998</v>
      </c>
      <c r="L745" s="4"/>
      <c r="M745" s="4">
        <v>192.90320000000003</v>
      </c>
      <c r="N745" s="4">
        <v>221.11122</v>
      </c>
      <c r="O745" s="4">
        <v>350.53775999999999</v>
      </c>
      <c r="P745" s="4"/>
      <c r="Q745" s="4"/>
      <c r="R745" s="4"/>
      <c r="S745" s="4"/>
      <c r="T745" s="4"/>
      <c r="U745" s="4"/>
      <c r="V745" s="4">
        <v>453.9</v>
      </c>
      <c r="Y745" s="12"/>
      <c r="Z745" s="12">
        <v>466.9</v>
      </c>
      <c r="AA745" s="12">
        <v>478.9</v>
      </c>
      <c r="AC745" s="12">
        <v>171.22704000000002</v>
      </c>
      <c r="AD745" s="12">
        <v>148.90946000000002</v>
      </c>
      <c r="AE745" s="12">
        <v>180.58497</v>
      </c>
      <c r="AF745" s="12">
        <v>332.07389999999998</v>
      </c>
      <c r="AG745" s="12">
        <v>631.95299999999997</v>
      </c>
      <c r="AH745" s="12">
        <v>347.13000000000005</v>
      </c>
      <c r="AI745" s="12">
        <v>163.51080000000002</v>
      </c>
      <c r="AJ745" s="12">
        <v>210.26754</v>
      </c>
    </row>
    <row r="746" spans="1:36" x14ac:dyDescent="0.2">
      <c r="A746" s="1">
        <v>43553</v>
      </c>
      <c r="B746" s="34">
        <v>1.3363</v>
      </c>
      <c r="C746" s="34">
        <v>1.5002</v>
      </c>
      <c r="D746" s="17"/>
      <c r="E746" s="4">
        <v>248.02199999999999</v>
      </c>
      <c r="F746" s="4">
        <v>235.52904000000001</v>
      </c>
      <c r="G746" s="4">
        <v>218.6268</v>
      </c>
      <c r="H746" s="4">
        <v>226.6858</v>
      </c>
      <c r="I746" s="4">
        <v>211.27799999999999</v>
      </c>
      <c r="J746" s="4">
        <v>518.87023999999997</v>
      </c>
      <c r="K746" s="4">
        <v>434.30619999999999</v>
      </c>
      <c r="L746" s="4"/>
      <c r="M746" s="4">
        <v>188.17904000000001</v>
      </c>
      <c r="N746" s="4">
        <v>212.68176</v>
      </c>
      <c r="O746" s="4">
        <v>339.14712000000003</v>
      </c>
      <c r="P746" s="4">
        <v>451</v>
      </c>
      <c r="Q746" s="4"/>
      <c r="R746" s="4"/>
      <c r="S746" s="4"/>
      <c r="T746" s="4"/>
      <c r="U746" s="4"/>
      <c r="V746" s="4">
        <v>455.3</v>
      </c>
      <c r="Y746" s="12"/>
      <c r="Z746" s="12">
        <v>467.3</v>
      </c>
      <c r="AA746" s="12">
        <v>483.3</v>
      </c>
      <c r="AC746" s="12">
        <v>168.19565999999998</v>
      </c>
      <c r="AD746" s="12">
        <v>140.34692000000001</v>
      </c>
      <c r="AE746" s="12">
        <v>174.42498000000001</v>
      </c>
      <c r="AF746" s="12">
        <v>324.90881999999999</v>
      </c>
      <c r="AG746" s="12">
        <v>625.33799999999997</v>
      </c>
      <c r="AH746" s="12">
        <v>337.76300000000003</v>
      </c>
      <c r="AI746" s="12">
        <v>157.9992</v>
      </c>
      <c r="AJ746" s="12">
        <v>203.83734000000001</v>
      </c>
    </row>
    <row r="747" spans="1:36" x14ac:dyDescent="0.2">
      <c r="A747" s="1">
        <v>43560</v>
      </c>
      <c r="B747" s="34">
        <v>1.3386</v>
      </c>
      <c r="C747" s="34">
        <v>1.502</v>
      </c>
      <c r="D747" s="17"/>
      <c r="E747" s="4">
        <v>235.89648</v>
      </c>
      <c r="F747" s="4">
        <v>223.03608</v>
      </c>
      <c r="G747" s="4">
        <v>213.85008000000002</v>
      </c>
      <c r="H747" s="4">
        <v>227.0532</v>
      </c>
      <c r="I747" s="4">
        <v>213.57450000000003</v>
      </c>
      <c r="J747" s="4">
        <v>520.05128000000002</v>
      </c>
      <c r="K747" s="4">
        <v>441.36091999999996</v>
      </c>
      <c r="L747" s="4"/>
      <c r="M747" s="4">
        <v>184.63592000000003</v>
      </c>
      <c r="N747" s="4">
        <v>219.81438</v>
      </c>
      <c r="O747" s="4">
        <v>350.17031999999995</v>
      </c>
      <c r="P747" s="4">
        <v>452</v>
      </c>
      <c r="Q747" s="4"/>
      <c r="R747" s="4"/>
      <c r="S747" s="4"/>
      <c r="T747" s="4"/>
      <c r="U747" s="4"/>
      <c r="V747" s="4">
        <v>457.4</v>
      </c>
      <c r="Y747" s="12"/>
      <c r="Z747" s="12">
        <v>469.4</v>
      </c>
      <c r="AA747" s="12">
        <v>487.4</v>
      </c>
      <c r="AC747" s="12">
        <v>171.87006</v>
      </c>
      <c r="AD747" s="12">
        <v>142.709</v>
      </c>
      <c r="AE747" s="12">
        <v>186.42075</v>
      </c>
      <c r="AF747" s="12">
        <v>330.32855999999998</v>
      </c>
      <c r="AG747" s="12">
        <v>642.75749999999994</v>
      </c>
      <c r="AH747" s="12">
        <v>339.41600000000005</v>
      </c>
      <c r="AI747" s="12">
        <v>158.45849999999999</v>
      </c>
      <c r="AJ747" s="12">
        <v>191.98739999999998</v>
      </c>
    </row>
    <row r="748" spans="1:36" x14ac:dyDescent="0.2">
      <c r="A748" s="1">
        <v>43567</v>
      </c>
      <c r="B748" s="34">
        <v>1.3329</v>
      </c>
      <c r="C748" s="34">
        <v>1.5072000000000001</v>
      </c>
      <c r="D748" s="17"/>
      <c r="E748" s="4">
        <v>238.10112000000001</v>
      </c>
      <c r="F748" s="4">
        <v>226.34304</v>
      </c>
      <c r="G748" s="4">
        <v>215.68728000000002</v>
      </c>
      <c r="H748" s="4">
        <v>225.95100000000002</v>
      </c>
      <c r="I748" s="4">
        <v>216.78959999999998</v>
      </c>
      <c r="J748" s="4">
        <v>519.6576</v>
      </c>
      <c r="K748" s="4">
        <v>440.47908000000001</v>
      </c>
      <c r="L748" s="4"/>
      <c r="M748" s="4">
        <v>184.24224000000001</v>
      </c>
      <c r="N748" s="4">
        <v>216.57227999999998</v>
      </c>
      <c r="O748" s="4">
        <v>347.96568000000002</v>
      </c>
      <c r="P748" s="4">
        <v>456</v>
      </c>
      <c r="Q748" s="4">
        <v>330</v>
      </c>
      <c r="R748" s="4"/>
      <c r="S748" s="4"/>
      <c r="T748" s="4"/>
      <c r="U748" s="4"/>
      <c r="V748" s="4">
        <v>456.3</v>
      </c>
      <c r="Y748" s="12"/>
      <c r="Z748" s="12">
        <v>466.3</v>
      </c>
      <c r="AA748" s="12">
        <v>481.3</v>
      </c>
      <c r="AC748" s="12">
        <v>170.67587999999998</v>
      </c>
      <c r="AD748" s="12">
        <v>142.11848000000001</v>
      </c>
      <c r="AE748" s="12">
        <v>186.258645</v>
      </c>
      <c r="AF748" s="12">
        <v>328.95066000000003</v>
      </c>
      <c r="AG748" s="12">
        <v>638.34749999999997</v>
      </c>
      <c r="AH748" s="12">
        <v>339.30579999999998</v>
      </c>
      <c r="AI748" s="12">
        <v>159.56082000000001</v>
      </c>
      <c r="AJ748" s="12">
        <v>195.20249999999999</v>
      </c>
    </row>
    <row r="749" spans="1:36" x14ac:dyDescent="0.2">
      <c r="A749" s="1">
        <v>43574</v>
      </c>
      <c r="B749" s="34">
        <v>1.3382000000000001</v>
      </c>
      <c r="C749" s="34">
        <v>1.5038</v>
      </c>
      <c r="D749" s="17"/>
      <c r="E749" s="4">
        <v>235.16160000000002</v>
      </c>
      <c r="F749" s="4">
        <v>222.30119999999999</v>
      </c>
      <c r="G749" s="4">
        <v>209.80823999999998</v>
      </c>
      <c r="H749" s="4"/>
      <c r="I749" s="4">
        <v>215.87100000000001</v>
      </c>
      <c r="J749" s="4">
        <v>527.92488000000003</v>
      </c>
      <c r="K749" s="4">
        <v>432.54252000000002</v>
      </c>
      <c r="L749" s="4"/>
      <c r="M749" s="4">
        <v>188.96639999999999</v>
      </c>
      <c r="N749" s="4">
        <v>213.97859999999997</v>
      </c>
      <c r="O749" s="4">
        <v>340.24943999999999</v>
      </c>
      <c r="P749" s="4">
        <v>451</v>
      </c>
      <c r="Q749" s="4">
        <v>330</v>
      </c>
      <c r="R749" s="4"/>
      <c r="S749" s="4"/>
      <c r="T749" s="4"/>
      <c r="U749" s="4"/>
      <c r="V749" s="4">
        <v>457.2</v>
      </c>
      <c r="Y749" s="12"/>
      <c r="Z749" s="12">
        <v>459.1</v>
      </c>
      <c r="AA749" s="12">
        <v>469.1</v>
      </c>
      <c r="AC749" s="12">
        <v>164.70498000000001</v>
      </c>
      <c r="AD749" s="12">
        <v>144.57898</v>
      </c>
      <c r="AE749" s="12">
        <v>180.422865</v>
      </c>
      <c r="AF749" s="12">
        <v>328.58322000000004</v>
      </c>
      <c r="AG749" s="12">
        <v>641.43450000000007</v>
      </c>
      <c r="AH749" s="12">
        <v>338.09360000000004</v>
      </c>
      <c r="AI749" s="12">
        <v>156.43758</v>
      </c>
      <c r="AJ749" s="12">
        <v>194.55948000000001</v>
      </c>
    </row>
    <row r="750" spans="1:36" x14ac:dyDescent="0.2">
      <c r="A750" s="1">
        <v>43581</v>
      </c>
      <c r="B750" s="34">
        <v>1.3460000000000001</v>
      </c>
      <c r="C750" s="34">
        <v>1.5015000000000001</v>
      </c>
      <c r="D750" s="17"/>
      <c r="E750" s="4">
        <v>230.75232</v>
      </c>
      <c r="F750" s="4">
        <v>217.89192</v>
      </c>
      <c r="G750" s="4">
        <v>203.92919999999998</v>
      </c>
      <c r="H750" s="4">
        <v>222.64439999999999</v>
      </c>
      <c r="I750" s="4">
        <v>215.41170000000002</v>
      </c>
      <c r="J750" s="4">
        <v>520.83864000000005</v>
      </c>
      <c r="K750" s="4">
        <v>424.16503999999998</v>
      </c>
      <c r="L750" s="4"/>
      <c r="M750" s="4">
        <v>187.78536</v>
      </c>
      <c r="N750" s="4">
        <v>223.70490000000001</v>
      </c>
      <c r="O750" s="4">
        <v>336.57504</v>
      </c>
      <c r="P750" s="4">
        <v>460</v>
      </c>
      <c r="Q750" s="4"/>
      <c r="R750" s="4"/>
      <c r="S750" s="4"/>
      <c r="T750" s="4"/>
      <c r="U750" s="4"/>
      <c r="V750" s="4">
        <v>446.2</v>
      </c>
      <c r="Y750" s="12"/>
      <c r="Z750" s="12">
        <v>453.2</v>
      </c>
      <c r="AA750" s="12">
        <v>461.2</v>
      </c>
      <c r="AC750" s="12">
        <v>162.59219999999999</v>
      </c>
      <c r="AD750" s="12">
        <v>142.21690000000001</v>
      </c>
      <c r="AE750" s="12">
        <v>191.12179499999999</v>
      </c>
      <c r="AF750" s="12">
        <v>318.57047999999998</v>
      </c>
      <c r="AG750" s="12">
        <v>613.87200000000007</v>
      </c>
      <c r="AH750" s="12">
        <v>334.67740000000003</v>
      </c>
      <c r="AI750" s="12">
        <v>149.73179999999999</v>
      </c>
      <c r="AJ750" s="12">
        <v>188.03742</v>
      </c>
    </row>
    <row r="751" spans="1:36" x14ac:dyDescent="0.2">
      <c r="A751" s="1">
        <v>43588</v>
      </c>
      <c r="B751" s="34">
        <v>1.3429</v>
      </c>
      <c r="C751" s="34">
        <v>1.5021</v>
      </c>
      <c r="D751" s="17"/>
      <c r="E751" s="4">
        <v>229.65</v>
      </c>
      <c r="F751" s="4">
        <v>219.72912000000002</v>
      </c>
      <c r="G751" s="4">
        <v>201.35712000000001</v>
      </c>
      <c r="H751" s="4">
        <v>220.44</v>
      </c>
      <c r="I751" s="4">
        <v>214.95239999999998</v>
      </c>
      <c r="J751" s="4">
        <v>495.24944000000005</v>
      </c>
      <c r="K751" s="4">
        <v>413.58296000000001</v>
      </c>
      <c r="L751" s="4"/>
      <c r="M751" s="4">
        <v>191.72216</v>
      </c>
      <c r="N751" s="4">
        <v>215.27543999999997</v>
      </c>
      <c r="O751" s="4">
        <v>333.26808</v>
      </c>
      <c r="P751" s="4">
        <v>441</v>
      </c>
      <c r="Q751" s="4"/>
      <c r="R751" s="4"/>
      <c r="S751" s="4"/>
      <c r="T751" s="4"/>
      <c r="U751" s="4"/>
      <c r="V751" s="4">
        <v>432.6</v>
      </c>
      <c r="Y751" s="12"/>
      <c r="Z751" s="12">
        <v>437.6</v>
      </c>
      <c r="AA751" s="12">
        <v>447.6</v>
      </c>
      <c r="AC751" s="12">
        <v>160.93871999999999</v>
      </c>
      <c r="AD751" s="12">
        <v>145.95686000000001</v>
      </c>
      <c r="AE751" s="12">
        <v>184.15127999999999</v>
      </c>
      <c r="AF751" s="12">
        <v>309.47633999999999</v>
      </c>
      <c r="AG751" s="12">
        <v>603.0675</v>
      </c>
      <c r="AH751" s="12">
        <v>328.6164</v>
      </c>
      <c r="AI751" s="12">
        <v>147.52715999999998</v>
      </c>
      <c r="AJ751" s="12">
        <v>189.23160000000001</v>
      </c>
    </row>
    <row r="752" spans="1:36" x14ac:dyDescent="0.2">
      <c r="A752" s="1">
        <v>43595</v>
      </c>
      <c r="B752" s="34">
        <v>1.3418000000000001</v>
      </c>
      <c r="C752" s="34">
        <v>1.5079</v>
      </c>
      <c r="D752" s="17"/>
      <c r="E752" s="4">
        <v>232.22208000000001</v>
      </c>
      <c r="F752" s="4">
        <v>219.36167999999998</v>
      </c>
      <c r="G752" s="4">
        <v>196.21295999999998</v>
      </c>
      <c r="H752" s="4">
        <v>211.6224</v>
      </c>
      <c r="I752" s="4">
        <v>204.84780000000001</v>
      </c>
      <c r="J752" s="4">
        <v>492.1</v>
      </c>
      <c r="K752" s="4">
        <v>414.90571999999997</v>
      </c>
      <c r="L752" s="4"/>
      <c r="M752" s="4">
        <v>188.17904000000001</v>
      </c>
      <c r="N752" s="4">
        <v>218.51754</v>
      </c>
      <c r="O752" s="4">
        <v>310.48679999999996</v>
      </c>
      <c r="P752" s="4">
        <v>430</v>
      </c>
      <c r="Q752" s="4"/>
      <c r="R752" s="4"/>
      <c r="S752" s="4"/>
      <c r="T752" s="4"/>
      <c r="U752" s="4"/>
      <c r="V752" s="4">
        <v>435.8</v>
      </c>
      <c r="Y752" s="12"/>
      <c r="Z752" s="12">
        <v>440.8</v>
      </c>
      <c r="AA752" s="12">
        <v>455.8</v>
      </c>
      <c r="AC752" s="12">
        <v>156.07013999999998</v>
      </c>
      <c r="AD752" s="12">
        <v>138.47694000000001</v>
      </c>
      <c r="AE752" s="12">
        <v>185.61022499999999</v>
      </c>
      <c r="AF752" s="12">
        <v>297.35082</v>
      </c>
      <c r="AG752" s="12">
        <v>590.71950000000004</v>
      </c>
      <c r="AH752" s="12">
        <v>316.60460000000006</v>
      </c>
      <c r="AI752" s="12">
        <v>142.19928000000002</v>
      </c>
      <c r="AJ752" s="12">
        <v>189.96647999999999</v>
      </c>
    </row>
    <row r="753" spans="1:36" x14ac:dyDescent="0.2">
      <c r="A753" s="1">
        <v>43602</v>
      </c>
      <c r="B753" s="34">
        <v>1.3468</v>
      </c>
      <c r="C753" s="34">
        <v>1.5038</v>
      </c>
      <c r="D753" s="17"/>
      <c r="E753" s="4">
        <v>236.99880000000002</v>
      </c>
      <c r="F753" s="4">
        <v>226.34304</v>
      </c>
      <c r="G753" s="4">
        <v>212.74776</v>
      </c>
      <c r="H753" s="4">
        <v>215.66380000000001</v>
      </c>
      <c r="I753" s="4">
        <v>207.60359999999997</v>
      </c>
      <c r="J753" s="4">
        <v>518.87023999999997</v>
      </c>
      <c r="K753" s="4">
        <v>421.07859999999999</v>
      </c>
      <c r="L753" s="4"/>
      <c r="M753" s="4">
        <v>193.29688000000002</v>
      </c>
      <c r="N753" s="4">
        <v>213.97859999999997</v>
      </c>
      <c r="O753" s="4">
        <v>321.87743999999998</v>
      </c>
      <c r="P753" s="4">
        <v>449</v>
      </c>
      <c r="Q753" s="4"/>
      <c r="R753" s="4"/>
      <c r="S753" s="4"/>
      <c r="T753" s="4"/>
      <c r="U753" s="4"/>
      <c r="V753" s="4">
        <v>443.2</v>
      </c>
      <c r="Y753" s="12"/>
      <c r="Z753" s="12">
        <v>453.2</v>
      </c>
      <c r="AA753" s="12">
        <v>463.2</v>
      </c>
      <c r="AC753" s="12">
        <v>170.8596</v>
      </c>
      <c r="AD753" s="12">
        <v>150.87786</v>
      </c>
      <c r="AE753" s="12">
        <v>190.63548</v>
      </c>
      <c r="AF753" s="12">
        <v>301.94381999999996</v>
      </c>
      <c r="AG753" s="12">
        <v>600.20100000000002</v>
      </c>
      <c r="AH753" s="12">
        <v>324.31860000000006</v>
      </c>
      <c r="AI753" s="12">
        <v>154.41665999999998</v>
      </c>
      <c r="AJ753" s="12">
        <v>193.91646</v>
      </c>
    </row>
    <row r="754" spans="1:36" x14ac:dyDescent="0.2">
      <c r="A754" s="1">
        <v>43609</v>
      </c>
      <c r="B754" s="34">
        <v>1.3447</v>
      </c>
      <c r="C754" s="34">
        <v>1.5064</v>
      </c>
      <c r="D754" s="17"/>
      <c r="E754" s="4">
        <v>245.08248</v>
      </c>
      <c r="F754" s="4">
        <v>234.05928</v>
      </c>
      <c r="G754" s="4">
        <v>213.85008000000002</v>
      </c>
      <c r="H754" s="4">
        <v>212.35720000000003</v>
      </c>
      <c r="I754" s="4">
        <v>203.92920000000001</v>
      </c>
      <c r="J754" s="4">
        <v>526.35015999999996</v>
      </c>
      <c r="K754" s="4">
        <v>423.72411999999997</v>
      </c>
      <c r="L754" s="4"/>
      <c r="M754" s="4">
        <v>196.44632000000001</v>
      </c>
      <c r="N754" s="4">
        <v>219.81438</v>
      </c>
      <c r="O754" s="4">
        <v>326.65416000000005</v>
      </c>
      <c r="P754" s="4">
        <v>450</v>
      </c>
      <c r="Q754" s="4"/>
      <c r="R754" s="4"/>
      <c r="S754" s="4"/>
      <c r="T754" s="4"/>
      <c r="U754" s="4"/>
      <c r="V754" s="4">
        <v>444.4</v>
      </c>
      <c r="Y754" s="12"/>
      <c r="Z754" s="12">
        <v>454.4</v>
      </c>
      <c r="AA754" s="12">
        <v>464.4</v>
      </c>
      <c r="AC754" s="12">
        <v>179.86187999999999</v>
      </c>
      <c r="AD754" s="12">
        <v>159.14514000000003</v>
      </c>
      <c r="AE754" s="12">
        <v>200.03756999999999</v>
      </c>
      <c r="AF754" s="12">
        <v>304.88333999999998</v>
      </c>
      <c r="AG754" s="12">
        <v>595.57050000000004</v>
      </c>
      <c r="AH754" s="12">
        <v>331.15100000000001</v>
      </c>
      <c r="AI754" s="12">
        <v>162.40848</v>
      </c>
      <c r="AJ754" s="12">
        <v>201.35712000000001</v>
      </c>
    </row>
    <row r="755" spans="1:36" x14ac:dyDescent="0.2">
      <c r="A755" s="1">
        <v>43616</v>
      </c>
      <c r="B755" s="34">
        <v>1.3527</v>
      </c>
      <c r="C755" s="34">
        <v>1.5098</v>
      </c>
      <c r="D755" s="17"/>
      <c r="E755" s="4">
        <v>244.3476</v>
      </c>
      <c r="F755" s="4">
        <v>232.22208000000001</v>
      </c>
      <c r="G755" s="4">
        <v>221.56632000000002</v>
      </c>
      <c r="H755" s="4">
        <v>206.11140000000003</v>
      </c>
      <c r="I755" s="4">
        <v>210.81869999999998</v>
      </c>
      <c r="J755" s="4">
        <v>526.35015999999996</v>
      </c>
      <c r="K755" s="4">
        <v>433.86527999999998</v>
      </c>
      <c r="L755" s="4"/>
      <c r="M755" s="4">
        <v>201.95784</v>
      </c>
      <c r="N755" s="4">
        <v>225.65016</v>
      </c>
      <c r="O755" s="4">
        <v>349.43543999999997</v>
      </c>
      <c r="P755" s="4">
        <v>492</v>
      </c>
      <c r="Q755" s="4"/>
      <c r="R755" s="4"/>
      <c r="S755" s="4"/>
      <c r="T755" s="4"/>
      <c r="U755" s="4"/>
      <c r="V755" s="4">
        <v>459.5</v>
      </c>
      <c r="Y755" s="12"/>
      <c r="Z755" s="12">
        <v>472.5</v>
      </c>
      <c r="AA755" s="12">
        <v>479.5</v>
      </c>
      <c r="AC755" s="12">
        <v>184.82232000000002</v>
      </c>
      <c r="AD755" s="12">
        <v>168.10136</v>
      </c>
      <c r="AE755" s="12">
        <v>203.92809</v>
      </c>
      <c r="AF755" s="12">
        <v>322.52046000000001</v>
      </c>
      <c r="AG755" s="12">
        <v>608.35950000000003</v>
      </c>
      <c r="AH755" s="12">
        <v>354.07260000000002</v>
      </c>
      <c r="AI755" s="12">
        <v>173.79912000000002</v>
      </c>
      <c r="AJ755" s="12">
        <v>202.82687999999999</v>
      </c>
    </row>
    <row r="756" spans="1:36" x14ac:dyDescent="0.2">
      <c r="A756" s="1">
        <v>43623</v>
      </c>
      <c r="B756" s="34">
        <v>1.3283</v>
      </c>
      <c r="C756" s="34">
        <v>1.5048999999999999</v>
      </c>
      <c r="D756" s="17"/>
      <c r="E756" s="4">
        <v>246.55223999999998</v>
      </c>
      <c r="F756" s="4">
        <v>241.04064</v>
      </c>
      <c r="G756" s="4">
        <v>218.6268</v>
      </c>
      <c r="H756" s="4">
        <v>213.45939999999999</v>
      </c>
      <c r="I756" s="4">
        <v>217.24890000000002</v>
      </c>
      <c r="J756" s="4">
        <v>532.25536</v>
      </c>
      <c r="K756" s="4">
        <v>429.89699999999999</v>
      </c>
      <c r="L756" s="4"/>
      <c r="M756" s="4">
        <v>207.46935999999999</v>
      </c>
      <c r="N756" s="4">
        <v>243.1575</v>
      </c>
      <c r="O756" s="4">
        <v>343.92383999999998</v>
      </c>
      <c r="P756" s="4">
        <v>465</v>
      </c>
      <c r="Q756" s="4"/>
      <c r="R756" s="4"/>
      <c r="S756" s="4"/>
      <c r="T756" s="4"/>
      <c r="U756" s="4"/>
      <c r="V756" s="4">
        <v>453</v>
      </c>
      <c r="Y756" s="12"/>
      <c r="Z756" s="12">
        <v>466</v>
      </c>
      <c r="AA756" s="12">
        <v>473</v>
      </c>
      <c r="AC756" s="12">
        <v>185.37348</v>
      </c>
      <c r="AD756" s="12">
        <v>163.67246</v>
      </c>
      <c r="AE756" s="12">
        <v>203.92809</v>
      </c>
      <c r="AF756" s="12">
        <v>314.62049999999999</v>
      </c>
      <c r="AG756" s="12">
        <v>603.72900000000004</v>
      </c>
      <c r="AH756" s="12">
        <v>344.15460000000002</v>
      </c>
      <c r="AI756" s="12">
        <v>164.98056</v>
      </c>
      <c r="AJ756" s="12">
        <v>208.98150000000001</v>
      </c>
    </row>
    <row r="757" spans="1:36" x14ac:dyDescent="0.2">
      <c r="A757" s="1">
        <v>43630</v>
      </c>
      <c r="B757" s="34">
        <v>1.3385</v>
      </c>
      <c r="C757" s="34">
        <v>1.5023</v>
      </c>
      <c r="D757" s="17"/>
      <c r="E757" s="4">
        <v>247.28712000000002</v>
      </c>
      <c r="F757" s="4">
        <v>239.93832</v>
      </c>
      <c r="G757" s="4">
        <v>227.07791999999998</v>
      </c>
      <c r="H757" s="4">
        <v>226.31840000000003</v>
      </c>
      <c r="I757" s="4">
        <v>224.59769999999997</v>
      </c>
      <c r="J757" s="4">
        <v>531.86167999999998</v>
      </c>
      <c r="K757" s="4">
        <v>433.42435999999998</v>
      </c>
      <c r="L757" s="4"/>
      <c r="M757" s="4">
        <v>216.91767999999999</v>
      </c>
      <c r="N757" s="4">
        <v>253.53222</v>
      </c>
      <c r="O757" s="4">
        <v>363.03072000000003</v>
      </c>
      <c r="P757" s="4">
        <v>483</v>
      </c>
      <c r="Q757" s="4"/>
      <c r="R757" s="4"/>
      <c r="S757" s="4"/>
      <c r="T757" s="4"/>
      <c r="U757" s="4"/>
      <c r="V757" s="4">
        <v>454.9</v>
      </c>
      <c r="Y757" s="12"/>
      <c r="Z757" s="12">
        <v>467.9</v>
      </c>
      <c r="AA757" s="12">
        <v>474.9</v>
      </c>
      <c r="AC757" s="12">
        <v>197.86643999999998</v>
      </c>
      <c r="AD757" s="12">
        <v>178.33704000000003</v>
      </c>
      <c r="AE757" s="12">
        <v>196.30915499999998</v>
      </c>
      <c r="AF757" s="12">
        <v>329.50181999999995</v>
      </c>
      <c r="AG757" s="12">
        <v>608.80050000000006</v>
      </c>
      <c r="AH757" s="12">
        <v>356.49700000000001</v>
      </c>
      <c r="AI757" s="12">
        <v>174.9933</v>
      </c>
      <c r="AJ757" s="12">
        <v>206.96058000000002</v>
      </c>
    </row>
    <row r="758" spans="1:36" x14ac:dyDescent="0.2">
      <c r="A758" s="1">
        <v>43637</v>
      </c>
      <c r="B758" s="34">
        <v>1.3211999999999999</v>
      </c>
      <c r="C758" s="34">
        <v>1.4981</v>
      </c>
      <c r="D758" s="17"/>
      <c r="E758" s="4">
        <v>233.69184000000001</v>
      </c>
      <c r="F758" s="4">
        <v>222.66863999999998</v>
      </c>
      <c r="G758" s="4">
        <v>209.4408</v>
      </c>
      <c r="H758" s="4">
        <v>228.89020000000002</v>
      </c>
      <c r="I758" s="4">
        <v>228.27209999999999</v>
      </c>
      <c r="J758" s="4">
        <v>531.46800000000007</v>
      </c>
      <c r="K758" s="4">
        <v>430.77883999999995</v>
      </c>
      <c r="L758" s="4"/>
      <c r="M758" s="4">
        <v>212.58720000000002</v>
      </c>
      <c r="N758" s="4">
        <v>245.10275999999999</v>
      </c>
      <c r="O758" s="4">
        <v>367.07256000000001</v>
      </c>
      <c r="P758" s="4">
        <v>477</v>
      </c>
      <c r="Q758" s="4"/>
      <c r="R758" s="4"/>
      <c r="S758" s="4"/>
      <c r="T758" s="4"/>
      <c r="U758" s="4"/>
      <c r="V758" s="4">
        <v>455.5</v>
      </c>
      <c r="Y758" s="12"/>
      <c r="Z758" s="12">
        <v>464.7</v>
      </c>
      <c r="AA758" s="12">
        <v>474.7</v>
      </c>
      <c r="AC758" s="12">
        <v>193.27343999999999</v>
      </c>
      <c r="AD758" s="12">
        <v>174.10498000000001</v>
      </c>
      <c r="AE758" s="12">
        <v>180.90917999999999</v>
      </c>
      <c r="AF758" s="12">
        <v>331.70645999999999</v>
      </c>
      <c r="AG758" s="12">
        <v>627.10200000000009</v>
      </c>
      <c r="AH758" s="12">
        <v>347.79120000000006</v>
      </c>
      <c r="AI758" s="12">
        <v>166.26660000000001</v>
      </c>
      <c r="AJ758" s="12">
        <v>196.94784000000001</v>
      </c>
    </row>
    <row r="759" spans="1:36" x14ac:dyDescent="0.2">
      <c r="A759" s="1">
        <v>43644</v>
      </c>
      <c r="B759" s="34">
        <v>1.3087</v>
      </c>
      <c r="C759" s="34">
        <v>1.4886999999999999</v>
      </c>
      <c r="D759" s="17"/>
      <c r="E759" s="4">
        <v>234.42671999999999</v>
      </c>
      <c r="F759" s="4">
        <v>230.38487999999998</v>
      </c>
      <c r="G759" s="4">
        <v>207.6036</v>
      </c>
      <c r="H759" s="4">
        <v>218.60300000000001</v>
      </c>
      <c r="I759" s="4">
        <v>220.464</v>
      </c>
      <c r="J759" s="4">
        <v>531.46800000000007</v>
      </c>
      <c r="K759" s="4">
        <v>422.84227999999996</v>
      </c>
      <c r="L759" s="4"/>
      <c r="M759" s="4">
        <v>211.79984000000002</v>
      </c>
      <c r="N759" s="4">
        <v>232.13435999999999</v>
      </c>
      <c r="O759" s="4">
        <v>353.10983999999996</v>
      </c>
      <c r="P759" s="4">
        <v>463</v>
      </c>
      <c r="Q759" s="4"/>
      <c r="R759" s="4"/>
      <c r="S759" s="4"/>
      <c r="T759" s="4"/>
      <c r="U759" s="4"/>
      <c r="V759" s="4">
        <v>455.9</v>
      </c>
      <c r="Y759" s="12"/>
      <c r="Z759" s="12">
        <v>455.9</v>
      </c>
      <c r="AA759" s="12">
        <v>465.9</v>
      </c>
      <c r="AC759" s="12">
        <v>193.73274000000001</v>
      </c>
      <c r="AD759" s="12">
        <v>167.21557999999999</v>
      </c>
      <c r="AE759" s="12">
        <v>179.77444499999999</v>
      </c>
      <c r="AF759" s="12">
        <v>332.34947999999997</v>
      </c>
      <c r="AG759" s="12">
        <v>625.55850000000009</v>
      </c>
      <c r="AH759" s="12">
        <v>345.03620000000006</v>
      </c>
      <c r="AI759" s="12">
        <v>169.57356000000001</v>
      </c>
      <c r="AJ759" s="12">
        <v>203.65362000000002</v>
      </c>
    </row>
    <row r="760" spans="1:36" x14ac:dyDescent="0.2">
      <c r="A760" s="1">
        <v>43651</v>
      </c>
      <c r="B760" s="34">
        <v>1.3099000000000001</v>
      </c>
      <c r="C760" s="34">
        <v>1.4702</v>
      </c>
      <c r="D760" s="17"/>
      <c r="E760" s="4">
        <v>227.44536000000002</v>
      </c>
      <c r="F760" s="4">
        <v>227.44536000000002</v>
      </c>
      <c r="G760" s="4">
        <v>212.38032000000001</v>
      </c>
      <c r="H760" s="4">
        <v>219.70520000000002</v>
      </c>
      <c r="I760" s="4">
        <v>215.87100000000001</v>
      </c>
      <c r="J760" s="4">
        <v>531.46800000000007</v>
      </c>
      <c r="K760" s="4">
        <v>414.46480000000003</v>
      </c>
      <c r="L760" s="4"/>
      <c r="M760" s="4">
        <v>218.09872000000001</v>
      </c>
      <c r="N760" s="4">
        <v>251.58695999999998</v>
      </c>
      <c r="O760" s="4">
        <v>355.31448</v>
      </c>
      <c r="P760" s="4">
        <v>453</v>
      </c>
      <c r="Q760" s="4"/>
      <c r="R760" s="4"/>
      <c r="S760" s="4"/>
      <c r="T760" s="4"/>
      <c r="U760" s="4"/>
      <c r="V760" s="4">
        <v>442.8</v>
      </c>
      <c r="Y760" s="12"/>
      <c r="Z760" s="12">
        <v>449.8</v>
      </c>
      <c r="AA760" s="12">
        <v>460.8</v>
      </c>
      <c r="AC760" s="12">
        <v>189.23160000000001</v>
      </c>
      <c r="AD760" s="12">
        <v>172.72710000000001</v>
      </c>
      <c r="AE760" s="12">
        <v>180.422865</v>
      </c>
      <c r="AF760" s="12">
        <v>321.87743999999998</v>
      </c>
      <c r="AG760" s="12">
        <v>607.69799999999998</v>
      </c>
      <c r="AH760" s="12">
        <v>336.99160000000006</v>
      </c>
      <c r="AI760" s="12">
        <v>163.23522</v>
      </c>
      <c r="AJ760" s="12">
        <v>195.93737999999999</v>
      </c>
    </row>
    <row r="761" spans="1:36" x14ac:dyDescent="0.2">
      <c r="A761" s="1">
        <v>43658</v>
      </c>
      <c r="B761" s="34">
        <v>1.3038000000000001</v>
      </c>
      <c r="C761" s="34">
        <v>1.4679</v>
      </c>
      <c r="D761" s="17"/>
      <c r="E761" s="4">
        <v>230.38487999999998</v>
      </c>
      <c r="F761" s="4">
        <v>225.60816</v>
      </c>
      <c r="G761" s="4"/>
      <c r="H761" s="4">
        <v>223.7466</v>
      </c>
      <c r="I761" s="4">
        <v>218.6268</v>
      </c>
      <c r="J761" s="4"/>
      <c r="K761" s="4">
        <v>420.63767999999993</v>
      </c>
      <c r="L761" s="4"/>
      <c r="M761" s="4">
        <v>222.42920000000004</v>
      </c>
      <c r="N761" s="4">
        <v>243.80591999999999</v>
      </c>
      <c r="O761" s="4">
        <v>371.84927999999996</v>
      </c>
      <c r="P761" s="4">
        <v>461</v>
      </c>
      <c r="Q761" s="4"/>
      <c r="R761" s="4"/>
      <c r="S761" s="4"/>
      <c r="T761" s="4"/>
      <c r="U761" s="4"/>
      <c r="V761" s="4">
        <v>450.7</v>
      </c>
      <c r="Y761" s="12"/>
      <c r="Z761" s="12">
        <v>460.7</v>
      </c>
      <c r="AA761" s="12">
        <v>470.7</v>
      </c>
      <c r="AC761" s="12">
        <v>192.17112</v>
      </c>
      <c r="AD761" s="12">
        <v>178.82914000000002</v>
      </c>
      <c r="AE761" s="12">
        <v>182.53022999999999</v>
      </c>
      <c r="AF761" s="12">
        <v>335.56458000000003</v>
      </c>
      <c r="AG761" s="12">
        <v>624.2355</v>
      </c>
      <c r="AH761" s="12">
        <v>346.90960000000007</v>
      </c>
      <c r="AI761" s="12">
        <v>171.68634</v>
      </c>
      <c r="AJ761" s="12">
        <v>199.42806000000002</v>
      </c>
    </row>
    <row r="762" spans="1:36" x14ac:dyDescent="0.2">
      <c r="A762" s="1">
        <v>43665</v>
      </c>
      <c r="B762" s="34">
        <v>1.3070999999999999</v>
      </c>
      <c r="C762" s="34">
        <v>1.4670000000000001</v>
      </c>
      <c r="D762" s="17"/>
      <c r="E762" s="4">
        <v>223.77096</v>
      </c>
      <c r="F762" s="4">
        <v>224.13839999999999</v>
      </c>
      <c r="G762" s="4"/>
      <c r="H762" s="4">
        <v>211.9898</v>
      </c>
      <c r="I762" s="4">
        <v>214.03380000000001</v>
      </c>
      <c r="J762" s="4">
        <v>509.42192</v>
      </c>
      <c r="K762" s="4">
        <v>417.11032</v>
      </c>
      <c r="L762" s="4"/>
      <c r="M762" s="4">
        <v>208.65039999999999</v>
      </c>
      <c r="N762" s="4">
        <v>237.32172</v>
      </c>
      <c r="O762" s="4">
        <v>360.45864</v>
      </c>
      <c r="P762" s="4">
        <v>461</v>
      </c>
      <c r="Q762" s="4"/>
      <c r="R762" s="4"/>
      <c r="S762" s="4"/>
      <c r="T762" s="4"/>
      <c r="U762" s="4"/>
      <c r="V762" s="4">
        <v>449.6</v>
      </c>
      <c r="Y762" s="12"/>
      <c r="Z762" s="12">
        <v>461.6</v>
      </c>
      <c r="AA762" s="12">
        <v>469.6</v>
      </c>
      <c r="AC762" s="12">
        <v>181.33163999999999</v>
      </c>
      <c r="AD762" s="12">
        <v>167.11716000000001</v>
      </c>
      <c r="AE762" s="12">
        <v>178.15339499999999</v>
      </c>
      <c r="AF762" s="12">
        <v>325.91927999999996</v>
      </c>
      <c r="AG762" s="12">
        <v>611.66700000000003</v>
      </c>
      <c r="AH762" s="12">
        <v>339.85680000000002</v>
      </c>
      <c r="AI762" s="12">
        <v>159.00966</v>
      </c>
      <c r="AJ762" s="12">
        <v>193.08972</v>
      </c>
    </row>
    <row r="763" spans="1:36" x14ac:dyDescent="0.2">
      <c r="A763" s="1">
        <v>43672</v>
      </c>
      <c r="B763" s="34">
        <v>1.3182</v>
      </c>
      <c r="C763" s="34">
        <v>1.4668000000000001</v>
      </c>
      <c r="D763" s="17"/>
      <c r="E763" s="4">
        <v>222.30119999999999</v>
      </c>
      <c r="F763" s="4">
        <v>214.95239999999998</v>
      </c>
      <c r="G763" s="4">
        <v>203.56175999999999</v>
      </c>
      <c r="H763" s="4">
        <v>207.58100000000002</v>
      </c>
      <c r="I763" s="4">
        <v>214.4931</v>
      </c>
      <c r="J763" s="4">
        <v>479.89591999999999</v>
      </c>
      <c r="K763" s="4">
        <v>419.31491999999997</v>
      </c>
      <c r="L763" s="4"/>
      <c r="M763" s="4">
        <v>206.68200000000002</v>
      </c>
      <c r="N763" s="4">
        <v>231.48594</v>
      </c>
      <c r="O763" s="4">
        <v>363.03072000000003</v>
      </c>
      <c r="P763" s="4">
        <v>458</v>
      </c>
      <c r="Q763" s="4">
        <v>303</v>
      </c>
      <c r="R763" s="4"/>
      <c r="S763" s="4"/>
      <c r="T763" s="4"/>
      <c r="U763" s="4"/>
      <c r="V763" s="4">
        <v>450.5</v>
      </c>
      <c r="Y763" s="12"/>
      <c r="Z763" s="12">
        <v>462.5</v>
      </c>
      <c r="AA763" s="12">
        <v>470.5</v>
      </c>
      <c r="AC763" s="12">
        <v>183.53628</v>
      </c>
      <c r="AD763" s="12">
        <v>164.75507999999999</v>
      </c>
      <c r="AE763" s="12">
        <v>170.85866999999999</v>
      </c>
      <c r="AF763" s="12">
        <v>326.19486000000001</v>
      </c>
      <c r="AG763" s="12">
        <v>626.44050000000004</v>
      </c>
      <c r="AH763" s="12">
        <v>336.661</v>
      </c>
      <c r="AI763" s="12">
        <v>160.755</v>
      </c>
      <c r="AJ763" s="12">
        <v>192.17112</v>
      </c>
    </row>
    <row r="764" spans="1:36" x14ac:dyDescent="0.2">
      <c r="A764" s="1">
        <v>43679</v>
      </c>
      <c r="B764" s="34">
        <v>1.3225</v>
      </c>
      <c r="C764" s="34">
        <v>1.4685999999999999</v>
      </c>
      <c r="D764" s="17"/>
      <c r="E764" s="4">
        <v>217.52447999999998</v>
      </c>
      <c r="F764" s="4">
        <v>207.23615999999998</v>
      </c>
      <c r="G764" s="4">
        <v>203.92919999999998</v>
      </c>
      <c r="H764" s="4">
        <v>204.64180000000002</v>
      </c>
      <c r="I764" s="4">
        <v>187.39439999999999</v>
      </c>
      <c r="J764" s="4">
        <v>481.86432000000002</v>
      </c>
      <c r="K764" s="4">
        <v>412.70111999999995</v>
      </c>
      <c r="L764" s="4"/>
      <c r="M764" s="4">
        <v>198.41472000000002</v>
      </c>
      <c r="N764" s="4">
        <v>213.97859999999997</v>
      </c>
      <c r="O764" s="4">
        <v>346.86336</v>
      </c>
      <c r="P764" s="4">
        <v>443</v>
      </c>
      <c r="Q764" s="4"/>
      <c r="R764" s="4"/>
      <c r="S764" s="4"/>
      <c r="T764" s="4"/>
      <c r="U764" s="4"/>
      <c r="V764" s="4">
        <v>444.8</v>
      </c>
      <c r="Y764" s="12"/>
      <c r="Z764" s="12">
        <v>459.8</v>
      </c>
      <c r="AA764" s="12">
        <v>464.8</v>
      </c>
      <c r="AC764" s="12">
        <v>180.32118</v>
      </c>
      <c r="AD764" s="12">
        <v>157.27516</v>
      </c>
      <c r="AE764" s="12">
        <v>172.15550999999999</v>
      </c>
      <c r="AF764" s="12">
        <v>314.43677999999994</v>
      </c>
      <c r="AG764" s="12">
        <v>624.45600000000002</v>
      </c>
      <c r="AH764" s="12">
        <v>324.53900000000004</v>
      </c>
      <c r="AI764" s="12">
        <v>154.96782000000002</v>
      </c>
      <c r="AJ764" s="12">
        <v>191.89554000000001</v>
      </c>
    </row>
    <row r="765" spans="1:36" x14ac:dyDescent="0.2">
      <c r="A765" s="1">
        <v>43686</v>
      </c>
      <c r="B765" s="34">
        <v>1.3221000000000001</v>
      </c>
      <c r="C765" s="34">
        <v>1.4814000000000001</v>
      </c>
      <c r="D765" s="17"/>
      <c r="E765" s="4">
        <v>217.15703999999999</v>
      </c>
      <c r="F765" s="4">
        <v>205.76639999999998</v>
      </c>
      <c r="G765" s="4">
        <v>202.09199999999998</v>
      </c>
      <c r="H765" s="4">
        <v>202.07000000000002</v>
      </c>
      <c r="I765" s="4">
        <v>190.60950000000003</v>
      </c>
      <c r="J765" s="4">
        <v>463.36135999999999</v>
      </c>
      <c r="K765" s="4">
        <v>422.40136000000001</v>
      </c>
      <c r="L765" s="4"/>
      <c r="M765" s="4">
        <v>200.38311999999999</v>
      </c>
      <c r="N765" s="4">
        <v>214.62701999999999</v>
      </c>
      <c r="O765" s="4">
        <v>352.00752</v>
      </c>
      <c r="P765" s="4">
        <v>448</v>
      </c>
      <c r="Q765" s="4"/>
      <c r="R765" s="4"/>
      <c r="S765" s="4"/>
      <c r="T765" s="4"/>
      <c r="U765" s="4"/>
      <c r="V765" s="4">
        <v>454.1</v>
      </c>
      <c r="Y765" s="12"/>
      <c r="Z765" s="12">
        <v>469.1</v>
      </c>
      <c r="AA765" s="12">
        <v>474.1</v>
      </c>
      <c r="AC765" s="12">
        <v>183.53628</v>
      </c>
      <c r="AD765" s="12">
        <v>161.50722000000002</v>
      </c>
      <c r="AE765" s="12">
        <v>178.15339499999999</v>
      </c>
      <c r="AF765" s="12">
        <v>322.97975999999994</v>
      </c>
      <c r="AG765" s="12">
        <v>652.23900000000003</v>
      </c>
      <c r="AH765" s="12">
        <v>328.947</v>
      </c>
      <c r="AI765" s="12">
        <v>153.22247999999999</v>
      </c>
      <c r="AJ765" s="12">
        <v>190.97693999999998</v>
      </c>
    </row>
    <row r="766" spans="1:36" x14ac:dyDescent="0.2">
      <c r="A766" s="1">
        <v>43693</v>
      </c>
      <c r="B766" s="34">
        <v>1.3286</v>
      </c>
      <c r="C766" s="34">
        <v>1.4731000000000001</v>
      </c>
      <c r="D766" s="17"/>
      <c r="E766" s="4">
        <v>214.58496</v>
      </c>
      <c r="F766" s="4">
        <v>205.03152</v>
      </c>
      <c r="G766" s="4">
        <v>207.23615999999998</v>
      </c>
      <c r="H766" s="4">
        <v>199.86560000000003</v>
      </c>
      <c r="I766" s="4">
        <v>181.8828</v>
      </c>
      <c r="J766" s="4">
        <v>432.65432000000004</v>
      </c>
      <c r="K766" s="4">
        <v>421.96044000000001</v>
      </c>
      <c r="L766" s="4"/>
      <c r="M766" s="4">
        <v>180.69911999999999</v>
      </c>
      <c r="N766" s="4">
        <v>212.68176</v>
      </c>
      <c r="O766" s="4">
        <v>353.10983999999996</v>
      </c>
      <c r="P766" s="4">
        <v>442</v>
      </c>
      <c r="Q766" s="4"/>
      <c r="R766" s="4"/>
      <c r="S766" s="4"/>
      <c r="T766" s="4"/>
      <c r="U766" s="4"/>
      <c r="V766" s="4">
        <v>452.4</v>
      </c>
      <c r="Y766" s="12"/>
      <c r="Z766" s="12">
        <v>467.4</v>
      </c>
      <c r="AA766" s="12">
        <v>472.4</v>
      </c>
      <c r="AC766" s="12">
        <v>172.97237999999999</v>
      </c>
      <c r="AD766" s="12">
        <v>146.05528000000001</v>
      </c>
      <c r="AE766" s="12">
        <v>181.719705</v>
      </c>
      <c r="AF766" s="12">
        <v>318.66233999999997</v>
      </c>
      <c r="AG766" s="12">
        <v>642.31650000000002</v>
      </c>
      <c r="AH766" s="12">
        <v>324.97980000000001</v>
      </c>
      <c r="AI766" s="12">
        <v>144.86321999999998</v>
      </c>
      <c r="AJ766" s="12">
        <v>186.01650000000001</v>
      </c>
    </row>
    <row r="767" spans="1:36" x14ac:dyDescent="0.2">
      <c r="A767" s="1">
        <v>43700</v>
      </c>
      <c r="B767" s="34">
        <v>1.331</v>
      </c>
      <c r="C767" s="34">
        <v>1.4794</v>
      </c>
      <c r="D767" s="17"/>
      <c r="E767" s="4">
        <v>216.05472</v>
      </c>
      <c r="F767" s="4">
        <v>204.66408000000001</v>
      </c>
      <c r="G767" s="4">
        <v>196.5804</v>
      </c>
      <c r="H767" s="4">
        <v>198.02860000000001</v>
      </c>
      <c r="I767" s="4">
        <v>183.26070000000001</v>
      </c>
      <c r="J767" s="4">
        <v>441.31528000000003</v>
      </c>
      <c r="K767" s="4">
        <v>422.40136000000001</v>
      </c>
      <c r="L767" s="4"/>
      <c r="M767" s="4">
        <v>181.09279999999998</v>
      </c>
      <c r="N767" s="4">
        <v>210.73650000000001</v>
      </c>
      <c r="O767" s="4">
        <v>344.29127999999997</v>
      </c>
      <c r="P767" s="4">
        <v>441</v>
      </c>
      <c r="Q767" s="4"/>
      <c r="R767" s="4"/>
      <c r="S767" s="4"/>
      <c r="T767" s="4"/>
      <c r="U767" s="4"/>
      <c r="V767" s="4">
        <v>449.9</v>
      </c>
      <c r="Y767" s="12"/>
      <c r="Z767" s="12">
        <v>464.9</v>
      </c>
      <c r="AA767" s="12">
        <v>469.9</v>
      </c>
      <c r="AC767" s="12">
        <v>174.62586000000002</v>
      </c>
      <c r="AD767" s="12">
        <v>141.62638000000001</v>
      </c>
      <c r="AE767" s="12">
        <v>171.669195</v>
      </c>
      <c r="AF767" s="12">
        <v>309.84377999999998</v>
      </c>
      <c r="AG767" s="12">
        <v>624.89700000000005</v>
      </c>
      <c r="AH767" s="12">
        <v>319.46980000000002</v>
      </c>
      <c r="AI767" s="12">
        <v>143.85275999999999</v>
      </c>
      <c r="AJ767" s="12">
        <v>183.26069999999999</v>
      </c>
    </row>
    <row r="768" spans="1:36" x14ac:dyDescent="0.2">
      <c r="A768" s="1">
        <v>43707</v>
      </c>
      <c r="B768" s="34">
        <v>1.3294999999999999</v>
      </c>
      <c r="C768" s="34">
        <v>1.4629000000000001</v>
      </c>
      <c r="D768" s="17"/>
      <c r="E768" s="4">
        <v>210.17568</v>
      </c>
      <c r="F768" s="4">
        <v>198.05015999999998</v>
      </c>
      <c r="G768" s="4">
        <v>191.80367999999999</v>
      </c>
      <c r="H768" s="4">
        <v>192.88500000000002</v>
      </c>
      <c r="I768" s="4">
        <v>179.58629999999999</v>
      </c>
      <c r="J768" s="4">
        <v>468.87288000000001</v>
      </c>
      <c r="K768" s="4">
        <v>419.75583999999998</v>
      </c>
      <c r="L768" s="4"/>
      <c r="M768" s="4">
        <v>192.11584000000002</v>
      </c>
      <c r="N768" s="4">
        <v>210.08808000000002</v>
      </c>
      <c r="O768" s="4">
        <v>345.02616</v>
      </c>
      <c r="P768" s="4">
        <v>442</v>
      </c>
      <c r="Q768" s="4"/>
      <c r="R768" s="4"/>
      <c r="S768" s="4"/>
      <c r="T768" s="4"/>
      <c r="U768" s="4"/>
      <c r="V768" s="4">
        <v>448</v>
      </c>
      <c r="Y768" s="12"/>
      <c r="Z768" s="12">
        <v>455</v>
      </c>
      <c r="AA768" s="12">
        <v>463</v>
      </c>
      <c r="AC768" s="12">
        <v>169.941</v>
      </c>
      <c r="AD768" s="12">
        <v>145.56317999999999</v>
      </c>
      <c r="AE768" s="12">
        <v>174.42498000000001</v>
      </c>
      <c r="AF768" s="12">
        <v>319.30536000000001</v>
      </c>
      <c r="AG768" s="12">
        <v>631.51200000000006</v>
      </c>
      <c r="AH768" s="12">
        <v>321.45339999999999</v>
      </c>
      <c r="AI768" s="12">
        <v>145.96554</v>
      </c>
      <c r="AJ768" s="12">
        <v>182.52582000000001</v>
      </c>
    </row>
    <row r="769" spans="1:36" x14ac:dyDescent="0.2">
      <c r="A769" s="1">
        <v>43714</v>
      </c>
      <c r="B769" s="34">
        <v>1.3173999999999999</v>
      </c>
      <c r="C769" s="34">
        <v>1.4542999999999999</v>
      </c>
      <c r="D769" s="17"/>
      <c r="E769" s="4">
        <v>206.50128000000001</v>
      </c>
      <c r="F769" s="4">
        <v>194.37576000000001</v>
      </c>
      <c r="G769" s="4">
        <v>188.86416</v>
      </c>
      <c r="H769" s="4">
        <v>187.00659999999999</v>
      </c>
      <c r="I769" s="4">
        <v>178.6677</v>
      </c>
      <c r="J769" s="4">
        <v>483.04536000000002</v>
      </c>
      <c r="K769" s="4">
        <v>415.34663999999998</v>
      </c>
      <c r="L769" s="4"/>
      <c r="M769" s="4">
        <v>191.32848000000001</v>
      </c>
      <c r="N769" s="4">
        <v>207.49440000000001</v>
      </c>
      <c r="O769" s="4">
        <v>339.51456000000002</v>
      </c>
      <c r="P769" s="4">
        <v>439</v>
      </c>
      <c r="Q769" s="4"/>
      <c r="R769" s="4"/>
      <c r="S769" s="4"/>
      <c r="T769" s="4"/>
      <c r="U769" s="4"/>
      <c r="V769" s="4">
        <v>442.8</v>
      </c>
      <c r="Y769" s="12"/>
      <c r="Z769" s="12">
        <v>452.8</v>
      </c>
      <c r="AA769" s="12">
        <v>459.8</v>
      </c>
      <c r="AC769" s="12">
        <v>170.40030000000002</v>
      </c>
      <c r="AD769" s="12">
        <v>139.95324000000002</v>
      </c>
      <c r="AE769" s="12">
        <v>174.42498000000001</v>
      </c>
      <c r="AF769" s="12">
        <v>315.17166000000003</v>
      </c>
      <c r="AG769" s="12">
        <v>627.54300000000001</v>
      </c>
      <c r="AH769" s="12">
        <v>318.80860000000001</v>
      </c>
      <c r="AI769" s="12">
        <v>144.49578</v>
      </c>
      <c r="AJ769" s="12">
        <v>181.60721999999998</v>
      </c>
    </row>
    <row r="770" spans="1:36" x14ac:dyDescent="0.2">
      <c r="A770" s="1">
        <v>43721</v>
      </c>
      <c r="B770" s="34">
        <v>1.3257000000000001</v>
      </c>
      <c r="C770" s="34">
        <v>1.4683999999999999</v>
      </c>
      <c r="D770" s="17"/>
      <c r="E770" s="4">
        <v>216.42215999999999</v>
      </c>
      <c r="F770" s="4">
        <v>209.07336000000001</v>
      </c>
      <c r="G770" s="4"/>
      <c r="H770" s="4">
        <v>195.08939999999998</v>
      </c>
      <c r="I770" s="4">
        <v>178.20839999999998</v>
      </c>
      <c r="J770" s="4">
        <v>485.40744000000001</v>
      </c>
      <c r="K770" s="4">
        <v>424.60596000000004</v>
      </c>
      <c r="L770" s="4"/>
      <c r="M770" s="4">
        <v>202.35151999999999</v>
      </c>
      <c r="N770" s="4">
        <v>213.33017999999998</v>
      </c>
      <c r="O770" s="4">
        <v>366.70512000000002</v>
      </c>
      <c r="P770" s="4">
        <v>456</v>
      </c>
      <c r="Q770" s="4"/>
      <c r="R770" s="4"/>
      <c r="S770" s="4"/>
      <c r="T770" s="4"/>
      <c r="U770" s="4"/>
      <c r="V770" s="4">
        <v>449.8</v>
      </c>
      <c r="Y770" s="12"/>
      <c r="Z770" s="12">
        <v>459.8</v>
      </c>
      <c r="AA770" s="12">
        <v>469.8</v>
      </c>
      <c r="AC770" s="12">
        <v>177.65724</v>
      </c>
      <c r="AD770" s="12">
        <v>145.1695</v>
      </c>
      <c r="AE770" s="12">
        <v>181.88181</v>
      </c>
      <c r="AF770" s="12">
        <v>330.23670000000004</v>
      </c>
      <c r="AG770" s="12">
        <v>645.84450000000004</v>
      </c>
      <c r="AH770" s="12">
        <v>328.28579999999999</v>
      </c>
      <c r="AI770" s="12">
        <v>146.88414</v>
      </c>
      <c r="AJ770" s="12">
        <v>185.74091999999999</v>
      </c>
    </row>
    <row r="771" spans="1:36" x14ac:dyDescent="0.2">
      <c r="A771" s="1">
        <v>43728</v>
      </c>
      <c r="B771" s="34">
        <v>1.3259000000000001</v>
      </c>
      <c r="C771" s="34">
        <v>1.4657</v>
      </c>
      <c r="D771" s="17"/>
      <c r="E771" s="4">
        <v>224.13839999999999</v>
      </c>
      <c r="F771" s="4">
        <v>216.05472</v>
      </c>
      <c r="G771" s="4">
        <v>199.88736</v>
      </c>
      <c r="H771" s="4">
        <v>188.47620000000001</v>
      </c>
      <c r="I771" s="4">
        <v>173.61539999999999</v>
      </c>
      <c r="J771" s="4">
        <v>488.95056</v>
      </c>
      <c r="K771" s="4">
        <v>425.48779999999999</v>
      </c>
      <c r="L771" s="4">
        <v>188.86416</v>
      </c>
      <c r="M771" s="4">
        <v>188.57272</v>
      </c>
      <c r="N771" s="4">
        <v>210.08808000000002</v>
      </c>
      <c r="O771" s="4">
        <v>358.62144000000001</v>
      </c>
      <c r="P771" s="4">
        <v>445</v>
      </c>
      <c r="Q771" s="4">
        <v>300</v>
      </c>
      <c r="R771" s="4"/>
      <c r="S771" s="4"/>
      <c r="T771" s="4"/>
      <c r="U771" s="4"/>
      <c r="V771" s="4">
        <v>447.4</v>
      </c>
      <c r="Y771" s="12"/>
      <c r="Z771" s="12">
        <v>457.4</v>
      </c>
      <c r="AA771" s="12">
        <v>467.4</v>
      </c>
      <c r="AC771" s="12">
        <v>179.31072</v>
      </c>
      <c r="AD771" s="12">
        <v>146.74422000000001</v>
      </c>
      <c r="AE771" s="12">
        <v>179.45023499999999</v>
      </c>
      <c r="AF771" s="12">
        <v>328.12392</v>
      </c>
      <c r="AG771" s="12">
        <v>657.31050000000005</v>
      </c>
      <c r="AH771" s="12">
        <v>322.00440000000003</v>
      </c>
      <c r="AI771" s="12">
        <v>150.46668</v>
      </c>
      <c r="AJ771" s="12">
        <v>191.16065999999998</v>
      </c>
    </row>
    <row r="772" spans="1:36" x14ac:dyDescent="0.2">
      <c r="A772" s="1">
        <v>43735</v>
      </c>
      <c r="B772" s="34">
        <v>1.3249</v>
      </c>
      <c r="C772" s="34">
        <v>1.4496</v>
      </c>
      <c r="D772" s="17"/>
      <c r="E772" s="4">
        <v>239.20344</v>
      </c>
      <c r="F772" s="4">
        <v>233.69184000000001</v>
      </c>
      <c r="G772" s="4">
        <v>202.82687999999999</v>
      </c>
      <c r="H772" s="4">
        <v>175.61720000000003</v>
      </c>
      <c r="I772" s="4">
        <v>166.7259</v>
      </c>
      <c r="J772" s="4">
        <v>490.52528000000007</v>
      </c>
      <c r="K772" s="4">
        <v>420.19675999999998</v>
      </c>
      <c r="L772" s="4">
        <v>188.86416</v>
      </c>
      <c r="M772" s="4">
        <v>205.50095999999999</v>
      </c>
      <c r="N772" s="4">
        <v>210.73650000000001</v>
      </c>
      <c r="O772" s="4">
        <v>353.84472000000005</v>
      </c>
      <c r="P772" s="4">
        <v>441</v>
      </c>
      <c r="Q772" s="4"/>
      <c r="R772" s="4"/>
      <c r="S772" s="4"/>
      <c r="T772" s="4"/>
      <c r="U772" s="4"/>
      <c r="V772" s="4">
        <v>445.8</v>
      </c>
      <c r="Y772" s="12"/>
      <c r="Z772" s="12">
        <v>455.8</v>
      </c>
      <c r="AA772" s="12">
        <v>465.8</v>
      </c>
      <c r="AC772" s="12">
        <v>177.93282000000002</v>
      </c>
      <c r="AD772" s="12">
        <v>146.64580000000001</v>
      </c>
      <c r="AE772" s="12">
        <v>175.23550500000002</v>
      </c>
      <c r="AF772" s="12">
        <v>326.47044</v>
      </c>
      <c r="AG772" s="12">
        <v>639.67050000000006</v>
      </c>
      <c r="AH772" s="12">
        <v>320.46160000000003</v>
      </c>
      <c r="AI772" s="12">
        <v>150.00737999999998</v>
      </c>
      <c r="AJ772" s="12">
        <v>201.6327</v>
      </c>
    </row>
    <row r="773" spans="1:36" x14ac:dyDescent="0.2">
      <c r="A773" s="1">
        <v>43742</v>
      </c>
      <c r="B773" s="34">
        <f>'[1]Oct 4, 2019'!$F$9</f>
        <v>1.3317000000000001</v>
      </c>
      <c r="C773" s="34">
        <f>'[1]Oct 4, 2019'!$F$12</f>
        <v>1.4619</v>
      </c>
      <c r="D773" s="17"/>
      <c r="E773" s="4">
        <f>'[1]Oct 4, 2019'!$D$21</f>
        <v>234.42671999999999</v>
      </c>
      <c r="F773" s="4">
        <f>'[1]Oct 4, 2019'!$D$22</f>
        <v>224.87327999999999</v>
      </c>
      <c r="G773" s="4">
        <f>'[1]Oct 4, 2019'!$D$23</f>
        <v>202.09199999999998</v>
      </c>
      <c r="H773" s="4">
        <f>'[1]Oct 4, 2019'!$D$24</f>
        <v>182.96520000000004</v>
      </c>
      <c r="I773" s="4">
        <f>'[1]Oct 4, 2019'!$D$25</f>
        <v>168.10380000000001</v>
      </c>
      <c r="J773" s="4">
        <f>'[1]Oct 4, 2019'!$D$26</f>
        <v>489.73792000000003</v>
      </c>
      <c r="K773" s="4">
        <f>'[1]Oct 4, 2019'!$D$27</f>
        <v>432.10160000000002</v>
      </c>
      <c r="L773" s="4">
        <f>'[1]Oct 4, 2019'!$D$28</f>
        <v>188.86416</v>
      </c>
      <c r="M773" s="4">
        <f>'[1]Oct 4, 2019'!$D$29</f>
        <v>201.17048000000003</v>
      </c>
      <c r="N773" s="4">
        <f>'[1]Oct 4, 2019'!$D$30</f>
        <v>217.86911999999998</v>
      </c>
      <c r="O773" s="4">
        <f>'[1]Oct 4, 2019'!$D$31</f>
        <v>366.70512000000002</v>
      </c>
      <c r="P773" s="4">
        <f>'[1]Oct 4, 2019'!$D$32</f>
        <v>461</v>
      </c>
      <c r="Q773" s="4">
        <f>'[1]Oct 4, 2019'!$D$33</f>
        <v>297</v>
      </c>
      <c r="R773" s="4"/>
      <c r="S773" s="4"/>
      <c r="T773" s="4"/>
      <c r="U773" s="4"/>
      <c r="V773" s="4">
        <f>'[1]Oct 4, 2019'!$D$39</f>
        <v>460.7</v>
      </c>
      <c r="Y773" s="12"/>
      <c r="Z773" s="12">
        <f>'[1]Oct 4, 2019'!$D$50</f>
        <v>470.7</v>
      </c>
      <c r="AA773" s="12">
        <f>'[1]Oct 4, 2019'!$D$51</f>
        <v>480.7</v>
      </c>
      <c r="AC773" s="12">
        <f>'[1]Oct 4, 2019'!$D$55</f>
        <v>180.22932</v>
      </c>
      <c r="AD773" s="12">
        <f>'[1]Oct 4, 2019'!$D$56</f>
        <v>151.46838000000002</v>
      </c>
      <c r="AE773" s="12">
        <f>'[1]Oct 4, 2019'!$D$57</f>
        <v>185.44811999999999</v>
      </c>
      <c r="AF773" s="12">
        <f>'[1]Oct 4, 2019'!$D$58</f>
        <v>336.6669</v>
      </c>
      <c r="AG773" s="12">
        <f>'[1]Oct 4, 2019'!$D$59</f>
        <v>656.86950000000002</v>
      </c>
      <c r="AH773" s="12">
        <f>'[1]Oct 4, 2019'!$D$60</f>
        <v>329.27760000000006</v>
      </c>
      <c r="AI773" s="12">
        <f>'[1]Oct 4, 2019'!$D$61</f>
        <v>148.44576000000001</v>
      </c>
      <c r="AJ773" s="12">
        <f>'[1]Oct 4, 2019'!$D$62</f>
        <v>196.94784000000001</v>
      </c>
    </row>
    <row r="774" spans="1:36" x14ac:dyDescent="0.2">
      <c r="A774" s="1">
        <v>43749</v>
      </c>
      <c r="B774" s="34">
        <v>1.3198000000000001</v>
      </c>
      <c r="C774" s="34">
        <v>1.4577</v>
      </c>
      <c r="D774" s="17"/>
      <c r="E774" s="4">
        <f>'[1]Oct 11, 2019'!$D$21</f>
        <v>237.36624</v>
      </c>
      <c r="F774" s="4"/>
      <c r="G774" s="4"/>
      <c r="H774" s="4"/>
      <c r="I774" s="4">
        <f>'[1]Oct 11, 2019'!$D$25</f>
        <v>165.8073</v>
      </c>
      <c r="J774" s="4">
        <f>'[1]Oct 11, 2019'!$D$26</f>
        <v>489.73792000000003</v>
      </c>
      <c r="K774" s="4">
        <f>'[1]Oct 11, 2019'!$D$27</f>
        <v>436.06988000000001</v>
      </c>
      <c r="L774" s="4">
        <f>'[1]Oct 11, 2019'!$D$28</f>
        <v>188.86416</v>
      </c>
      <c r="M774" s="4">
        <f>'[1]Oct 11, 2019'!$D$29</f>
        <v>205.89464000000004</v>
      </c>
      <c r="N774" s="4">
        <f>'[1]Oct 11, 2019'!$D$30</f>
        <v>221.75963999999999</v>
      </c>
      <c r="O774" s="4">
        <f>'[1]Oct 11, 2019'!$D$31</f>
        <v>373.68648000000002</v>
      </c>
      <c r="P774" s="4">
        <f>'[1]Oct 11, 2019'!$D$32</f>
        <v>470</v>
      </c>
      <c r="Q774" s="4"/>
      <c r="R774" s="4"/>
      <c r="S774" s="4"/>
      <c r="T774" s="4"/>
      <c r="U774" s="4"/>
      <c r="V774" s="4">
        <f>'[1]Oct 11, 2019'!$D$39</f>
        <v>459.9</v>
      </c>
      <c r="Y774" s="12"/>
      <c r="Z774" s="12">
        <f>'[1]Oct 11, 2019'!$D$50</f>
        <v>469.9</v>
      </c>
      <c r="AA774" s="12">
        <f>'[1]Oct 11, 2019'!$D$51</f>
        <v>479.9</v>
      </c>
      <c r="AC774" s="12">
        <f>'[1]Oct 11, 2019'!$D$55</f>
        <v>186.65952000000001</v>
      </c>
      <c r="AD774" s="12">
        <f>'[1]Oct 11, 2019'!$D$56</f>
        <v>156.58622</v>
      </c>
      <c r="AE774" s="12">
        <f>'[1]Oct 11, 2019'!$D$57</f>
        <v>187.555485</v>
      </c>
      <c r="AF774" s="12">
        <f>'[1]Oct 11, 2019'!$D$58</f>
        <v>343.92383999999998</v>
      </c>
      <c r="AG774" s="12">
        <f>'[1]Oct 11, 2019'!$D$59</f>
        <v>657.75149999999996</v>
      </c>
      <c r="AH774" s="12">
        <f>'[1]Oct 11, 2019'!$D$60</f>
        <v>338.2038</v>
      </c>
      <c r="AI774" s="12">
        <f>'[1]Oct 11, 2019'!$D$61</f>
        <v>154.14108000000002</v>
      </c>
      <c r="AJ774" s="12">
        <f>'[1]Oct 11, 2019'!$D$62</f>
        <v>201.35712000000001</v>
      </c>
    </row>
    <row r="775" spans="1:36" x14ac:dyDescent="0.2">
      <c r="A775" s="1">
        <v>43756</v>
      </c>
      <c r="B775" s="34">
        <f>'[1]Oct 18, 2019'!$F$9</f>
        <v>1.3131999999999999</v>
      </c>
      <c r="C775" s="34">
        <f>'[1]Oct 18, 2019'!$F$12</f>
        <v>1.4643999999999999</v>
      </c>
      <c r="D775" s="17"/>
      <c r="E775" s="4">
        <f>'[1]Oct 18, 2019'!$D$21</f>
        <v>239.20344</v>
      </c>
      <c r="F775" s="4">
        <f>'[1]Oct 18, 2019'!$D$22</f>
        <v>230.75232</v>
      </c>
      <c r="G775" s="4"/>
      <c r="H775" s="4">
        <f>'[1]Oct 18, 2019'!$D$24</f>
        <v>191.41540000000001</v>
      </c>
      <c r="I775" s="4">
        <f>'[1]Oct 18, 2019'!$D$25</f>
        <v>176.8305</v>
      </c>
      <c r="J775" s="4">
        <f>'[1]Oct 18, 2019'!$D$26</f>
        <v>483.83271999999999</v>
      </c>
      <c r="K775" s="4">
        <f>'[1]Oct 18, 2019'!$D$27</f>
        <v>428.57424000000003</v>
      </c>
      <c r="L775" s="4">
        <f>'[1]Oct 18, 2019'!$D$28</f>
        <v>188.86416</v>
      </c>
      <c r="M775" s="4">
        <f>'[1]Oct 18, 2019'!$D$29</f>
        <v>194.08423999999999</v>
      </c>
      <c r="N775" s="4">
        <f>'[1]Oct 18, 2019'!$D$30</f>
        <v>225.65016</v>
      </c>
      <c r="O775" s="4">
        <f>'[1]Oct 18, 2019'!$D$31</f>
        <v>376.62599999999998</v>
      </c>
      <c r="P775" s="4">
        <f>'[1]Oct 18, 2019'!$D$32</f>
        <v>460</v>
      </c>
      <c r="Q775" s="4">
        <f>'[1]Oct 18, 2019'!$D$33</f>
        <v>308</v>
      </c>
      <c r="R775" s="4"/>
      <c r="S775" s="4"/>
      <c r="T775" s="4"/>
      <c r="U775" s="4"/>
      <c r="V775" s="4">
        <f>'[1]Oct 18, 2019'!$D$39</f>
        <v>453.7</v>
      </c>
      <c r="Y775" s="12"/>
      <c r="Z775" s="12">
        <f>'[1]Oct 18, 2019'!$D$50</f>
        <v>463.7</v>
      </c>
      <c r="AA775" s="12">
        <f>'[1]Oct 18, 2019'!$D$51</f>
        <v>473.7</v>
      </c>
      <c r="AC775" s="12">
        <f>'[1]Oct 18, 2019'!$D$55</f>
        <v>195.56994</v>
      </c>
      <c r="AD775" s="12">
        <f>'[1]Oct 18, 2019'!$D$56</f>
        <v>153.92888000000002</v>
      </c>
      <c r="AE775" s="12">
        <f>'[1]Oct 18, 2019'!$D$57</f>
        <v>190.797585</v>
      </c>
      <c r="AF775" s="12">
        <f>'[1]Oct 18, 2019'!$D$58</f>
        <v>348.14939999999996</v>
      </c>
      <c r="AG775" s="12">
        <f>'[1]Oct 18, 2019'!$D$59</f>
        <v>659.29499999999996</v>
      </c>
      <c r="AH775" s="12">
        <f>'[1]Oct 18, 2019'!$D$60</f>
        <v>339.96700000000004</v>
      </c>
      <c r="AI775" s="12">
        <f>'[1]Oct 18, 2019'!$D$61</f>
        <v>159.37710000000001</v>
      </c>
      <c r="AJ775" s="12">
        <f>'[1]Oct 18, 2019'!$D$62</f>
        <v>200.07108000000002</v>
      </c>
    </row>
    <row r="776" spans="1:36" x14ac:dyDescent="0.2">
      <c r="A776" s="1">
        <v>43763</v>
      </c>
      <c r="B776" s="34">
        <f>'[1]Oct 25, 2019'!$F$9</f>
        <v>1.3064</v>
      </c>
      <c r="C776" s="34">
        <f>'[1]Oct 25, 2019'!$F$12</f>
        <v>1.4482999999999999</v>
      </c>
      <c r="D776" s="17"/>
      <c r="E776" s="4">
        <f>'[1]Oct 25, 2019'!$D$21</f>
        <v>234.42671999999999</v>
      </c>
      <c r="F776" s="4">
        <f>'[1]Oct 25, 2019'!$D$22</f>
        <v>231.11976000000001</v>
      </c>
      <c r="G776" s="4"/>
      <c r="H776" s="4">
        <f>'[1]Oct 25, 2019'!$D$24</f>
        <v>187.74140000000003</v>
      </c>
      <c r="I776" s="4">
        <f>'[1]Oct 25, 2019'!$D$25</f>
        <v>166.7259</v>
      </c>
      <c r="J776" s="4">
        <f>'[1]Oct 25, 2019'!$D$26</f>
        <v>493.28104000000002</v>
      </c>
      <c r="K776" s="4">
        <f>'[1]Oct 25, 2019'!$D$27</f>
        <v>428.57424000000003</v>
      </c>
      <c r="L776" s="4"/>
      <c r="M776" s="4">
        <f>'[1]Oct 25, 2019'!$D$29</f>
        <v>173.61288000000002</v>
      </c>
      <c r="N776" s="4">
        <f>'[1]Oct 25, 2019'!$D$30</f>
        <v>241.86066</v>
      </c>
      <c r="O776" s="4">
        <f>'[1]Oct 25, 2019'!$D$31</f>
        <v>367.80743999999999</v>
      </c>
      <c r="P776" s="4">
        <f>'[1]Oct 25, 2019'!$D$32</f>
        <v>457</v>
      </c>
      <c r="Q776" s="4"/>
      <c r="R776" s="4"/>
      <c r="S776" s="4"/>
      <c r="T776" s="4"/>
      <c r="U776" s="4"/>
      <c r="V776" s="4">
        <v>463.4</v>
      </c>
      <c r="Y776" s="12"/>
      <c r="Z776" s="12">
        <f>'[1]Oct 25, 2019'!$D$50</f>
        <v>473.4</v>
      </c>
      <c r="AA776" s="12">
        <f>'[1]Oct 25, 2019'!$D$51</f>
        <v>481.4</v>
      </c>
      <c r="AC776" s="12">
        <f>'[1]Oct 25, 2019'!$D$55</f>
        <v>190.24206000000001</v>
      </c>
      <c r="AD776" s="12">
        <f>'[1]Oct 25, 2019'!$D$56</f>
        <v>152.25574</v>
      </c>
      <c r="AE776" s="12">
        <f>'[1]Oct 25, 2019'!$D$57</f>
        <v>196.14704999999998</v>
      </c>
      <c r="AF776" s="12">
        <f>'[1]Oct 25, 2019'!$D$58</f>
        <v>343.37268</v>
      </c>
      <c r="AG776" s="12">
        <f>'[1]Oct 25, 2019'!$D$59</f>
        <v>682.66800000000001</v>
      </c>
      <c r="AH776" s="12">
        <f>'[1]Oct 25, 2019'!$D$60</f>
        <v>334.23660000000007</v>
      </c>
      <c r="AI776" s="12">
        <f>'[1]Oct 25, 2019'!$D$61</f>
        <v>155.33526000000001</v>
      </c>
      <c r="AJ776" s="12">
        <f>'[1]Oct 25, 2019'!$D$62</f>
        <v>197.22341999999998</v>
      </c>
    </row>
    <row r="777" spans="1:36" x14ac:dyDescent="0.2">
      <c r="A777" s="1">
        <v>43770</v>
      </c>
      <c r="B777" s="34">
        <f>'[1]Nov 1, 2019'!$F$9</f>
        <v>1.3157000000000001</v>
      </c>
      <c r="C777" s="34">
        <f>'[1]Nov 1, 2019'!$F$12</f>
        <v>1.4682999999999999</v>
      </c>
      <c r="D777" s="17"/>
      <c r="E777" s="4">
        <f>'[1]Nov 1, 2019'!$D$21</f>
        <v>231.85463999999999</v>
      </c>
      <c r="F777" s="4">
        <f>'[1]Nov 1, 2019'!$D$22</f>
        <v>228.91512</v>
      </c>
      <c r="G777" s="4">
        <f>'[1]Nov 1, 2019'!$D$23</f>
        <v>201.72456</v>
      </c>
      <c r="H777" s="4">
        <f>'[1]Nov 1, 2019'!$D$24</f>
        <v>185.90440000000001</v>
      </c>
      <c r="I777" s="4">
        <f>'[1]Nov 1, 2019'!$D$25</f>
        <v>169.0224</v>
      </c>
      <c r="J777" s="4">
        <f>'[1]Nov 1, 2019'!$D$26</f>
        <v>494.46208000000007</v>
      </c>
      <c r="K777" s="4">
        <f>'[1]Nov 1, 2019'!$D$27</f>
        <v>425.04687999999999</v>
      </c>
      <c r="L777" s="4">
        <f>'[1]Nov 1, 2019'!$D$28</f>
        <v>191.80367999999999</v>
      </c>
      <c r="M777" s="4">
        <f>'[1]Nov 1, 2019'!$D$29</f>
        <v>181.09279999999998</v>
      </c>
      <c r="N777" s="4">
        <f>'[1]Nov 1, 2019'!$D$30</f>
        <v>237.32172</v>
      </c>
      <c r="O777" s="4">
        <f>'[1]Nov 1, 2019'!$D$31</f>
        <v>372.58416</v>
      </c>
      <c r="P777" s="4">
        <f>'[1]Nov 1, 2019'!$D$32</f>
        <v>452</v>
      </c>
      <c r="Q777" s="4"/>
      <c r="R777" s="4"/>
      <c r="S777" s="4"/>
      <c r="T777" s="4"/>
      <c r="U777" s="4"/>
      <c r="V777" s="4">
        <f>'[1]Nov 1, 2019'!$D$39</f>
        <v>458.2</v>
      </c>
      <c r="Y777" s="12"/>
      <c r="Z777" s="12">
        <f>'[1]Nov 1, 2019'!$D$50</f>
        <v>468.2</v>
      </c>
      <c r="AA777" s="12">
        <f>'[1]Nov 1, 2019'!$D$51</f>
        <v>476.2</v>
      </c>
      <c r="AC777" s="12">
        <f>'[1]Nov 1, 2019'!$D$55</f>
        <v>189.59904</v>
      </c>
      <c r="AD777" s="12">
        <f>'[1]Nov 1, 2019'!$D$56</f>
        <v>153.23994000000002</v>
      </c>
      <c r="AE777" s="12">
        <f>'[1]Nov 1, 2019'!$D$57</f>
        <v>198.41651999999999</v>
      </c>
      <c r="AF777" s="12">
        <f>'[1]Nov 1, 2019'!$D$58</f>
        <v>344.19941999999998</v>
      </c>
      <c r="AG777" s="12">
        <f>'[1]Nov 1, 2019'!$D$59</f>
        <v>684.2115</v>
      </c>
      <c r="AH777" s="12">
        <f>'[1]Nov 1, 2019'!$D$60</f>
        <v>334.89780000000002</v>
      </c>
      <c r="AI777" s="12">
        <f>'[1]Nov 1, 2019'!$D$61</f>
        <v>156.52943999999999</v>
      </c>
      <c r="AJ777" s="12">
        <f>'[1]Nov 1, 2019'!$D$62</f>
        <v>195.20249999999999</v>
      </c>
    </row>
    <row r="778" spans="1:36" x14ac:dyDescent="0.2">
      <c r="A778" s="1">
        <v>43777</v>
      </c>
      <c r="B778" s="34">
        <f>'[1]Nov 8, 2019'!$F$9</f>
        <v>1.3223</v>
      </c>
      <c r="C778" s="34">
        <f>'[1]Nov 8, 2019'!$F$12</f>
        <v>1.4576</v>
      </c>
      <c r="D778" s="17"/>
      <c r="E778" s="4">
        <f>'[1]Nov 8, 2019'!$D$21</f>
        <v>229.65</v>
      </c>
      <c r="F778" s="4">
        <f>'[1]Nov 8, 2019'!$D$22</f>
        <v>226.34304</v>
      </c>
      <c r="G778" s="4">
        <f>'[1]Nov 8, 2019'!$D$23</f>
        <v>200.25480000000002</v>
      </c>
      <c r="H778" s="4">
        <f>'[1]Nov 8, 2019'!$D$24</f>
        <v>185.1696</v>
      </c>
      <c r="I778" s="4">
        <f>'[1]Nov 8, 2019'!$D$25</f>
        <v>169.941</v>
      </c>
      <c r="J778" s="4">
        <f>'[1]Nov 8, 2019'!$D$26</f>
        <v>500.36728000000005</v>
      </c>
      <c r="K778" s="4">
        <f>'[1]Nov 8, 2019'!$D$27</f>
        <v>432.54252000000002</v>
      </c>
      <c r="L778" s="4">
        <f>'[1]Nov 8, 2019'!$D$28</f>
        <v>195.84551999999999</v>
      </c>
      <c r="M778" s="4">
        <f>'[1]Nov 8, 2019'!$D$29</f>
        <v>177.54968</v>
      </c>
      <c r="N778" s="4">
        <f>'[1]Nov 8, 2019'!$D$30</f>
        <v>242.50908000000001</v>
      </c>
      <c r="O778" s="4">
        <f>'[1]Nov 8, 2019'!$D$31</f>
        <v>372.58416</v>
      </c>
      <c r="P778" s="4">
        <f>'[1]Nov 8, 2019'!$D$32</f>
        <v>456</v>
      </c>
      <c r="Q778" s="4"/>
      <c r="R778" s="4"/>
      <c r="S778" s="4"/>
      <c r="T778" s="4"/>
      <c r="U778" s="4"/>
      <c r="V778" s="4">
        <f>'[1]Nov 8, 2019'!$D$39</f>
        <v>463.3</v>
      </c>
      <c r="Y778" s="12"/>
      <c r="Z778" s="12">
        <f>'[1]Nov 8, 2019'!$D$50</f>
        <v>473.3</v>
      </c>
      <c r="AA778" s="12">
        <f>'[1]Nov 8, 2019'!$D$51</f>
        <v>481.3</v>
      </c>
      <c r="AC778" s="12">
        <f>'[1]Nov 8, 2019'!$D$55</f>
        <v>187.48625999999999</v>
      </c>
      <c r="AD778" s="12">
        <f>'[1]Nov 8, 2019'!$D$56</f>
        <v>148.51578000000001</v>
      </c>
      <c r="AE778" s="12">
        <f>'[1]Nov 8, 2019'!$D$57</f>
        <v>197.28178499999999</v>
      </c>
      <c r="AF778" s="12">
        <f>'[1]Nov 8, 2019'!$D$58</f>
        <v>342.08663999999999</v>
      </c>
      <c r="AG778" s="12">
        <f>'[1]Nov 8, 2019'!$D$59</f>
        <v>694.57500000000005</v>
      </c>
      <c r="AH778" s="12">
        <f>'[1]Nov 8, 2019'!$D$60</f>
        <v>335.99979999999999</v>
      </c>
      <c r="AI778" s="12">
        <f>'[1]Nov 8, 2019'!$D$61</f>
        <v>154.87595999999999</v>
      </c>
      <c r="AJ778" s="12">
        <f>'[1]Nov 8, 2019'!$D$62</f>
        <v>190.33391999999998</v>
      </c>
    </row>
    <row r="779" spans="1:36" x14ac:dyDescent="0.2">
      <c r="A779" s="1">
        <v>43784</v>
      </c>
      <c r="B779" s="34">
        <v>1.3230999999999999</v>
      </c>
      <c r="C779" s="34">
        <v>1.4618</v>
      </c>
      <c r="D779" s="17"/>
      <c r="E779" s="4">
        <f>'[1]Nov 15, 2019'!$D$21</f>
        <v>226.71047999999999</v>
      </c>
      <c r="F779" s="4">
        <f>'[1]Nov 15, 2019'!$D$22</f>
        <v>214.58496</v>
      </c>
      <c r="G779" s="4">
        <f>'[1]Nov 15, 2019'!$D$23</f>
        <v>200.25480000000002</v>
      </c>
      <c r="H779" s="4">
        <f>'[1]Nov 15, 2019'!$D$24</f>
        <v>185.53700000000001</v>
      </c>
      <c r="I779" s="4">
        <f>'[1]Nov 15, 2019'!$D$25</f>
        <v>171.7782</v>
      </c>
      <c r="J779" s="4">
        <f>'[1]Nov 15, 2019'!$D$26</f>
        <v>527.92488000000003</v>
      </c>
      <c r="K779" s="4">
        <f>'[1]Nov 15, 2019'!$D$27</f>
        <v>432.54252000000002</v>
      </c>
      <c r="L779" s="4">
        <f>'[1]Nov 15, 2019'!$D$28</f>
        <v>196.94784000000001</v>
      </c>
      <c r="M779" s="4">
        <f>'[1]Nov 15, 2019'!$D$29</f>
        <v>176.36864000000003</v>
      </c>
      <c r="N779" s="4">
        <f>'[1]Nov 15, 2019'!$D$30</f>
        <v>241.21224000000001</v>
      </c>
      <c r="O779" s="4">
        <f>'[1]Nov 15, 2019'!$D$31</f>
        <v>371.48183999999998</v>
      </c>
      <c r="P779" s="4">
        <f>'[1]Nov 15, 2019'!$D$32</f>
        <v>461</v>
      </c>
      <c r="Q779" s="4"/>
      <c r="R779" s="4"/>
      <c r="S779" s="4"/>
      <c r="T779" s="4"/>
      <c r="U779" s="4"/>
      <c r="V779" s="4">
        <f>'[1]Nov 15, 2019'!$D$39</f>
        <v>462.5</v>
      </c>
      <c r="Y779" s="12"/>
      <c r="Z779" s="12">
        <f>'[1]Nov 15, 2019'!$D$50</f>
        <v>472.5</v>
      </c>
      <c r="AA779" s="12">
        <f>'[1]Nov 15, 2019'!$D$51</f>
        <v>480.5</v>
      </c>
      <c r="AC779" s="12">
        <f>'[1]Nov 15, 2019'!$D$55</f>
        <v>185.92463999999998</v>
      </c>
      <c r="AD779" s="12">
        <f>'[1]Nov 15, 2019'!$D$56</f>
        <v>149.89366000000001</v>
      </c>
      <c r="AE779" s="12">
        <f>'[1]Nov 15, 2019'!$D$57</f>
        <v>197.60599499999998</v>
      </c>
      <c r="AF779" s="12">
        <f>'[1]Nov 15, 2019'!$D$58</f>
        <v>337.40177999999997</v>
      </c>
      <c r="AG779" s="12">
        <f>'[1]Nov 15, 2019'!$D$59</f>
        <v>674.73</v>
      </c>
      <c r="AH779" s="12">
        <f>'[1]Nov 15, 2019'!$D$60</f>
        <v>340.73840000000001</v>
      </c>
      <c r="AI779" s="12">
        <f>'[1]Nov 15, 2019'!$D$61</f>
        <v>156.43758</v>
      </c>
      <c r="AJ779" s="12">
        <f>'[1]Nov 15, 2019'!$D$62</f>
        <v>190.79321999999999</v>
      </c>
    </row>
    <row r="780" spans="1:36" x14ac:dyDescent="0.2">
      <c r="A780" s="1">
        <v>43791</v>
      </c>
      <c r="B780" s="34">
        <f>'[1]Nov 22, 2019'!$F$9</f>
        <v>1.3287</v>
      </c>
      <c r="C780" s="34">
        <f>'[1]Nov 22, 2019'!$F$12</f>
        <v>1.4661999999999999</v>
      </c>
      <c r="D780" s="17"/>
      <c r="E780" s="4">
        <f>'[1]Nov 22, 2019'!$D$21</f>
        <v>224.50584000000001</v>
      </c>
      <c r="F780" s="4">
        <f>'[1]Nov 22, 2019'!$D$22</f>
        <v>217.52447999999998</v>
      </c>
      <c r="G780" s="4">
        <f>'[1]Nov 22, 2019'!$D$23</f>
        <v>204.66408000000001</v>
      </c>
      <c r="H780" s="4">
        <f>'[1]Nov 22, 2019'!$D$24</f>
        <v>186.27180000000001</v>
      </c>
      <c r="I780" s="4">
        <f>'[1]Nov 22, 2019'!$D$25</f>
        <v>168.56309999999999</v>
      </c>
      <c r="J780" s="4">
        <f>'[1]Nov 22, 2019'!$D$26</f>
        <v>510.99664000000007</v>
      </c>
      <c r="K780" s="4">
        <f>'[1]Nov 22, 2019'!$D$27</f>
        <v>434.30619999999999</v>
      </c>
      <c r="L780" s="4">
        <f>'[1]Nov 22, 2019'!$D$28</f>
        <v>199.88736</v>
      </c>
      <c r="M780" s="4">
        <f>'[1]Nov 22, 2019'!$D$29</f>
        <v>175.97496000000001</v>
      </c>
      <c r="N780" s="4">
        <f>'[1]Nov 22, 2019'!$D$30</f>
        <v>243.1575</v>
      </c>
      <c r="O780" s="4">
        <f>'[1]Nov 22, 2019'!$D$31</f>
        <v>360.09120000000001</v>
      </c>
      <c r="P780" s="4">
        <f>'[1]Nov 22, 2019'!$D$32</f>
        <v>467</v>
      </c>
      <c r="Q780" s="4"/>
      <c r="R780" s="4"/>
      <c r="S780" s="4"/>
      <c r="T780" s="4"/>
      <c r="U780" s="4"/>
      <c r="V780" s="4">
        <f>'[1]Nov 22, 2019'!$D$39</f>
        <v>464.3</v>
      </c>
      <c r="Y780" s="12"/>
      <c r="Z780" s="12">
        <f>'[1]Nov 22, 2019'!$D$50</f>
        <v>474.3</v>
      </c>
      <c r="AA780" s="12">
        <f>'[1]Nov 22, 2019'!$D$51</f>
        <v>482.3</v>
      </c>
      <c r="AC780" s="12">
        <f>'[1]Nov 22, 2019'!$D$55</f>
        <v>190.6095</v>
      </c>
      <c r="AD780" s="12">
        <f>'[1]Nov 22, 2019'!$D$56</f>
        <v>149.00788</v>
      </c>
      <c r="AE780" s="12">
        <f>'[1]Nov 22, 2019'!$D$57</f>
        <v>205.87334999999999</v>
      </c>
      <c r="AF780" s="12">
        <f>'[1]Nov 22, 2019'!$D$58</f>
        <v>329.59368000000001</v>
      </c>
      <c r="AG780" s="12">
        <f>'[1]Nov 22, 2019'!$D$59</f>
        <v>684.87300000000005</v>
      </c>
      <c r="AH780" s="12">
        <f>'[1]Nov 22, 2019'!$D$60</f>
        <v>331.92240000000004</v>
      </c>
      <c r="AI780" s="12">
        <f>'[1]Nov 22, 2019'!$D$61</f>
        <v>159.19337999999999</v>
      </c>
      <c r="AJ780" s="12">
        <f>'[1]Nov 22, 2019'!$D$62</f>
        <v>186.20022</v>
      </c>
    </row>
    <row r="781" spans="1:36" x14ac:dyDescent="0.2">
      <c r="A781" s="1">
        <v>43798</v>
      </c>
      <c r="B781" s="34">
        <v>1.3289</v>
      </c>
      <c r="C781" s="34">
        <v>1.4633</v>
      </c>
      <c r="D781" s="17"/>
      <c r="E781" s="4">
        <f>'[1]Nov 29, 2019'!$D$21</f>
        <v>230.75232</v>
      </c>
      <c r="F781" s="4">
        <f>'[1]Nov 29, 2019'!$D$22</f>
        <v>221.56632000000002</v>
      </c>
      <c r="G781" s="4">
        <f>'[1]Nov 29, 2019'!$D$23</f>
        <v>210.17568</v>
      </c>
      <c r="H781" s="4">
        <f>'[1]Nov 29, 2019'!$D$24</f>
        <v>184.4348</v>
      </c>
      <c r="I781" s="4">
        <f>'[1]Nov 29, 2019'!$D$25</f>
        <v>168.10380000000001</v>
      </c>
      <c r="J781" s="4">
        <f>'[1]Nov 29, 2019'!$D$26</f>
        <v>505.48511999999999</v>
      </c>
      <c r="K781" s="4">
        <f>'[1]Nov 29, 2019'!$D$27</f>
        <v>428.13332000000003</v>
      </c>
      <c r="L781" s="4">
        <f>'[1]Nov 29, 2019'!$D$28</f>
        <v>197.68271999999999</v>
      </c>
      <c r="M781" s="4">
        <f>'[1]Nov 29, 2019'!$D$29</f>
        <v>176.76232000000002</v>
      </c>
      <c r="N781" s="4">
        <f>'[1]Nov 29, 2019'!$D$30</f>
        <v>244.45434</v>
      </c>
      <c r="O781" s="4">
        <f>'[1]Nov 29, 2019'!$D$31</f>
        <v>353.10983999999996</v>
      </c>
      <c r="P781" s="4">
        <f>'[1]Nov 29, 2019'!$D$32</f>
        <v>455</v>
      </c>
      <c r="Q781" s="4"/>
      <c r="R781" s="4"/>
      <c r="S781" s="4"/>
      <c r="T781" s="4"/>
      <c r="U781" s="4"/>
      <c r="V781" s="4">
        <f>'[1]Nov 29, 2019'!$D$39</f>
        <v>456.6</v>
      </c>
      <c r="Y781" s="12"/>
      <c r="Z781" s="12">
        <f>'[1]Nov 29, 2019'!$D$50</f>
        <v>466.6</v>
      </c>
      <c r="AA781" s="12">
        <f>'[1]Nov 29, 2019'!$D$51</f>
        <v>474.6</v>
      </c>
      <c r="AC781" s="12">
        <f>'[1]Nov 29, 2019'!$D$55</f>
        <v>193.54902000000001</v>
      </c>
      <c r="AD781" s="12">
        <f>'[1]Nov 29, 2019'!$D$56</f>
        <v>146.94105999999999</v>
      </c>
      <c r="AE781" s="12">
        <f>'[1]Nov 29, 2019'!$D$57</f>
        <v>205.22493</v>
      </c>
      <c r="AF781" s="12">
        <f>'[1]Nov 29, 2019'!$D$58</f>
        <v>324.08208000000002</v>
      </c>
      <c r="AG781" s="12">
        <f>'[1]Nov 29, 2019'!$D$59</f>
        <v>672.52499999999998</v>
      </c>
      <c r="AH781" s="12">
        <f>'[1]Nov 29, 2019'!$D$60</f>
        <v>326.41239999999999</v>
      </c>
      <c r="AI781" s="12">
        <f>'[1]Nov 29, 2019'!$D$61</f>
        <v>160.755</v>
      </c>
      <c r="AJ781" s="12">
        <f>'[1]Nov 29, 2019'!$D$62</f>
        <v>186.84324000000001</v>
      </c>
    </row>
    <row r="782" spans="1:36" x14ac:dyDescent="0.2">
      <c r="A782" s="1">
        <v>43805</v>
      </c>
      <c r="B782" s="34">
        <f>'[1]Dec 6, 2019'!$F$9</f>
        <v>1.3254999999999999</v>
      </c>
      <c r="C782" s="34">
        <f>'[1]Dec 6, 2019'!$F$12</f>
        <v>1.4658</v>
      </c>
      <c r="D782" s="17"/>
      <c r="E782" s="4">
        <f>'[1]Dec 6, 2019'!$D$21</f>
        <v>227.44536000000002</v>
      </c>
      <c r="F782" s="4">
        <f>'[1]Dec 6, 2019'!$D$22</f>
        <v>225.97560000000001</v>
      </c>
      <c r="G782" s="4"/>
      <c r="H782" s="4">
        <f>'[1]Dec 6, 2019'!$D$24</f>
        <v>185.90440000000001</v>
      </c>
      <c r="I782" s="4">
        <f>'[1]Dec 6, 2019'!$D$25</f>
        <v>163.0515</v>
      </c>
      <c r="J782" s="4">
        <f>'[1]Dec 6, 2019'!$D$26</f>
        <v>503.51672000000002</v>
      </c>
      <c r="K782" s="4">
        <f>'[1]Dec 6, 2019'!$D$27</f>
        <v>430.33792</v>
      </c>
      <c r="L782" s="4"/>
      <c r="M782" s="4">
        <f>'[1]Dec 6, 2019'!$D$29</f>
        <v>179.51808</v>
      </c>
      <c r="N782" s="4">
        <f>'[1]Dec 6, 2019'!$D$30</f>
        <v>247.69644</v>
      </c>
      <c r="O782" s="4">
        <f>'[1]Dec 6, 2019'!$D$31</f>
        <v>352.00752</v>
      </c>
      <c r="P782" s="4">
        <f>'[1]Dec 6, 2019'!$D$32</f>
        <v>464</v>
      </c>
      <c r="Q782" s="4"/>
      <c r="R782" s="4"/>
      <c r="S782" s="4"/>
      <c r="T782" s="4"/>
      <c r="U782" s="4"/>
      <c r="V782" s="4">
        <f>'[1]Dec 6, 2019'!$D$39</f>
        <v>458.4</v>
      </c>
      <c r="Y782" s="12"/>
      <c r="Z782" s="12">
        <f>'[1]Dec 6, 2019'!$D$50</f>
        <v>468.4</v>
      </c>
      <c r="AA782" s="12">
        <f>'[1]Dec 6, 2019'!$D$51</f>
        <v>476.4</v>
      </c>
      <c r="AC782" s="12">
        <f>'[1]Dec 6, 2019'!$D$55</f>
        <v>192.72228000000001</v>
      </c>
      <c r="AD782" s="12">
        <f>'[1]Dec 6, 2019'!$D$56</f>
        <v>148.31894</v>
      </c>
      <c r="AE782" s="12">
        <f>'[1]Dec 6, 2019'!$D$57</f>
        <v>189.50074499999999</v>
      </c>
      <c r="AF782" s="12">
        <f>'[1]Dec 6, 2019'!$D$58</f>
        <v>326.83787999999998</v>
      </c>
      <c r="AG782" s="12">
        <f>'[1]Dec 6, 2019'!$D$59</f>
        <v>688.40099999999995</v>
      </c>
      <c r="AH782" s="12">
        <f>'[1]Dec 6, 2019'!$D$60</f>
        <v>329.82860000000005</v>
      </c>
      <c r="AI782" s="12">
        <f>'[1]Dec 6, 2019'!$D$61</f>
        <v>158.36663999999999</v>
      </c>
      <c r="AJ782" s="12">
        <f>'[1]Dec 6, 2019'!$D$62</f>
        <v>188.12927999999999</v>
      </c>
    </row>
    <row r="783" spans="1:36" x14ac:dyDescent="0.2">
      <c r="A783" s="1">
        <v>43815</v>
      </c>
      <c r="B783" s="34">
        <f>'[1]Dec 16, 2019'!$F$9</f>
        <v>1.3142</v>
      </c>
      <c r="C783" s="34">
        <f>'[1]Dec 16, 2019'!$F$12</f>
        <v>1.4646999999999999</v>
      </c>
      <c r="D783" s="17"/>
      <c r="E783" s="4">
        <f>'[1]Dec 16, 2019'!$D$21</f>
        <v>239.93832</v>
      </c>
      <c r="F783" s="4">
        <f>'[1]Dec 16, 2019'!$D$22</f>
        <v>227.07791999999998</v>
      </c>
      <c r="G783" s="4">
        <f>'[1]Dec 16, 2019'!$D$23</f>
        <v>214.21752000000001</v>
      </c>
      <c r="H783" s="4">
        <f>'[1]Dec 16, 2019'!$D$24</f>
        <v>185.90440000000001</v>
      </c>
      <c r="I783" s="4">
        <f>'[1]Dec 16, 2019'!$D$25</f>
        <v>170.40029999999999</v>
      </c>
      <c r="J783" s="4">
        <f>'[1]Dec 16, 2019'!$D$26</f>
        <v>507.84720000000004</v>
      </c>
      <c r="K783" s="4">
        <f>'[1]Dec 16, 2019'!$D$27</f>
        <v>434.74711999999994</v>
      </c>
      <c r="L783" s="4">
        <f>'[1]Dec 16, 2019'!$D$28</f>
        <v>203.19432</v>
      </c>
      <c r="M783" s="4">
        <f>'[1]Dec 16, 2019'!$D$29</f>
        <v>178.33704000000003</v>
      </c>
      <c r="N783" s="4">
        <f>'[1]Dec 16, 2019'!$D$30</f>
        <v>242.50908000000001</v>
      </c>
      <c r="O783" s="4">
        <f>'[1]Dec 16, 2019'!$D$31</f>
        <v>361.19351999999998</v>
      </c>
      <c r="P783" s="4">
        <f>'[1]Dec 16, 2019'!$D$32</f>
        <v>443</v>
      </c>
      <c r="Q783" s="4"/>
      <c r="R783" s="4"/>
      <c r="S783" s="4"/>
      <c r="T783" s="4"/>
      <c r="U783" s="4"/>
      <c r="V783" s="4">
        <f>'[1]Dec 16, 2019'!$D$39</f>
        <v>462</v>
      </c>
      <c r="Y783" s="12"/>
      <c r="Z783" s="12">
        <f>'[1]Dec 16, 2019'!$D$50</f>
        <v>472</v>
      </c>
      <c r="AA783" s="12">
        <f>'[1]Dec 16, 2019'!$D$51</f>
        <v>480</v>
      </c>
      <c r="AC783" s="12">
        <f>'[1]Dec 16, 2019'!$D$55</f>
        <v>202.00013999999999</v>
      </c>
      <c r="AD783" s="12">
        <f>'[1]Dec 16, 2019'!$D$56</f>
        <v>152.74784</v>
      </c>
      <c r="AE783" s="12">
        <f>'[1]Dec 16, 2019'!$D$57</f>
        <v>199.38915</v>
      </c>
      <c r="AF783" s="12">
        <f>'[1]Dec 16, 2019'!$D$58</f>
        <v>338.77968000000004</v>
      </c>
      <c r="AG783" s="12">
        <f>'[1]Dec 16, 2019'!$D$59</f>
        <v>730.73700000000008</v>
      </c>
      <c r="AH783" s="12">
        <f>'[1]Dec 16, 2019'!$D$60</f>
        <v>332.03260000000006</v>
      </c>
      <c r="AI783" s="12">
        <f>'[1]Dec 16, 2019'!$D$61</f>
        <v>169.75728000000001</v>
      </c>
      <c r="AJ783" s="12">
        <f>'[1]Dec 16, 2019'!$D$62</f>
        <v>197.31528</v>
      </c>
    </row>
    <row r="784" spans="1:36" x14ac:dyDescent="0.2">
      <c r="A784" s="1">
        <v>43819</v>
      </c>
      <c r="B784" s="34">
        <f>'[1]Current worksheet'!$F$9</f>
        <v>1.3164</v>
      </c>
      <c r="C784" s="34">
        <f>'[1]Current worksheet'!$F$12</f>
        <v>1.4583999999999999</v>
      </c>
      <c r="D784" s="17"/>
      <c r="E784" s="4">
        <f>'[1]Current worksheet'!$D$21</f>
        <v>239.93832</v>
      </c>
      <c r="F784" s="4">
        <f>'[1]Current worksheet'!$D$22</f>
        <v>236.26391999999998</v>
      </c>
      <c r="G784" s="4">
        <f>'[1]Current worksheet'!$D$23</f>
        <v>212.74776</v>
      </c>
      <c r="H784" s="4">
        <f>'[1]Current worksheet'!$D$24</f>
        <v>187.74140000000003</v>
      </c>
      <c r="I784" s="4">
        <f>'[1]Current worksheet'!$D$25</f>
        <v>177.7491</v>
      </c>
      <c r="J784" s="4">
        <f>'[1]Current worksheet'!$D$26</f>
        <v>519.6576</v>
      </c>
      <c r="K784" s="4">
        <f>'[1]Current worksheet'!$D$27</f>
        <v>443.12460000000004</v>
      </c>
      <c r="L784" s="4">
        <f>'[1]Current worksheet'!$D$28</f>
        <v>211.27799999999999</v>
      </c>
      <c r="M784" s="4">
        <f>'[1]Current worksheet'!$D$29</f>
        <v>178.33704000000003</v>
      </c>
      <c r="N784" s="4">
        <f>'[1]Current worksheet'!$D$30</f>
        <v>246.39959999999999</v>
      </c>
      <c r="O784" s="4">
        <f>'[1]Current worksheet'!$D$31</f>
        <v>370.01208000000003</v>
      </c>
      <c r="P784" s="4">
        <f>'[1]Current worksheet'!$D$32</f>
        <v>452</v>
      </c>
      <c r="Q784" s="4"/>
      <c r="R784" s="4"/>
      <c r="S784" s="4"/>
      <c r="T784" s="4"/>
      <c r="U784" s="4"/>
      <c r="V784" s="4">
        <f>'[1]Current worksheet'!$D$39</f>
        <v>477.5</v>
      </c>
      <c r="Y784" s="12"/>
      <c r="Z784" s="12">
        <f>'[1]Current worksheet'!$D$50</f>
        <v>484.5</v>
      </c>
      <c r="AA784" s="12">
        <f>'[1]Current worksheet'!$D$51</f>
        <v>492.5</v>
      </c>
      <c r="AC784" s="12">
        <f>'[1]Current worksheet'!$D$55</f>
        <v>199.24434000000002</v>
      </c>
      <c r="AD784" s="12">
        <f>'[1]Current worksheet'!$D$56</f>
        <v>152.64941999999999</v>
      </c>
      <c r="AE784" s="12">
        <f>'[1]Current worksheet'!$D$57</f>
        <v>189.33864</v>
      </c>
      <c r="AF784" s="12">
        <f>'[1]Current worksheet'!$D$58</f>
        <v>341.07618000000002</v>
      </c>
      <c r="AG784" s="12">
        <f>'[1]Current worksheet'!$D$59</f>
        <v>745.06950000000006</v>
      </c>
      <c r="AH784" s="12">
        <f>'[1]Current worksheet'!$D$60</f>
        <v>328.28579999999999</v>
      </c>
      <c r="AI784" s="12">
        <f>'[1]Current worksheet'!$D$61</f>
        <v>169.84913999999998</v>
      </c>
      <c r="AJ784" s="12">
        <f>'[1]Current worksheet'!$D$62</f>
        <v>197.22341999999998</v>
      </c>
    </row>
    <row r="785" spans="1:36" x14ac:dyDescent="0.2">
      <c r="A785" s="1">
        <v>43833</v>
      </c>
      <c r="B785" s="34">
        <v>1.2988</v>
      </c>
      <c r="C785" s="34">
        <v>1.4497</v>
      </c>
      <c r="D785" s="17"/>
      <c r="E785" s="4">
        <v>244.71504000000002</v>
      </c>
      <c r="F785" s="4">
        <v>236.63136</v>
      </c>
      <c r="G785" s="4">
        <v>217.89192</v>
      </c>
      <c r="H785" s="4">
        <v>197.2938</v>
      </c>
      <c r="I785" s="4">
        <v>175.9119</v>
      </c>
      <c r="J785" s="4">
        <v>506.27248000000003</v>
      </c>
      <c r="K785" s="4">
        <v>445.77011999999996</v>
      </c>
      <c r="L785" s="4"/>
      <c r="M785" s="4">
        <v>179.12440000000001</v>
      </c>
      <c r="N785" s="4">
        <v>240.56381999999999</v>
      </c>
      <c r="O785" s="4">
        <v>368.90975999999995</v>
      </c>
      <c r="P785" s="4">
        <v>456</v>
      </c>
      <c r="Q785" s="4">
        <v>301</v>
      </c>
      <c r="R785" s="4"/>
      <c r="S785" s="4"/>
      <c r="T785" s="4"/>
      <c r="U785" s="4"/>
      <c r="V785" s="2">
        <v>478.3</v>
      </c>
      <c r="Y785" s="12"/>
      <c r="Z785" s="12">
        <v>485.3</v>
      </c>
      <c r="AA785" s="12">
        <v>493.3</v>
      </c>
      <c r="AC785" s="4">
        <v>203.74547999999999</v>
      </c>
      <c r="AD785" s="4">
        <v>152.15732000000003</v>
      </c>
      <c r="AE785" s="4">
        <v>188.52811500000001</v>
      </c>
      <c r="AF785" s="4">
        <v>345.94475999999997</v>
      </c>
      <c r="AG785" s="4">
        <v>773.51400000000001</v>
      </c>
      <c r="AH785" s="4">
        <v>331.92240000000004</v>
      </c>
      <c r="AI785" s="4">
        <v>174.53399999999999</v>
      </c>
      <c r="AJ785" s="4">
        <v>201.17339999999999</v>
      </c>
    </row>
    <row r="786" spans="1:36" x14ac:dyDescent="0.2">
      <c r="A786" s="1">
        <v>43840</v>
      </c>
      <c r="B786" s="34">
        <v>1.3050999999999999</v>
      </c>
      <c r="C786" s="34">
        <v>1.4503999999999999</v>
      </c>
      <c r="D786" s="17"/>
      <c r="E786" s="4">
        <v>243.24528000000001</v>
      </c>
      <c r="F786" s="4">
        <v>240.67319999999998</v>
      </c>
      <c r="G786" s="4">
        <v>227.44536000000002</v>
      </c>
      <c r="H786" s="4">
        <v>193.98720000000003</v>
      </c>
      <c r="I786" s="4">
        <v>182.34210000000002</v>
      </c>
      <c r="J786" s="4">
        <v>502.72935999999999</v>
      </c>
      <c r="K786" s="4">
        <v>449.73839999999996</v>
      </c>
      <c r="L786" s="4">
        <v>183.72</v>
      </c>
      <c r="M786" s="4">
        <v>178.73072000000002</v>
      </c>
      <c r="N786" s="4">
        <v>249.64170000000001</v>
      </c>
      <c r="O786" s="4">
        <v>374.42135999999999</v>
      </c>
      <c r="P786" s="4">
        <v>457</v>
      </c>
      <c r="Q786" s="4"/>
      <c r="R786" s="4"/>
      <c r="S786" s="4"/>
      <c r="T786" s="4"/>
      <c r="U786" s="4"/>
      <c r="V786" s="4">
        <v>484</v>
      </c>
      <c r="Y786" s="12"/>
      <c r="Z786" s="12">
        <v>491</v>
      </c>
      <c r="AA786" s="12">
        <v>504</v>
      </c>
      <c r="AC786" s="12">
        <v>207.41987999999998</v>
      </c>
      <c r="AD786" s="12">
        <v>151.86206000000001</v>
      </c>
      <c r="AE786" s="12">
        <v>200.03756999999999</v>
      </c>
      <c r="AF786" s="12">
        <v>347.59824000000003</v>
      </c>
      <c r="AG786" s="12">
        <v>757.41750000000002</v>
      </c>
      <c r="AH786" s="12">
        <v>334.45700000000005</v>
      </c>
      <c r="AI786" s="12">
        <v>181.79093999999998</v>
      </c>
      <c r="AJ786" s="12">
        <v>205.12337999999997</v>
      </c>
    </row>
    <row r="787" spans="1:36" x14ac:dyDescent="0.2">
      <c r="A787" s="1">
        <v>43847</v>
      </c>
      <c r="B787" s="34">
        <v>1.3050999999999999</v>
      </c>
      <c r="C787" s="34">
        <v>1.4503999999999999</v>
      </c>
      <c r="D787" s="17"/>
      <c r="E787" s="4">
        <v>243.98015999999998</v>
      </c>
      <c r="F787" s="4">
        <v>238.83600000000001</v>
      </c>
      <c r="G787" s="4">
        <v>227.44536000000002</v>
      </c>
      <c r="H787" s="4">
        <v>195.45680000000002</v>
      </c>
      <c r="I787" s="4">
        <v>174.9933</v>
      </c>
      <c r="J787" s="4">
        <v>500.76096000000007</v>
      </c>
      <c r="K787" s="4">
        <v>447.53379999999999</v>
      </c>
      <c r="L787" s="4"/>
      <c r="M787" s="4">
        <v>176.36864000000003</v>
      </c>
      <c r="N787" s="4">
        <v>251.58695999999998</v>
      </c>
      <c r="O787" s="4">
        <v>369.64464000000004</v>
      </c>
      <c r="P787" s="4">
        <v>458</v>
      </c>
      <c r="Q787" s="4">
        <v>299</v>
      </c>
      <c r="R787" s="4"/>
      <c r="S787" s="4"/>
      <c r="T787" s="4"/>
      <c r="U787" s="4"/>
      <c r="V787" s="4">
        <v>481</v>
      </c>
      <c r="Y787" s="12"/>
      <c r="Z787" s="12">
        <v>488</v>
      </c>
      <c r="AA787" s="12">
        <v>501</v>
      </c>
      <c r="AC787" s="12">
        <v>209.62451999999999</v>
      </c>
      <c r="AD787" s="12">
        <v>153.23994000000002</v>
      </c>
      <c r="AE787" s="12">
        <v>202.144935</v>
      </c>
      <c r="AF787" s="12">
        <v>341.62734</v>
      </c>
      <c r="AG787" s="12">
        <v>735.36750000000006</v>
      </c>
      <c r="AH787" s="12">
        <v>331.26120000000003</v>
      </c>
      <c r="AI787" s="12">
        <v>181.60721999999998</v>
      </c>
      <c r="AJ787" s="12">
        <v>205.76639999999998</v>
      </c>
    </row>
    <row r="788" spans="1:36" x14ac:dyDescent="0.2">
      <c r="A788" s="1">
        <v>43854</v>
      </c>
      <c r="B788" s="34">
        <v>1.3140000000000001</v>
      </c>
      <c r="C788" s="34">
        <v>1.4493</v>
      </c>
      <c r="D788" s="17"/>
      <c r="E788" s="4">
        <v>242.51039999999998</v>
      </c>
      <c r="F788" s="4">
        <v>231.11976000000001</v>
      </c>
      <c r="G788" s="4"/>
      <c r="H788" s="4">
        <v>195.45680000000002</v>
      </c>
      <c r="I788" s="4">
        <v>185.55719999999999</v>
      </c>
      <c r="J788" s="4">
        <v>500.76096000000007</v>
      </c>
      <c r="K788" s="4">
        <v>440.03816</v>
      </c>
      <c r="L788" s="4"/>
      <c r="M788" s="4">
        <v>182.66752</v>
      </c>
      <c r="N788" s="4">
        <v>247.69644</v>
      </c>
      <c r="O788" s="4">
        <v>367.07256000000001</v>
      </c>
      <c r="P788" s="4">
        <v>460</v>
      </c>
      <c r="Q788" s="4"/>
      <c r="R788" s="4"/>
      <c r="S788" s="4"/>
      <c r="T788" s="4"/>
      <c r="U788" s="4"/>
      <c r="V788" s="4">
        <v>469.5</v>
      </c>
      <c r="Y788" s="12"/>
      <c r="Z788" s="12">
        <v>476.5</v>
      </c>
      <c r="AA788" s="12">
        <v>489.5</v>
      </c>
      <c r="AC788" s="12">
        <v>210.72684000000001</v>
      </c>
      <c r="AD788" s="12">
        <v>152.45258000000001</v>
      </c>
      <c r="AE788" s="12">
        <v>196.633365</v>
      </c>
      <c r="AF788" s="12">
        <v>331.43088</v>
      </c>
      <c r="AG788" s="12">
        <v>706.04100000000005</v>
      </c>
      <c r="AH788" s="12">
        <v>328.72660000000002</v>
      </c>
      <c r="AI788" s="12">
        <v>178.57584</v>
      </c>
      <c r="AJ788" s="12">
        <v>201.17339999999999</v>
      </c>
    </row>
    <row r="789" spans="1:36" x14ac:dyDescent="0.2">
      <c r="A789" s="1">
        <v>43861</v>
      </c>
      <c r="B789" s="34">
        <v>1.3232999999999999</v>
      </c>
      <c r="C789" s="34">
        <v>1.4653</v>
      </c>
      <c r="D789" s="17"/>
      <c r="E789" s="4">
        <v>238.46856</v>
      </c>
      <c r="F789" s="4">
        <v>231.11976000000001</v>
      </c>
      <c r="G789" s="4">
        <v>203.56175999999999</v>
      </c>
      <c r="H789" s="4">
        <v>189.21100000000001</v>
      </c>
      <c r="I789" s="4">
        <v>180.96420000000001</v>
      </c>
      <c r="J789" s="4">
        <v>499.18624</v>
      </c>
      <c r="K789" s="4">
        <v>427.25147999999996</v>
      </c>
      <c r="L789" s="4">
        <v>211.27799999999999</v>
      </c>
      <c r="M789" s="4">
        <v>185.02960000000002</v>
      </c>
      <c r="N789" s="4">
        <v>251.58695999999998</v>
      </c>
      <c r="O789" s="4">
        <v>351.64008000000001</v>
      </c>
      <c r="P789" s="4">
        <v>452</v>
      </c>
      <c r="Q789" s="4"/>
      <c r="R789" s="4"/>
      <c r="S789" s="4"/>
      <c r="T789" s="4"/>
      <c r="U789" s="4"/>
      <c r="V789" s="4">
        <v>450.5</v>
      </c>
      <c r="Y789" s="12"/>
      <c r="Z789" s="12">
        <v>457.5</v>
      </c>
      <c r="AA789" s="12">
        <v>470.5</v>
      </c>
      <c r="AC789" s="12">
        <v>203.4699</v>
      </c>
      <c r="AD789" s="12">
        <v>150.09050000000002</v>
      </c>
      <c r="AE789" s="12">
        <v>196.633365</v>
      </c>
      <c r="AF789" s="12">
        <v>320.59139999999996</v>
      </c>
      <c r="AG789" s="12">
        <v>660.17700000000002</v>
      </c>
      <c r="AH789" s="12">
        <v>320.68200000000002</v>
      </c>
      <c r="AI789" s="12">
        <v>171.04331999999999</v>
      </c>
      <c r="AJ789" s="12">
        <v>196.12110000000001</v>
      </c>
    </row>
    <row r="790" spans="1:36" x14ac:dyDescent="0.2">
      <c r="A790" s="1">
        <v>43868</v>
      </c>
      <c r="B790" s="34">
        <v>1.3305</v>
      </c>
      <c r="C790" s="34">
        <v>1.4574</v>
      </c>
      <c r="D790" s="17"/>
      <c r="E790" s="4">
        <v>238.83600000000001</v>
      </c>
      <c r="F790" s="4">
        <v>233.69184000000001</v>
      </c>
      <c r="G790" s="4">
        <v>203.19432</v>
      </c>
      <c r="H790" s="4">
        <v>193.25239999999999</v>
      </c>
      <c r="I790" s="4">
        <v>178.20839999999998</v>
      </c>
      <c r="J790" s="4">
        <v>503.51672000000002</v>
      </c>
      <c r="K790" s="4">
        <v>433.42435999999998</v>
      </c>
      <c r="L790" s="4"/>
      <c r="M790" s="4">
        <v>183.06120000000001</v>
      </c>
      <c r="N790" s="4">
        <v>250.29011999999997</v>
      </c>
      <c r="O790" s="4">
        <v>355.31448</v>
      </c>
      <c r="P790" s="4">
        <v>452</v>
      </c>
      <c r="Q790" s="4"/>
      <c r="R790" s="4"/>
      <c r="S790" s="4"/>
      <c r="T790" s="4"/>
      <c r="U790" s="4"/>
      <c r="V790" s="4">
        <v>461.3</v>
      </c>
      <c r="Y790" s="12"/>
      <c r="Z790" s="12">
        <v>471.3</v>
      </c>
      <c r="AA790" s="12">
        <v>482.3</v>
      </c>
      <c r="AC790" s="12">
        <v>205.30710000000002</v>
      </c>
      <c r="AD790" s="12">
        <v>150.97628</v>
      </c>
      <c r="AE790" s="12">
        <v>196.47125999999997</v>
      </c>
      <c r="AF790" s="12">
        <v>324.08208000000002</v>
      </c>
      <c r="AG790" s="12">
        <v>682.88850000000002</v>
      </c>
      <c r="AH790" s="12">
        <v>318.80860000000001</v>
      </c>
      <c r="AI790" s="12">
        <v>173.61539999999999</v>
      </c>
      <c r="AJ790" s="12">
        <v>196.85597999999999</v>
      </c>
    </row>
    <row r="791" spans="1:36" x14ac:dyDescent="0.2">
      <c r="A791" s="1">
        <v>43875</v>
      </c>
      <c r="B791" s="34">
        <v>1.3249</v>
      </c>
      <c r="C791" s="34">
        <v>1.4368000000000001</v>
      </c>
      <c r="D791" s="17"/>
      <c r="E791" s="4">
        <v>234.79415999999998</v>
      </c>
      <c r="F791" s="4">
        <v>228.18024</v>
      </c>
      <c r="G791" s="4">
        <v>216.42215999999999</v>
      </c>
      <c r="H791" s="4">
        <v>191.04800000000003</v>
      </c>
      <c r="I791" s="4">
        <v>181.42350000000002</v>
      </c>
      <c r="J791" s="4">
        <v>503.51672000000002</v>
      </c>
      <c r="K791" s="4">
        <v>432.10160000000002</v>
      </c>
      <c r="L791" s="4"/>
      <c r="M791" s="4">
        <v>180.69911999999999</v>
      </c>
      <c r="N791" s="4">
        <v>245.75118000000001</v>
      </c>
      <c r="O791" s="4">
        <v>357.88656000000003</v>
      </c>
      <c r="P791" s="4">
        <v>450</v>
      </c>
      <c r="Q791" s="4">
        <v>285</v>
      </c>
      <c r="R791" s="4"/>
      <c r="S791" s="4"/>
      <c r="T791" s="4"/>
      <c r="U791" s="4"/>
      <c r="V791" s="4">
        <v>459.5</v>
      </c>
      <c r="Y791" s="12"/>
      <c r="Z791" s="12">
        <v>469.5</v>
      </c>
      <c r="AA791" s="12">
        <v>480.5</v>
      </c>
      <c r="AC791" s="12">
        <v>199.42806000000002</v>
      </c>
      <c r="AD791" s="12">
        <v>148.71262000000002</v>
      </c>
      <c r="AE791" s="12">
        <v>191.93232</v>
      </c>
      <c r="AF791" s="12">
        <v>328.39949999999999</v>
      </c>
      <c r="AG791" s="12">
        <v>674.06849999999997</v>
      </c>
      <c r="AH791" s="12">
        <v>320.79220000000004</v>
      </c>
      <c r="AI791" s="12">
        <v>171.04331999999999</v>
      </c>
      <c r="AJ791" s="12">
        <v>193.08972</v>
      </c>
    </row>
    <row r="792" spans="1:36" x14ac:dyDescent="0.2">
      <c r="A792" s="1">
        <v>43882</v>
      </c>
      <c r="B792" s="34">
        <v>1.3224</v>
      </c>
      <c r="C792" s="34">
        <v>1.4340999999999999</v>
      </c>
      <c r="D792" s="17"/>
      <c r="E792" s="4">
        <v>236.99880000000002</v>
      </c>
      <c r="F792" s="4">
        <v>227.81280000000001</v>
      </c>
      <c r="G792" s="4">
        <v>217.15703999999999</v>
      </c>
      <c r="H792" s="4">
        <v>189.57840000000002</v>
      </c>
      <c r="I792" s="4">
        <v>182.34210000000002</v>
      </c>
      <c r="J792" s="4">
        <v>505.87880000000001</v>
      </c>
      <c r="K792" s="4">
        <v>433.42435999999998</v>
      </c>
      <c r="L792" s="4"/>
      <c r="M792" s="4">
        <v>181.48648000000003</v>
      </c>
      <c r="N792" s="4">
        <v>244.45434</v>
      </c>
      <c r="O792" s="4">
        <v>360.45864</v>
      </c>
      <c r="P792" s="4">
        <v>445</v>
      </c>
      <c r="Q792" s="4">
        <v>282.5</v>
      </c>
      <c r="R792" s="4"/>
      <c r="S792" s="4"/>
      <c r="T792" s="4"/>
      <c r="U792" s="4"/>
      <c r="V792" s="4">
        <v>467.4</v>
      </c>
      <c r="Y792" s="12"/>
      <c r="Z792" s="12">
        <v>474.4</v>
      </c>
      <c r="AA792" s="12">
        <v>485.4</v>
      </c>
      <c r="AC792" s="12">
        <v>202.82687999999999</v>
      </c>
      <c r="AD792" s="12">
        <v>149.89366000000001</v>
      </c>
      <c r="AE792" s="12">
        <v>193.22916000000001</v>
      </c>
      <c r="AF792" s="12">
        <v>330.32855999999998</v>
      </c>
      <c r="AG792" s="12">
        <v>683.77050000000008</v>
      </c>
      <c r="AH792" s="12">
        <v>324.86960000000005</v>
      </c>
      <c r="AI792" s="12">
        <v>174.71771999999999</v>
      </c>
      <c r="AJ792" s="12">
        <v>197.77458000000001</v>
      </c>
    </row>
    <row r="793" spans="1:36" x14ac:dyDescent="0.2">
      <c r="A793" s="1">
        <v>43889</v>
      </c>
      <c r="B793" s="34">
        <v>1.3429</v>
      </c>
      <c r="C793" s="34">
        <v>1.4765999999999999</v>
      </c>
      <c r="D793" s="17"/>
      <c r="E793" s="4">
        <v>233.3244</v>
      </c>
      <c r="F793" s="4">
        <v>225.60816</v>
      </c>
      <c r="G793" s="4">
        <v>211.64543999999998</v>
      </c>
      <c r="H793" s="4">
        <v>187.74140000000003</v>
      </c>
      <c r="I793" s="4">
        <v>186.01649999999998</v>
      </c>
      <c r="J793" s="4">
        <v>505.09144000000003</v>
      </c>
      <c r="K793" s="4">
        <v>423.72411999999997</v>
      </c>
      <c r="L793" s="4"/>
      <c r="M793" s="4">
        <v>179.51808</v>
      </c>
      <c r="N793" s="4">
        <v>234.72803999999999</v>
      </c>
      <c r="O793" s="4">
        <v>358.62144000000001</v>
      </c>
      <c r="P793" s="4">
        <v>470</v>
      </c>
      <c r="Q793" s="4"/>
      <c r="R793" s="4"/>
      <c r="S793" s="4"/>
      <c r="T793" s="4"/>
      <c r="U793" s="4"/>
      <c r="V793" s="4">
        <v>456.3</v>
      </c>
      <c r="Y793" s="12"/>
      <c r="Z793" s="12">
        <v>463.3</v>
      </c>
      <c r="AA793" s="12">
        <v>474.3</v>
      </c>
      <c r="AC793" s="12">
        <v>192.90600000000001</v>
      </c>
      <c r="AD793" s="12">
        <v>144.97266000000002</v>
      </c>
      <c r="AE793" s="12">
        <v>176.85655499999999</v>
      </c>
      <c r="AF793" s="12">
        <v>328.03206</v>
      </c>
      <c r="AG793" s="12">
        <v>632.39400000000001</v>
      </c>
      <c r="AH793" s="12">
        <v>336.77120000000008</v>
      </c>
      <c r="AI793" s="12">
        <v>166.54218</v>
      </c>
      <c r="AJ793" s="12">
        <v>193.8246</v>
      </c>
    </row>
    <row r="794" spans="1:36" x14ac:dyDescent="0.2">
      <c r="A794" s="1">
        <v>43896</v>
      </c>
      <c r="B794" s="34">
        <v>1.3421000000000001</v>
      </c>
      <c r="C794" s="34">
        <v>1.5186999999999999</v>
      </c>
      <c r="D794" s="17"/>
      <c r="E794" s="4">
        <v>234.42671999999999</v>
      </c>
      <c r="F794" s="4">
        <v>226.71047999999999</v>
      </c>
      <c r="G794" s="4">
        <v>210.91056</v>
      </c>
      <c r="H794" s="4">
        <v>187.00659999999999</v>
      </c>
      <c r="I794" s="4">
        <v>181.42350000000002</v>
      </c>
      <c r="J794" s="4">
        <v>499.18624</v>
      </c>
      <c r="K794" s="4">
        <v>430.77883999999995</v>
      </c>
      <c r="L794" s="4"/>
      <c r="M794" s="4">
        <v>180.30544</v>
      </c>
      <c r="N794" s="4">
        <v>236.67329999999998</v>
      </c>
      <c r="O794" s="4">
        <v>361.19351999999998</v>
      </c>
      <c r="P794" s="4">
        <v>473</v>
      </c>
      <c r="Q794" s="4"/>
      <c r="R794" s="4"/>
      <c r="S794" s="4"/>
      <c r="T794" s="4"/>
      <c r="U794" s="4"/>
      <c r="V794" s="4">
        <v>459.7</v>
      </c>
      <c r="Y794" s="12"/>
      <c r="Z794" s="12">
        <v>466.7</v>
      </c>
      <c r="AA794" s="12">
        <v>477.7</v>
      </c>
      <c r="AC794" s="12">
        <v>190.05834000000002</v>
      </c>
      <c r="AD794" s="12">
        <v>148.02368000000001</v>
      </c>
      <c r="AE794" s="12">
        <v>173.93866500000001</v>
      </c>
      <c r="AF794" s="12">
        <v>327.48089999999996</v>
      </c>
      <c r="AG794" s="12">
        <v>633.9375</v>
      </c>
      <c r="AH794" s="12">
        <v>336.22020000000003</v>
      </c>
      <c r="AI794" s="12">
        <v>163.9701</v>
      </c>
      <c r="AJ794" s="12">
        <v>192.99786</v>
      </c>
    </row>
    <row r="795" spans="1:36" x14ac:dyDescent="0.2">
      <c r="A795" s="1">
        <v>43903</v>
      </c>
      <c r="B795" s="34">
        <v>1.3900999999999999</v>
      </c>
      <c r="C795" s="34">
        <v>1.5429999999999999</v>
      </c>
      <c r="D795" s="17"/>
      <c r="E795" s="4">
        <v>233.3244</v>
      </c>
      <c r="F795" s="4">
        <v>228.54767999999999</v>
      </c>
      <c r="G795" s="4">
        <v>214.95239999999998</v>
      </c>
      <c r="H795" s="4">
        <v>186.27180000000001</v>
      </c>
      <c r="I795" s="4">
        <v>183.72</v>
      </c>
      <c r="J795" s="4">
        <v>508.63456000000002</v>
      </c>
      <c r="K795" s="4">
        <v>424.16503999999998</v>
      </c>
      <c r="L795" s="4"/>
      <c r="M795" s="4">
        <v>179.12440000000001</v>
      </c>
      <c r="N795" s="4">
        <v>228.89225999999999</v>
      </c>
      <c r="O795" s="4">
        <v>358.62144000000001</v>
      </c>
      <c r="P795" s="4">
        <v>485</v>
      </c>
      <c r="Q795" s="4"/>
      <c r="R795" s="4"/>
      <c r="S795" s="4"/>
      <c r="T795" s="4"/>
      <c r="U795" s="4"/>
      <c r="V795" s="4">
        <v>453.6</v>
      </c>
      <c r="Y795" s="12"/>
      <c r="Z795" s="12">
        <v>463.6</v>
      </c>
      <c r="AA795" s="12">
        <v>478.6</v>
      </c>
      <c r="AC795" s="12">
        <v>185.92463999999998</v>
      </c>
      <c r="AD795" s="12">
        <v>143.98846</v>
      </c>
      <c r="AE795" s="12">
        <v>173.93866500000001</v>
      </c>
      <c r="AF795" s="12">
        <v>311.86470000000003</v>
      </c>
      <c r="AG795" s="12">
        <v>581.45850000000007</v>
      </c>
      <c r="AH795" s="12">
        <v>330.04900000000004</v>
      </c>
      <c r="AI795" s="12">
        <v>158.55036000000001</v>
      </c>
      <c r="AJ795" s="12">
        <v>186.65952000000001</v>
      </c>
    </row>
    <row r="796" spans="1:36" x14ac:dyDescent="0.2">
      <c r="A796" s="1">
        <v>43910</v>
      </c>
      <c r="B796" s="34">
        <v>1.4495</v>
      </c>
      <c r="C796" s="34">
        <v>1.5555000000000001</v>
      </c>
      <c r="D796" s="17"/>
      <c r="E796" s="4">
        <v>241.77552</v>
      </c>
      <c r="F796" s="4">
        <v>238.83600000000001</v>
      </c>
      <c r="G796" s="4">
        <v>211.27799999999999</v>
      </c>
      <c r="H796" s="4">
        <v>198.02860000000001</v>
      </c>
      <c r="I796" s="4">
        <v>184.17929999999998</v>
      </c>
      <c r="J796" s="4">
        <v>511.78400000000005</v>
      </c>
      <c r="K796" s="4">
        <v>434.30619999999999</v>
      </c>
      <c r="L796" s="4"/>
      <c r="M796" s="4">
        <v>171.2508</v>
      </c>
      <c r="N796" s="4">
        <v>239.26697999999999</v>
      </c>
      <c r="O796" s="4">
        <v>367.80743999999999</v>
      </c>
      <c r="P796" s="4">
        <v>535</v>
      </c>
      <c r="Q796" s="4"/>
      <c r="R796" s="4"/>
      <c r="S796" s="4"/>
      <c r="T796" s="4"/>
      <c r="U796" s="4"/>
      <c r="V796" s="4">
        <v>461.9</v>
      </c>
      <c r="Y796" s="12"/>
      <c r="Z796" s="12">
        <v>471.9</v>
      </c>
      <c r="AA796" s="12">
        <v>486.9</v>
      </c>
      <c r="AC796" s="12">
        <v>198.14202</v>
      </c>
      <c r="AD796" s="12">
        <v>135.32750000000001</v>
      </c>
      <c r="AE796" s="12">
        <v>169.88604000000001</v>
      </c>
      <c r="AF796" s="12">
        <v>316.91699999999997</v>
      </c>
      <c r="AG796" s="12">
        <v>565.36200000000008</v>
      </c>
      <c r="AH796" s="12">
        <v>358.37040000000002</v>
      </c>
      <c r="AI796" s="12">
        <v>158.55036000000001</v>
      </c>
      <c r="AJ796" s="12">
        <v>191.43624</v>
      </c>
    </row>
    <row r="797" spans="1:36" x14ac:dyDescent="0.2">
      <c r="A797" s="1">
        <v>43917</v>
      </c>
      <c r="B797" s="34">
        <v>1.4056</v>
      </c>
      <c r="C797" s="34">
        <v>1.5525</v>
      </c>
      <c r="D797" s="17"/>
      <c r="E797" s="4">
        <v>241.40808000000001</v>
      </c>
      <c r="F797" s="4">
        <v>239.57087999999999</v>
      </c>
      <c r="G797" s="4">
        <v>211.64543999999998</v>
      </c>
      <c r="H797" s="4">
        <v>194.3546</v>
      </c>
      <c r="I797" s="4">
        <v>186.93510000000001</v>
      </c>
      <c r="J797" s="4">
        <v>524.38175999999999</v>
      </c>
      <c r="K797" s="4">
        <v>436.06988000000001</v>
      </c>
      <c r="L797" s="4"/>
      <c r="M797" s="4">
        <v>170.06976000000003</v>
      </c>
      <c r="N797" s="4">
        <v>230.1891</v>
      </c>
      <c r="O797" s="4">
        <v>363.76560000000001</v>
      </c>
      <c r="P797" s="4">
        <v>536</v>
      </c>
      <c r="Q797" s="4"/>
      <c r="R797" s="4"/>
      <c r="S797" s="4"/>
      <c r="T797" s="4"/>
      <c r="U797" s="4"/>
      <c r="V797" s="4">
        <v>462.9</v>
      </c>
      <c r="Y797" s="12"/>
      <c r="Z797" s="12">
        <v>472.9</v>
      </c>
      <c r="AA797" s="12">
        <v>487.9</v>
      </c>
      <c r="AC797" s="12">
        <v>209.90010000000001</v>
      </c>
      <c r="AD797" s="12">
        <v>136.21328</v>
      </c>
      <c r="AE797" s="12">
        <v>172.15550999999999</v>
      </c>
      <c r="AF797" s="12">
        <v>323.89835999999997</v>
      </c>
      <c r="AG797" s="12">
        <v>592.04250000000002</v>
      </c>
      <c r="AH797" s="12">
        <v>356.05620000000005</v>
      </c>
      <c r="AI797" s="12">
        <v>178.85141999999999</v>
      </c>
      <c r="AJ797" s="12">
        <v>197.31528</v>
      </c>
    </row>
    <row r="798" spans="1:36" x14ac:dyDescent="0.2">
      <c r="A798" s="1">
        <v>43924</v>
      </c>
      <c r="B798" s="34">
        <v>1.4141999999999999</v>
      </c>
      <c r="C798" s="34">
        <v>1.5266999999999999</v>
      </c>
      <c r="D798" s="17"/>
      <c r="E798" s="4">
        <v>239.93832</v>
      </c>
      <c r="F798" s="4">
        <v>231.4872</v>
      </c>
      <c r="G798" s="4">
        <v>224.13839999999999</v>
      </c>
      <c r="H798" s="4">
        <v>193.6198</v>
      </c>
      <c r="I798" s="4">
        <v>186.93510000000001</v>
      </c>
      <c r="J798" s="4">
        <v>531.07432000000006</v>
      </c>
      <c r="K798" s="4">
        <v>437.39263999999997</v>
      </c>
      <c r="L798" s="4"/>
      <c r="M798" s="4">
        <v>166.13296</v>
      </c>
      <c r="N798" s="4">
        <v>234.07961999999998</v>
      </c>
      <c r="O798" s="4">
        <v>371.84927999999996</v>
      </c>
      <c r="P798" s="4">
        <v>513</v>
      </c>
      <c r="Q798" s="4"/>
      <c r="R798" s="4"/>
      <c r="S798" s="4"/>
      <c r="T798" s="4"/>
      <c r="U798" s="4"/>
      <c r="V798" s="4">
        <v>461.4</v>
      </c>
      <c r="Y798" s="12"/>
      <c r="Z798" s="12">
        <v>471.4</v>
      </c>
      <c r="AA798" s="12">
        <v>486.4</v>
      </c>
      <c r="AC798" s="12">
        <v>201.81641999999999</v>
      </c>
      <c r="AD798" s="12">
        <v>130.20966000000001</v>
      </c>
      <c r="AE798" s="12">
        <v>176.85655499999999</v>
      </c>
      <c r="AF798" s="12">
        <v>313.88562000000002</v>
      </c>
      <c r="AG798" s="12">
        <v>582.78150000000005</v>
      </c>
      <c r="AH798" s="12">
        <v>334.12639999999999</v>
      </c>
      <c r="AI798" s="12">
        <v>173.43168</v>
      </c>
      <c r="AJ798" s="12">
        <v>192.72228000000001</v>
      </c>
    </row>
    <row r="799" spans="1:36" x14ac:dyDescent="0.2">
      <c r="A799" s="1">
        <v>43931</v>
      </c>
      <c r="B799" s="34">
        <v>1.3985000000000001</v>
      </c>
      <c r="C799" s="34">
        <v>1.5277000000000001</v>
      </c>
      <c r="D799" s="17"/>
      <c r="E799" s="4">
        <v>238.83600000000001</v>
      </c>
      <c r="F799" s="4">
        <v>235.89648</v>
      </c>
      <c r="G799" s="4">
        <v>231.85463999999999</v>
      </c>
      <c r="H799" s="4">
        <v>203.53960000000001</v>
      </c>
      <c r="I799" s="4">
        <v>186.01649999999998</v>
      </c>
      <c r="J799" s="4">
        <v>534.22376000000008</v>
      </c>
      <c r="K799" s="4">
        <v>439.15632000000005</v>
      </c>
      <c r="L799" s="4"/>
      <c r="M799" s="4">
        <v>161.80248000000003</v>
      </c>
      <c r="N799" s="4">
        <v>242.50908000000001</v>
      </c>
      <c r="O799" s="4">
        <v>364.13303999999999</v>
      </c>
      <c r="P799" s="4">
        <v>487</v>
      </c>
      <c r="Q799" s="4">
        <v>306</v>
      </c>
      <c r="R799" s="4"/>
      <c r="S799" s="4"/>
      <c r="T799" s="4"/>
      <c r="U799" s="4"/>
      <c r="V799" s="4">
        <v>463.6</v>
      </c>
      <c r="Y799" s="12"/>
      <c r="Z799" s="12">
        <v>473.6</v>
      </c>
      <c r="AA799" s="12">
        <v>485.6</v>
      </c>
      <c r="AC799" s="12">
        <v>201.44898000000001</v>
      </c>
      <c r="AD799" s="12">
        <v>129.9144</v>
      </c>
      <c r="AE799" s="12">
        <v>178.63970999999998</v>
      </c>
      <c r="AF799" s="12">
        <v>313.97748000000001</v>
      </c>
      <c r="AG799" s="12">
        <v>599.31899999999996</v>
      </c>
      <c r="AH799" s="12">
        <v>322.66560000000004</v>
      </c>
      <c r="AI799" s="12">
        <v>173.43168</v>
      </c>
      <c r="AJ799" s="12">
        <v>194.7432</v>
      </c>
    </row>
    <row r="800" spans="1:36" x14ac:dyDescent="0.2">
      <c r="A800" s="1">
        <v>43938</v>
      </c>
      <c r="B800" s="34">
        <v>1.4036999999999999</v>
      </c>
      <c r="C800" s="34">
        <v>1.5262</v>
      </c>
      <c r="D800" s="17"/>
      <c r="E800" s="4">
        <v>236.26391999999998</v>
      </c>
      <c r="F800" s="4">
        <v>230.01743999999999</v>
      </c>
      <c r="G800" s="4">
        <v>225.60816</v>
      </c>
      <c r="H800" s="4">
        <v>202.07000000000002</v>
      </c>
      <c r="I800" s="4">
        <v>186.01649999999998</v>
      </c>
      <c r="J800" s="4">
        <v>538.55424000000005</v>
      </c>
      <c r="K800" s="4">
        <v>431.66067999999996</v>
      </c>
      <c r="L800" s="4">
        <v>246.55223999999998</v>
      </c>
      <c r="M800" s="4">
        <v>161.80248000000003</v>
      </c>
      <c r="N800" s="4">
        <v>243.1575</v>
      </c>
      <c r="O800" s="4">
        <v>355.31448</v>
      </c>
      <c r="P800" s="4">
        <v>487</v>
      </c>
      <c r="Q800" s="4"/>
      <c r="R800" s="4"/>
      <c r="S800" s="4"/>
      <c r="T800" s="4"/>
      <c r="U800" s="4"/>
      <c r="V800" s="4">
        <v>463.6</v>
      </c>
      <c r="Y800" s="12"/>
      <c r="Z800" s="12">
        <v>470.6</v>
      </c>
      <c r="AA800" s="12">
        <v>481.6</v>
      </c>
      <c r="AC800" s="12">
        <v>196.12110000000001</v>
      </c>
      <c r="AD800" s="12">
        <v>129.61914000000002</v>
      </c>
      <c r="AE800" s="12">
        <v>176.37024</v>
      </c>
      <c r="AF800" s="12">
        <v>309.47633999999999</v>
      </c>
      <c r="AG800" s="12">
        <v>588.07350000000008</v>
      </c>
      <c r="AH800" s="12">
        <v>322.99620000000004</v>
      </c>
      <c r="AI800" s="12">
        <v>178.30026000000001</v>
      </c>
      <c r="AJ800" s="12">
        <v>190.88508000000002</v>
      </c>
    </row>
    <row r="801" spans="1:36" x14ac:dyDescent="0.2">
      <c r="A801" s="1">
        <v>43945</v>
      </c>
      <c r="B801" s="34">
        <v>1.409</v>
      </c>
      <c r="C801" s="34">
        <v>1.5215000000000001</v>
      </c>
      <c r="D801" s="17"/>
      <c r="E801" s="4">
        <v>236.26391999999998</v>
      </c>
      <c r="F801" s="4">
        <v>229.28256000000002</v>
      </c>
      <c r="G801" s="4">
        <v>230.01743999999999</v>
      </c>
      <c r="H801" s="4">
        <v>203.90700000000001</v>
      </c>
      <c r="I801" s="4">
        <v>186.01649999999998</v>
      </c>
      <c r="J801" s="4">
        <v>540.91632000000004</v>
      </c>
      <c r="K801" s="4">
        <v>430.33792</v>
      </c>
      <c r="L801" s="4">
        <v>240.30575999999999</v>
      </c>
      <c r="M801" s="4">
        <v>159.83408</v>
      </c>
      <c r="N801" s="4">
        <v>252.88379999999998</v>
      </c>
      <c r="O801" s="4">
        <v>357.51911999999999</v>
      </c>
      <c r="P801" s="4">
        <v>503</v>
      </c>
      <c r="Q801" s="4"/>
      <c r="R801" s="4"/>
      <c r="S801" s="4"/>
      <c r="T801" s="4"/>
      <c r="U801" s="4"/>
      <c r="V801" s="4">
        <v>459.3</v>
      </c>
      <c r="Y801" s="12"/>
      <c r="Z801" s="12">
        <v>466.3</v>
      </c>
      <c r="AA801" s="12">
        <v>477.3</v>
      </c>
      <c r="AC801" s="12">
        <v>194.92692</v>
      </c>
      <c r="AD801" s="12">
        <v>127.15864000000001</v>
      </c>
      <c r="AE801" s="12">
        <v>183.82706999999999</v>
      </c>
      <c r="AF801" s="12">
        <v>308.46587999999997</v>
      </c>
      <c r="AG801" s="12">
        <v>562.27499999999998</v>
      </c>
      <c r="AH801" s="12">
        <v>322.44520000000006</v>
      </c>
      <c r="AI801" s="12">
        <v>177.56537999999998</v>
      </c>
      <c r="AJ801" s="12">
        <v>188.58858000000001</v>
      </c>
    </row>
    <row r="802" spans="1:36" x14ac:dyDescent="0.2">
      <c r="A802" s="1">
        <v>43952</v>
      </c>
      <c r="B802" s="34">
        <v>1.391</v>
      </c>
      <c r="C802" s="34">
        <v>1.5452999999999999</v>
      </c>
      <c r="D802" s="17"/>
      <c r="E802" s="4">
        <v>235.16160000000002</v>
      </c>
      <c r="F802" s="4">
        <v>228.54767999999999</v>
      </c>
      <c r="G802" s="4"/>
      <c r="H802" s="4">
        <v>205.3766</v>
      </c>
      <c r="I802" s="4">
        <v>184.17929999999998</v>
      </c>
      <c r="J802" s="4">
        <v>536.19215999999994</v>
      </c>
      <c r="K802" s="4">
        <v>439.15632000000005</v>
      </c>
      <c r="L802" s="4">
        <v>256.84055999999998</v>
      </c>
      <c r="M802" s="4">
        <v>158.25935999999999</v>
      </c>
      <c r="N802" s="4">
        <v>267.14904000000001</v>
      </c>
      <c r="O802" s="4">
        <v>362.29584</v>
      </c>
      <c r="P802" s="4">
        <v>506</v>
      </c>
      <c r="Q802" s="4"/>
      <c r="R802" s="4"/>
      <c r="S802" s="4"/>
      <c r="T802" s="4"/>
      <c r="U802" s="4"/>
      <c r="V802" s="4">
        <v>466.2</v>
      </c>
      <c r="Y802" s="12"/>
      <c r="Z802" s="12">
        <v>476.2</v>
      </c>
      <c r="AA802" s="12">
        <v>491.2</v>
      </c>
      <c r="AC802" s="12">
        <v>189.78</v>
      </c>
      <c r="AD802" s="12">
        <v>125.39</v>
      </c>
      <c r="AE802" s="12">
        <v>185.61</v>
      </c>
      <c r="AF802" s="12">
        <v>312.14</v>
      </c>
      <c r="AG802" s="12">
        <v>584.33000000000004</v>
      </c>
      <c r="AH802" s="12">
        <v>322.33999999999997</v>
      </c>
      <c r="AI802" s="12">
        <v>177.47</v>
      </c>
      <c r="AJ802" s="12">
        <v>186.2</v>
      </c>
    </row>
    <row r="803" spans="1:36" x14ac:dyDescent="0.2">
      <c r="A803" s="1">
        <v>43959</v>
      </c>
      <c r="B803" s="34">
        <v>1.3934</v>
      </c>
      <c r="C803" s="34">
        <v>1.5108999999999999</v>
      </c>
      <c r="D803" s="17"/>
      <c r="E803" s="4">
        <v>239.57</v>
      </c>
      <c r="F803" s="4">
        <v>231.85</v>
      </c>
      <c r="G803" s="4">
        <v>227.81</v>
      </c>
      <c r="H803" s="4">
        <v>204.64</v>
      </c>
      <c r="I803" s="4">
        <v>184.64</v>
      </c>
      <c r="J803" s="4">
        <v>553.51</v>
      </c>
      <c r="K803" s="4">
        <v>444.01</v>
      </c>
      <c r="L803" s="4">
        <v>259.77999999999997</v>
      </c>
      <c r="M803" s="4">
        <v>156.29</v>
      </c>
      <c r="N803" s="4">
        <v>273.63</v>
      </c>
      <c r="O803" s="4">
        <v>361.19</v>
      </c>
      <c r="P803" s="4">
        <v>496</v>
      </c>
      <c r="Q803" s="4">
        <v>330</v>
      </c>
      <c r="R803" s="4"/>
      <c r="S803" s="4"/>
      <c r="T803" s="4"/>
      <c r="U803" s="4"/>
      <c r="V803" s="4">
        <v>468.6</v>
      </c>
      <c r="Y803" s="12"/>
      <c r="Z803" s="12">
        <v>478.6</v>
      </c>
      <c r="AA803" s="12">
        <v>493.6</v>
      </c>
      <c r="AC803" s="12">
        <v>191.8</v>
      </c>
      <c r="AD803" s="12">
        <v>125.68</v>
      </c>
      <c r="AE803" s="12">
        <v>193.88</v>
      </c>
      <c r="AF803" s="12">
        <v>312.51</v>
      </c>
      <c r="AG803" s="12">
        <v>585.21</v>
      </c>
      <c r="AH803" s="12">
        <v>329.5</v>
      </c>
      <c r="AI803" s="12">
        <v>176.37</v>
      </c>
      <c r="AJ803" s="12">
        <v>189.6</v>
      </c>
    </row>
    <row r="804" spans="1:36" x14ac:dyDescent="0.2">
      <c r="A804" s="1">
        <v>43966</v>
      </c>
      <c r="B804" s="34">
        <v>1.4094</v>
      </c>
      <c r="C804" s="34">
        <v>1.5247999999999999</v>
      </c>
      <c r="D804" s="17"/>
      <c r="E804" s="4">
        <v>238.84</v>
      </c>
      <c r="F804" s="4">
        <v>231.49</v>
      </c>
      <c r="G804" s="4">
        <v>222.3</v>
      </c>
      <c r="H804" s="4">
        <v>203.17</v>
      </c>
      <c r="I804" s="4">
        <v>188.77</v>
      </c>
      <c r="J804" s="4">
        <v>597.61</v>
      </c>
      <c r="K804" s="4">
        <v>446.65</v>
      </c>
      <c r="L804" s="4">
        <v>264.56</v>
      </c>
      <c r="M804" s="4">
        <v>158.26</v>
      </c>
      <c r="N804" s="4">
        <v>273.63</v>
      </c>
      <c r="O804" s="4">
        <v>360.46</v>
      </c>
      <c r="P804" s="4">
        <v>497</v>
      </c>
      <c r="Q804" s="4"/>
      <c r="R804" s="4"/>
      <c r="S804" s="4"/>
      <c r="T804" s="4"/>
      <c r="U804" s="4"/>
      <c r="V804" s="4">
        <v>472.3</v>
      </c>
      <c r="Y804" s="12"/>
      <c r="Z804" s="12">
        <v>482.3</v>
      </c>
      <c r="AA804" s="12">
        <v>497.3</v>
      </c>
      <c r="AC804" s="12">
        <v>183.81</v>
      </c>
      <c r="AD804" s="12">
        <v>125.68</v>
      </c>
      <c r="AE804" s="12">
        <v>202.31</v>
      </c>
      <c r="AF804" s="12">
        <v>308.10000000000002</v>
      </c>
      <c r="AG804" s="12">
        <v>586.09</v>
      </c>
      <c r="AH804" s="12">
        <v>316.83</v>
      </c>
      <c r="AI804" s="12">
        <v>166.17</v>
      </c>
      <c r="AJ804" s="12">
        <v>186.02</v>
      </c>
    </row>
    <row r="805" spans="1:36" x14ac:dyDescent="0.2">
      <c r="A805" s="1">
        <v>43973</v>
      </c>
      <c r="B805" s="34">
        <v>1.4015</v>
      </c>
      <c r="C805" s="34">
        <v>1.5271999999999999</v>
      </c>
      <c r="D805" s="17"/>
      <c r="E805" s="4">
        <v>240.67</v>
      </c>
      <c r="F805" s="4">
        <v>230.02</v>
      </c>
      <c r="G805" s="4">
        <v>217.89</v>
      </c>
      <c r="H805" s="4">
        <v>201.7</v>
      </c>
      <c r="I805" s="4">
        <v>190.61</v>
      </c>
      <c r="J805" s="4">
        <v>558.24</v>
      </c>
      <c r="K805" s="4">
        <v>440.92</v>
      </c>
      <c r="L805" s="4">
        <v>256.83999999999997</v>
      </c>
      <c r="M805" s="4">
        <v>152.75</v>
      </c>
      <c r="N805" s="4">
        <v>287.25</v>
      </c>
      <c r="O805" s="4">
        <v>357.15</v>
      </c>
      <c r="P805" s="4">
        <v>491</v>
      </c>
      <c r="Q805" s="4"/>
      <c r="R805" s="4"/>
      <c r="S805" s="4"/>
      <c r="T805" s="4"/>
      <c r="U805" s="4"/>
      <c r="V805" s="4">
        <v>463.5</v>
      </c>
      <c r="Y805" s="12"/>
      <c r="Z805" s="12">
        <v>473.5</v>
      </c>
      <c r="AA805" s="12">
        <v>488.5</v>
      </c>
      <c r="AC805" s="12">
        <v>186.94</v>
      </c>
      <c r="AD805" s="12">
        <v>125.19</v>
      </c>
      <c r="AE805" s="12">
        <v>209.76</v>
      </c>
      <c r="AF805" s="12">
        <v>306.17</v>
      </c>
      <c r="AG805" s="12">
        <v>587.41</v>
      </c>
      <c r="AH805" s="12">
        <v>313.08</v>
      </c>
      <c r="AI805" s="12">
        <v>163.33000000000001</v>
      </c>
      <c r="AJ805" s="12">
        <v>188.5</v>
      </c>
    </row>
    <row r="806" spans="1:36" x14ac:dyDescent="0.2">
      <c r="A806" s="1">
        <v>43980</v>
      </c>
      <c r="B806" s="34">
        <v>1.3787</v>
      </c>
      <c r="C806" s="34">
        <v>1.5314000000000001</v>
      </c>
      <c r="D806" s="17"/>
      <c r="E806" s="4">
        <v>241.61</v>
      </c>
      <c r="F806" s="4">
        <v>234.79</v>
      </c>
      <c r="G806" s="4"/>
      <c r="H806" s="4">
        <v>203.17</v>
      </c>
      <c r="I806" s="4">
        <v>188.77</v>
      </c>
      <c r="J806" s="4">
        <v>551.54999999999995</v>
      </c>
      <c r="K806" s="4">
        <v>436.95</v>
      </c>
      <c r="L806" s="4">
        <v>269.7</v>
      </c>
      <c r="M806" s="4">
        <v>157.87</v>
      </c>
      <c r="N806" s="4">
        <v>280.12</v>
      </c>
      <c r="O806" s="4">
        <v>357.89</v>
      </c>
      <c r="P806" s="4">
        <v>484</v>
      </c>
      <c r="Q806" s="4"/>
      <c r="R806" s="4"/>
      <c r="S806" s="4"/>
      <c r="T806" s="4"/>
      <c r="U806" s="4"/>
      <c r="V806" s="4">
        <v>461.1</v>
      </c>
      <c r="Y806" s="12"/>
      <c r="Z806" s="12">
        <v>471.1</v>
      </c>
      <c r="AA806" s="12">
        <v>486.1</v>
      </c>
      <c r="AC806" s="12">
        <v>191.34</v>
      </c>
      <c r="AD806" s="12">
        <v>128.24</v>
      </c>
      <c r="AE806" s="12">
        <v>210.25</v>
      </c>
      <c r="AF806" s="12">
        <v>308.93</v>
      </c>
      <c r="AG806" s="12">
        <v>603.73</v>
      </c>
      <c r="AH806" s="12">
        <v>312.08999999999997</v>
      </c>
      <c r="AI806" s="12">
        <v>172.88</v>
      </c>
      <c r="AJ806" s="12">
        <v>192.91</v>
      </c>
    </row>
    <row r="807" spans="1:36" x14ac:dyDescent="0.2">
      <c r="A807" s="1">
        <v>43987</v>
      </c>
      <c r="B807" s="34">
        <v>1.3429</v>
      </c>
      <c r="C807" s="34">
        <v>1.5174000000000001</v>
      </c>
      <c r="D807" s="17"/>
      <c r="E807" s="4">
        <v>236.26</v>
      </c>
      <c r="F807" s="4">
        <v>225.24</v>
      </c>
      <c r="G807" s="4">
        <v>217.89</v>
      </c>
      <c r="H807" s="4">
        <v>200.23</v>
      </c>
      <c r="I807" s="4">
        <v>186.48</v>
      </c>
      <c r="J807" s="4">
        <v>549.58000000000004</v>
      </c>
      <c r="K807" s="4">
        <v>439.6</v>
      </c>
      <c r="L807" s="4">
        <v>261.25</v>
      </c>
      <c r="M807" s="4">
        <v>159.44</v>
      </c>
      <c r="N807" s="4">
        <v>278.17</v>
      </c>
      <c r="O807" s="4">
        <v>362.3</v>
      </c>
      <c r="P807" s="4">
        <v>467</v>
      </c>
      <c r="Q807" s="4"/>
      <c r="R807" s="4"/>
      <c r="S807" s="4"/>
      <c r="T807" s="4"/>
      <c r="U807" s="4"/>
      <c r="V807" s="4">
        <v>466</v>
      </c>
      <c r="Y807" s="12"/>
      <c r="Z807" s="12">
        <v>481</v>
      </c>
      <c r="AA807" s="12">
        <v>491</v>
      </c>
      <c r="AC807" s="12">
        <v>189.32</v>
      </c>
      <c r="AD807" s="12">
        <v>130.41</v>
      </c>
      <c r="AE807" s="12">
        <v>212.84</v>
      </c>
      <c r="AF807" s="12">
        <v>318.85000000000002</v>
      </c>
      <c r="AG807" s="12">
        <v>620.49</v>
      </c>
      <c r="AH807" s="12">
        <v>318.58999999999997</v>
      </c>
      <c r="AI807" s="12">
        <v>169.48</v>
      </c>
      <c r="AJ807" s="12">
        <v>190.61</v>
      </c>
    </row>
    <row r="808" spans="1:36" x14ac:dyDescent="0.2">
      <c r="A808" s="1">
        <v>43994</v>
      </c>
      <c r="B808" s="34">
        <v>1.3595999999999999</v>
      </c>
      <c r="C808" s="34">
        <v>1.5308999999999999</v>
      </c>
      <c r="D808" s="17"/>
      <c r="E808" s="4">
        <v>233.32</v>
      </c>
      <c r="F808" s="4">
        <v>225.24</v>
      </c>
      <c r="G808" s="4">
        <v>214.95</v>
      </c>
      <c r="H808" s="4">
        <v>198.03</v>
      </c>
      <c r="I808" s="4">
        <v>184.18</v>
      </c>
      <c r="J808" s="4">
        <v>538.54999999999995</v>
      </c>
      <c r="K808" s="4">
        <v>444.45</v>
      </c>
      <c r="L808" s="4">
        <v>248.76</v>
      </c>
      <c r="M808" s="4">
        <v>158.26</v>
      </c>
      <c r="N808" s="4">
        <v>276.23</v>
      </c>
      <c r="O808" s="4">
        <v>366.34</v>
      </c>
      <c r="P808" s="4">
        <v>471</v>
      </c>
      <c r="Q808" s="4"/>
      <c r="R808" s="4"/>
      <c r="S808" s="4"/>
      <c r="T808" s="4"/>
      <c r="U808" s="4"/>
      <c r="V808" s="4">
        <v>469.4</v>
      </c>
      <c r="Y808" s="12"/>
      <c r="Z808" s="12">
        <v>484.4</v>
      </c>
      <c r="AA808" s="12">
        <v>494.4</v>
      </c>
      <c r="AC808" s="12">
        <v>184.45</v>
      </c>
      <c r="AD808" s="12">
        <v>129.91</v>
      </c>
      <c r="AE808" s="12">
        <v>205.55</v>
      </c>
      <c r="AF808" s="12">
        <v>320.58999999999997</v>
      </c>
      <c r="AG808" s="12">
        <v>610.79</v>
      </c>
      <c r="AH808" s="12">
        <v>321.12</v>
      </c>
      <c r="AI808" s="12">
        <v>164.8</v>
      </c>
      <c r="AJ808" s="12">
        <v>188.59</v>
      </c>
    </row>
    <row r="809" spans="1:36" x14ac:dyDescent="0.2">
      <c r="A809" s="1">
        <v>44001</v>
      </c>
      <c r="B809" s="34">
        <v>1.3587</v>
      </c>
      <c r="C809" s="34">
        <v>1.5221</v>
      </c>
      <c r="D809" s="17"/>
      <c r="E809" s="4">
        <v>238.47</v>
      </c>
      <c r="F809" s="4">
        <v>229.28</v>
      </c>
      <c r="G809" s="4">
        <v>212.01</v>
      </c>
      <c r="H809" s="4">
        <v>195.46</v>
      </c>
      <c r="I809" s="4">
        <v>183.72</v>
      </c>
      <c r="J809" s="4">
        <v>533.04</v>
      </c>
      <c r="K809" s="4">
        <v>451.06</v>
      </c>
      <c r="L809" s="4">
        <v>240.67</v>
      </c>
      <c r="M809" s="4">
        <v>161.02000000000001</v>
      </c>
      <c r="N809" s="4">
        <v>280.12</v>
      </c>
      <c r="O809" s="4">
        <v>370.01</v>
      </c>
      <c r="P809" s="4">
        <v>465</v>
      </c>
      <c r="Q809" s="4"/>
      <c r="R809" s="4"/>
      <c r="S809" s="4"/>
      <c r="T809" s="4"/>
      <c r="U809" s="4"/>
      <c r="V809" s="4">
        <v>478.1</v>
      </c>
      <c r="Y809" s="12"/>
      <c r="Z809" s="12">
        <v>493.1</v>
      </c>
      <c r="AA809" s="12">
        <v>503.1</v>
      </c>
      <c r="AC809" s="12">
        <v>179.59</v>
      </c>
      <c r="AD809" s="12">
        <v>132.08000000000001</v>
      </c>
      <c r="AE809" s="12">
        <v>185.29</v>
      </c>
      <c r="AF809" s="12">
        <v>320.58999999999997</v>
      </c>
      <c r="AG809" s="12">
        <v>622.91</v>
      </c>
      <c r="AH809" s="12">
        <v>320.24</v>
      </c>
      <c r="AI809" s="12">
        <v>160.47999999999999</v>
      </c>
      <c r="AJ809" s="12">
        <v>196.86</v>
      </c>
    </row>
    <row r="810" spans="1:36" x14ac:dyDescent="0.2">
      <c r="A810" s="1">
        <v>44008</v>
      </c>
      <c r="B810" s="34">
        <v>1.3675999999999999</v>
      </c>
      <c r="C810" s="34">
        <v>1.5345</v>
      </c>
      <c r="D810" s="17"/>
      <c r="E810" s="4">
        <v>231.12</v>
      </c>
      <c r="F810" s="4">
        <v>222.3</v>
      </c>
      <c r="G810" s="4">
        <v>207.97</v>
      </c>
      <c r="H810" s="4">
        <v>188.84</v>
      </c>
      <c r="I810" s="4">
        <v>181.42</v>
      </c>
      <c r="J810" s="4">
        <v>532.26</v>
      </c>
      <c r="K810" s="4">
        <v>443.57</v>
      </c>
      <c r="L810" s="4">
        <v>221.2</v>
      </c>
      <c r="M810" s="4">
        <v>160.22999999999999</v>
      </c>
      <c r="N810" s="4">
        <v>284.66000000000003</v>
      </c>
      <c r="O810" s="4">
        <v>367.81</v>
      </c>
      <c r="P810" s="4">
        <v>462</v>
      </c>
      <c r="Q810" s="4"/>
      <c r="R810" s="4"/>
      <c r="S810" s="4"/>
      <c r="T810" s="4"/>
      <c r="U810" s="4"/>
      <c r="V810" s="4">
        <v>468.5</v>
      </c>
      <c r="Y810" s="12"/>
      <c r="Z810" s="12">
        <v>483.5</v>
      </c>
      <c r="AA810" s="12">
        <v>493.5</v>
      </c>
      <c r="AC810" s="12">
        <v>174.81</v>
      </c>
      <c r="AD810" s="12">
        <v>125.68</v>
      </c>
      <c r="AE810" s="12">
        <v>189.5</v>
      </c>
      <c r="AF810" s="12">
        <v>316</v>
      </c>
      <c r="AG810" s="12">
        <v>604.39</v>
      </c>
      <c r="AH810" s="12">
        <v>314.39999999999998</v>
      </c>
      <c r="AI810" s="12">
        <v>157.16999999999999</v>
      </c>
      <c r="AJ810" s="12">
        <v>186.94</v>
      </c>
    </row>
    <row r="811" spans="1:36" x14ac:dyDescent="0.2">
      <c r="A811" s="1">
        <v>44015</v>
      </c>
      <c r="B811" s="34">
        <v>1.3565</v>
      </c>
      <c r="C811" s="34">
        <v>1.5246999999999999</v>
      </c>
      <c r="D811" s="17"/>
      <c r="E811" s="4">
        <v>230.75</v>
      </c>
      <c r="F811" s="4">
        <v>220.46</v>
      </c>
      <c r="G811" s="4">
        <v>210.54</v>
      </c>
      <c r="H811" s="4">
        <v>192.89</v>
      </c>
      <c r="I811" s="4">
        <v>183.72</v>
      </c>
      <c r="J811" s="4">
        <v>535.4</v>
      </c>
      <c r="K811" s="4">
        <v>450.18</v>
      </c>
      <c r="L811" s="4">
        <v>231.85</v>
      </c>
      <c r="M811" s="4">
        <v>162.97999999999999</v>
      </c>
      <c r="N811" s="4">
        <v>275.58</v>
      </c>
      <c r="O811" s="4">
        <v>375.89</v>
      </c>
      <c r="P811" s="4">
        <v>475</v>
      </c>
      <c r="Q811" s="4"/>
      <c r="R811" s="4"/>
      <c r="S811" s="4"/>
      <c r="T811" s="4"/>
      <c r="U811" s="4"/>
      <c r="V811" s="4">
        <v>476.4</v>
      </c>
      <c r="Y811" s="12"/>
      <c r="Z811" s="12">
        <v>491.4</v>
      </c>
      <c r="AA811" s="12">
        <v>496.4</v>
      </c>
      <c r="AC811" s="12">
        <v>183.63</v>
      </c>
      <c r="AD811" s="12">
        <v>135.22999999999999</v>
      </c>
      <c r="AE811" s="12">
        <v>186.58</v>
      </c>
      <c r="AF811" s="12">
        <v>327.48</v>
      </c>
      <c r="AG811" s="12">
        <v>619.38</v>
      </c>
      <c r="AH811" s="12">
        <v>326.41000000000003</v>
      </c>
      <c r="AI811" s="12">
        <v>159.47</v>
      </c>
      <c r="AJ811" s="12">
        <v>187.49</v>
      </c>
    </row>
    <row r="812" spans="1:36" x14ac:dyDescent="0.2">
      <c r="A812" s="1">
        <v>44022</v>
      </c>
      <c r="B812" s="34">
        <v>1.3593999999999999</v>
      </c>
      <c r="C812" s="34">
        <v>1.5367</v>
      </c>
      <c r="D812" s="17"/>
      <c r="E812" s="4">
        <v>236.26</v>
      </c>
      <c r="F812" s="4">
        <v>227.45</v>
      </c>
      <c r="G812" s="4">
        <v>218.63</v>
      </c>
      <c r="H812" s="4">
        <v>200.6</v>
      </c>
      <c r="I812" s="4">
        <v>185.1</v>
      </c>
      <c r="J812" s="4">
        <v>532.26</v>
      </c>
      <c r="K812" s="4">
        <v>454.15</v>
      </c>
      <c r="L812" s="4">
        <v>232.59</v>
      </c>
      <c r="M812" s="4">
        <v>162.19999999999999</v>
      </c>
      <c r="N812" s="4">
        <v>272.33999999999997</v>
      </c>
      <c r="O812" s="4">
        <v>376.26</v>
      </c>
      <c r="P812" s="4">
        <v>477</v>
      </c>
      <c r="Q812" s="4"/>
      <c r="R812" s="4"/>
      <c r="S812" s="4"/>
      <c r="T812" s="4"/>
      <c r="U812" s="4"/>
      <c r="V812" s="4">
        <v>479.5</v>
      </c>
      <c r="Y812" s="12"/>
      <c r="Z812" s="12">
        <v>494.5</v>
      </c>
      <c r="AA812" s="12">
        <v>499.5</v>
      </c>
      <c r="AC812" s="12">
        <v>196.21</v>
      </c>
      <c r="AD812" s="12">
        <v>132.77000000000001</v>
      </c>
      <c r="AE812" s="12">
        <v>186.1</v>
      </c>
      <c r="AF812" s="12">
        <v>326.01</v>
      </c>
      <c r="AG812" s="12">
        <v>622.25</v>
      </c>
      <c r="AH812" s="12">
        <v>322.33999999999997</v>
      </c>
      <c r="AI812" s="12">
        <v>166.08</v>
      </c>
      <c r="AJ812" s="12">
        <v>193.37</v>
      </c>
    </row>
    <row r="813" spans="1:36" x14ac:dyDescent="0.2">
      <c r="A813" s="1">
        <v>44029</v>
      </c>
      <c r="B813" s="34">
        <v>1.3573999999999999</v>
      </c>
      <c r="C813" s="34">
        <v>1.552</v>
      </c>
      <c r="D813" s="17"/>
      <c r="E813" s="4">
        <v>231.85</v>
      </c>
      <c r="F813" s="4">
        <v>221.57</v>
      </c>
      <c r="G813" s="4"/>
      <c r="H813" s="4">
        <v>198.03</v>
      </c>
      <c r="I813" s="4">
        <v>181.42</v>
      </c>
      <c r="J813" s="4"/>
      <c r="K813" s="4">
        <v>453.71</v>
      </c>
      <c r="L813" s="4">
        <v>230.75</v>
      </c>
      <c r="M813" s="4">
        <v>163.77000000000001</v>
      </c>
      <c r="N813" s="4">
        <v>260.02</v>
      </c>
      <c r="O813" s="4">
        <v>374.05</v>
      </c>
      <c r="P813" s="4"/>
      <c r="Q813" s="4"/>
      <c r="R813" s="4"/>
      <c r="S813" s="4"/>
      <c r="T813" s="4"/>
      <c r="U813" s="4"/>
      <c r="V813" s="4">
        <v>483.5</v>
      </c>
      <c r="Y813" s="12"/>
      <c r="Z813" s="12">
        <v>498.5</v>
      </c>
      <c r="AA813" s="12">
        <v>503.5</v>
      </c>
      <c r="AC813" s="12">
        <v>196.49</v>
      </c>
      <c r="AD813" s="12">
        <v>131.1</v>
      </c>
      <c r="AE813" s="12">
        <v>181.56</v>
      </c>
      <c r="AF813" s="12">
        <v>329.96</v>
      </c>
      <c r="AG813" s="12">
        <v>659.74</v>
      </c>
      <c r="AH813" s="12">
        <v>315.72000000000003</v>
      </c>
      <c r="AI813" s="12">
        <v>166.08</v>
      </c>
      <c r="AJ813" s="12">
        <v>188.4</v>
      </c>
    </row>
    <row r="814" spans="1:36" x14ac:dyDescent="0.2">
      <c r="A814" s="1">
        <v>44036</v>
      </c>
      <c r="B814" s="34">
        <v>1.3421000000000001</v>
      </c>
      <c r="C814" s="34">
        <v>1.5608</v>
      </c>
      <c r="D814" s="17"/>
      <c r="E814" s="4">
        <v>228.18</v>
      </c>
      <c r="F814" s="4">
        <v>220.46</v>
      </c>
      <c r="G814" s="4">
        <v>215.69</v>
      </c>
      <c r="H814" s="4">
        <v>195.82</v>
      </c>
      <c r="I814" s="4">
        <v>186.94</v>
      </c>
      <c r="J814" s="4">
        <v>542.49</v>
      </c>
      <c r="K814" s="4">
        <v>459.44</v>
      </c>
      <c r="L814" s="4">
        <v>213.12</v>
      </c>
      <c r="M814" s="4">
        <v>158.26</v>
      </c>
      <c r="N814" s="4">
        <v>218.52</v>
      </c>
      <c r="O814" s="4">
        <v>364.5</v>
      </c>
      <c r="P814" s="4">
        <v>472</v>
      </c>
      <c r="Q814" s="4"/>
      <c r="R814" s="4"/>
      <c r="S814" s="4"/>
      <c r="T814" s="4"/>
      <c r="U814" s="4"/>
      <c r="V814" s="4">
        <v>487.7</v>
      </c>
      <c r="Y814" s="12"/>
      <c r="Z814" s="12">
        <v>503.7</v>
      </c>
      <c r="AA814" s="12">
        <v>512.70000000000005</v>
      </c>
      <c r="AC814" s="12">
        <v>198.23</v>
      </c>
      <c r="AD814" s="12">
        <v>128.44</v>
      </c>
      <c r="AE814" s="12">
        <v>185.12</v>
      </c>
      <c r="AF814" s="12">
        <v>330.24</v>
      </c>
      <c r="AG814" s="12">
        <v>659.74</v>
      </c>
      <c r="AH814" s="12">
        <v>323.44</v>
      </c>
      <c r="AI814" s="12">
        <v>165.16</v>
      </c>
      <c r="AJ814" s="12">
        <v>189.32</v>
      </c>
    </row>
    <row r="815" spans="1:36" x14ac:dyDescent="0.2">
      <c r="A815" s="1">
        <v>44043</v>
      </c>
      <c r="B815" s="34">
        <v>1.3404</v>
      </c>
      <c r="C815" s="34">
        <v>1.5831</v>
      </c>
      <c r="D815" s="17"/>
      <c r="E815" s="4">
        <v>224.14</v>
      </c>
      <c r="F815" s="4">
        <v>216.05</v>
      </c>
      <c r="G815" s="4">
        <v>203.19</v>
      </c>
      <c r="H815" s="4">
        <v>192.52</v>
      </c>
      <c r="I815" s="4">
        <v>174.53</v>
      </c>
      <c r="J815" s="4">
        <v>550.76</v>
      </c>
      <c r="K815" s="4">
        <v>461.64</v>
      </c>
      <c r="L815" s="4">
        <v>223.04</v>
      </c>
      <c r="M815" s="4">
        <v>152.35</v>
      </c>
      <c r="N815" s="4">
        <v>212.68</v>
      </c>
      <c r="O815" s="4">
        <v>372.58</v>
      </c>
      <c r="P815" s="4">
        <v>468</v>
      </c>
      <c r="Q815" s="4">
        <v>314</v>
      </c>
      <c r="R815" s="4"/>
      <c r="S815" s="4"/>
      <c r="T815" s="4"/>
      <c r="U815" s="4"/>
      <c r="V815" s="4">
        <v>491.5</v>
      </c>
      <c r="Y815" s="12"/>
      <c r="Z815" s="12">
        <v>505.5</v>
      </c>
      <c r="AA815" s="12">
        <v>516.5</v>
      </c>
      <c r="AC815" s="12">
        <v>195.2</v>
      </c>
      <c r="AD815" s="12">
        <v>124.4</v>
      </c>
      <c r="AE815" s="12">
        <v>179.13</v>
      </c>
      <c r="AF815" s="12">
        <v>327.11</v>
      </c>
      <c r="AG815" s="12">
        <v>671.86</v>
      </c>
      <c r="AH815" s="12">
        <v>320.89999999999998</v>
      </c>
      <c r="AI815" s="12">
        <v>162.59</v>
      </c>
      <c r="AJ815" s="12">
        <v>188.86</v>
      </c>
    </row>
    <row r="816" spans="1:36" x14ac:dyDescent="0.2">
      <c r="D816" s="17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Y816" s="12"/>
      <c r="Z816" s="12"/>
      <c r="AA816" s="12"/>
      <c r="AC816" s="12"/>
      <c r="AD816" s="12"/>
      <c r="AE816" s="12"/>
      <c r="AF816" s="12"/>
      <c r="AG816" s="12"/>
      <c r="AH816" s="12"/>
      <c r="AI816" s="12"/>
      <c r="AJ816" s="12"/>
    </row>
    <row r="817" spans="4:36" x14ac:dyDescent="0.2">
      <c r="D817" s="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Y817" s="12"/>
      <c r="Z817" s="12"/>
      <c r="AA817" s="12"/>
      <c r="AC817" s="12"/>
      <c r="AD817" s="12"/>
      <c r="AE817" s="12"/>
      <c r="AF817" s="12"/>
      <c r="AG817" s="12"/>
      <c r="AH817" s="12"/>
      <c r="AI817" s="12"/>
      <c r="AJ817" s="12"/>
    </row>
    <row r="818" spans="4:36" x14ac:dyDescent="0.2">
      <c r="D818" s="17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Y818" s="12"/>
      <c r="Z818" s="12"/>
      <c r="AA818" s="12"/>
      <c r="AC818" s="12"/>
      <c r="AD818" s="12"/>
      <c r="AE818" s="12"/>
      <c r="AF818" s="12"/>
      <c r="AG818" s="12"/>
      <c r="AH818" s="12"/>
      <c r="AI818" s="12"/>
      <c r="AJ818" s="12"/>
    </row>
    <row r="819" spans="4:36" x14ac:dyDescent="0.2">
      <c r="D819" s="17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Y819" s="12"/>
      <c r="Z819" s="12"/>
      <c r="AA819" s="12"/>
      <c r="AC819" s="12"/>
      <c r="AD819" s="12"/>
      <c r="AE819" s="12"/>
      <c r="AF819" s="12"/>
      <c r="AG819" s="12"/>
      <c r="AH819" s="12"/>
      <c r="AI819" s="12"/>
      <c r="AJ819" s="12"/>
    </row>
    <row r="820" spans="4:36" x14ac:dyDescent="0.2">
      <c r="D820" s="17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Y820" s="12"/>
      <c r="Z820" s="12"/>
      <c r="AA820" s="12"/>
      <c r="AC820" s="12"/>
      <c r="AD820" s="12"/>
      <c r="AE820" s="12"/>
      <c r="AF820" s="12"/>
      <c r="AG820" s="12"/>
      <c r="AH820" s="12"/>
      <c r="AI820" s="12"/>
      <c r="AJ820" s="12"/>
    </row>
    <row r="821" spans="4:36" x14ac:dyDescent="0.2">
      <c r="D821" s="17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Y821" s="12"/>
      <c r="Z821" s="12"/>
      <c r="AA821" s="12"/>
      <c r="AC821" s="12"/>
      <c r="AD821" s="12"/>
      <c r="AE821" s="12"/>
      <c r="AF821" s="12"/>
      <c r="AG821" s="12"/>
      <c r="AH821" s="12"/>
      <c r="AI821" s="12"/>
      <c r="AJ821" s="12"/>
    </row>
    <row r="822" spans="4:36" x14ac:dyDescent="0.2">
      <c r="D822" s="17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Y822" s="12"/>
      <c r="Z822" s="12"/>
      <c r="AA822" s="12"/>
      <c r="AC822" s="12"/>
      <c r="AD822" s="12"/>
      <c r="AE822" s="12"/>
      <c r="AF822" s="12"/>
      <c r="AG822" s="12"/>
      <c r="AH822" s="12"/>
      <c r="AI822" s="12"/>
      <c r="AJ822" s="12"/>
    </row>
    <row r="823" spans="4:36" x14ac:dyDescent="0.2">
      <c r="D823" s="17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Y823" s="12"/>
      <c r="Z823" s="12"/>
      <c r="AA823" s="12"/>
      <c r="AC823" s="12"/>
      <c r="AD823" s="12"/>
      <c r="AE823" s="12"/>
      <c r="AF823" s="12"/>
      <c r="AG823" s="12"/>
      <c r="AH823" s="12"/>
      <c r="AI823" s="12"/>
      <c r="AJ823" s="12"/>
    </row>
    <row r="824" spans="4:36" x14ac:dyDescent="0.2">
      <c r="D824" s="17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Y824" s="12"/>
      <c r="Z824" s="12"/>
      <c r="AA824" s="12"/>
      <c r="AC824" s="12"/>
      <c r="AD824" s="12"/>
      <c r="AE824" s="12"/>
      <c r="AF824" s="12"/>
      <c r="AG824" s="12"/>
      <c r="AH824" s="12"/>
      <c r="AI824" s="12"/>
      <c r="AJ824" s="12"/>
    </row>
    <row r="825" spans="4:36" x14ac:dyDescent="0.2">
      <c r="D825" s="17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Y825" s="12"/>
      <c r="Z825" s="12"/>
      <c r="AA825" s="12"/>
      <c r="AC825" s="12"/>
      <c r="AD825" s="12"/>
      <c r="AE825" s="12"/>
      <c r="AF825" s="12"/>
      <c r="AG825" s="12"/>
      <c r="AH825" s="12"/>
      <c r="AI825" s="12"/>
      <c r="AJ825" s="12"/>
    </row>
    <row r="826" spans="4:36" x14ac:dyDescent="0.2">
      <c r="D826" s="17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Y826" s="12"/>
      <c r="Z826" s="12"/>
      <c r="AA826" s="12"/>
      <c r="AC826" s="12"/>
      <c r="AD826" s="12"/>
      <c r="AE826" s="12"/>
      <c r="AF826" s="12"/>
      <c r="AG826" s="12"/>
      <c r="AH826" s="12"/>
      <c r="AI826" s="12"/>
      <c r="AJ826" s="12"/>
    </row>
    <row r="827" spans="4:36" x14ac:dyDescent="0.2">
      <c r="D827" s="1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Y827" s="12"/>
      <c r="Z827" s="12"/>
      <c r="AA827" s="12"/>
      <c r="AC827" s="12"/>
      <c r="AD827" s="12"/>
      <c r="AE827" s="12"/>
      <c r="AF827" s="12"/>
      <c r="AG827" s="12"/>
      <c r="AH827" s="12"/>
      <c r="AI827" s="12"/>
      <c r="AJ827" s="12"/>
    </row>
    <row r="828" spans="4:36" x14ac:dyDescent="0.2">
      <c r="D828" s="17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Y828" s="12"/>
      <c r="Z828" s="12"/>
      <c r="AA828" s="12"/>
      <c r="AC828" s="12"/>
      <c r="AD828" s="12"/>
      <c r="AE828" s="12"/>
      <c r="AF828" s="12"/>
      <c r="AG828" s="12"/>
      <c r="AH828" s="12"/>
      <c r="AI828" s="12"/>
      <c r="AJ828" s="12"/>
    </row>
    <row r="829" spans="4:36" x14ac:dyDescent="0.2">
      <c r="D829" s="17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Y829" s="12"/>
      <c r="Z829" s="12"/>
      <c r="AA829" s="12"/>
      <c r="AC829" s="12"/>
      <c r="AD829" s="12"/>
      <c r="AE829" s="12"/>
      <c r="AF829" s="12"/>
      <c r="AG829" s="12"/>
      <c r="AH829" s="12"/>
      <c r="AI829" s="12"/>
      <c r="AJ829" s="12"/>
    </row>
    <row r="830" spans="4:36" x14ac:dyDescent="0.2">
      <c r="D830" s="17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Y830" s="12"/>
      <c r="Z830" s="12"/>
      <c r="AA830" s="12"/>
      <c r="AC830" s="12"/>
      <c r="AD830" s="12"/>
      <c r="AE830" s="12"/>
      <c r="AF830" s="12"/>
      <c r="AG830" s="12"/>
      <c r="AH830" s="12"/>
      <c r="AI830" s="12"/>
      <c r="AJ830" s="12"/>
    </row>
    <row r="831" spans="4:36" x14ac:dyDescent="0.2">
      <c r="D831" s="17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Y831" s="12"/>
      <c r="Z831" s="12"/>
      <c r="AA831" s="12"/>
      <c r="AC831" s="12"/>
      <c r="AD831" s="12"/>
      <c r="AE831" s="12"/>
      <c r="AF831" s="12"/>
      <c r="AG831" s="12"/>
      <c r="AH831" s="12"/>
      <c r="AI831" s="12"/>
      <c r="AJ831" s="12"/>
    </row>
    <row r="832" spans="4:36" x14ac:dyDescent="0.2">
      <c r="D832" s="17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Y832" s="12"/>
      <c r="Z832" s="12"/>
      <c r="AA832" s="12"/>
      <c r="AC832" s="12"/>
      <c r="AD832" s="12"/>
      <c r="AE832" s="12"/>
      <c r="AF832" s="12"/>
      <c r="AG832" s="12"/>
      <c r="AH832" s="12"/>
      <c r="AI832" s="12"/>
      <c r="AJ832" s="12"/>
    </row>
    <row r="833" spans="4:36" x14ac:dyDescent="0.2">
      <c r="D833" s="17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Y833" s="12"/>
      <c r="Z833" s="12"/>
      <c r="AA833" s="12"/>
      <c r="AC833" s="12"/>
      <c r="AD833" s="12"/>
      <c r="AE833" s="12"/>
      <c r="AF833" s="12"/>
      <c r="AG833" s="12"/>
      <c r="AH833" s="12"/>
      <c r="AI833" s="12"/>
      <c r="AJ833" s="12"/>
    </row>
    <row r="834" spans="4:36" x14ac:dyDescent="0.2">
      <c r="D834" s="17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Y834" s="12"/>
      <c r="Z834" s="12"/>
      <c r="AA834" s="12"/>
      <c r="AC834" s="12"/>
      <c r="AD834" s="12"/>
      <c r="AE834" s="12"/>
      <c r="AF834" s="12"/>
      <c r="AG834" s="12"/>
      <c r="AH834" s="12"/>
      <c r="AI834" s="12"/>
      <c r="AJ834" s="12"/>
    </row>
    <row r="835" spans="4:36" x14ac:dyDescent="0.2">
      <c r="D835" s="17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Y835" s="12"/>
      <c r="Z835" s="12"/>
      <c r="AA835" s="12"/>
      <c r="AC835" s="12"/>
      <c r="AD835" s="12"/>
      <c r="AE835" s="12"/>
      <c r="AF835" s="12"/>
      <c r="AG835" s="12"/>
      <c r="AH835" s="12"/>
      <c r="AI835" s="12"/>
      <c r="AJ835" s="12"/>
    </row>
    <row r="836" spans="4:36" x14ac:dyDescent="0.2">
      <c r="D836" s="17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Y836" s="12"/>
      <c r="Z836" s="12"/>
      <c r="AA836" s="12"/>
      <c r="AC836" s="12"/>
      <c r="AD836" s="12"/>
      <c r="AE836" s="12"/>
      <c r="AF836" s="12"/>
      <c r="AG836" s="12"/>
      <c r="AH836" s="12"/>
      <c r="AI836" s="12"/>
      <c r="AJ836" s="12"/>
    </row>
    <row r="837" spans="4:36" x14ac:dyDescent="0.2">
      <c r="D837" s="1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Y837" s="12"/>
      <c r="Z837" s="12"/>
      <c r="AA837" s="12"/>
      <c r="AC837" s="12"/>
      <c r="AD837" s="12"/>
      <c r="AE837" s="12"/>
      <c r="AF837" s="12"/>
      <c r="AG837" s="12"/>
      <c r="AH837" s="12"/>
      <c r="AI837" s="12"/>
      <c r="AJ837" s="12"/>
    </row>
    <row r="838" spans="4:36" x14ac:dyDescent="0.2">
      <c r="D838" s="17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Y838" s="12"/>
      <c r="Z838" s="12"/>
      <c r="AA838" s="12"/>
      <c r="AC838" s="12"/>
      <c r="AD838" s="12"/>
      <c r="AE838" s="12"/>
      <c r="AF838" s="12"/>
      <c r="AG838" s="12"/>
      <c r="AH838" s="12"/>
      <c r="AI838" s="12"/>
      <c r="AJ838" s="12"/>
    </row>
    <row r="839" spans="4:36" x14ac:dyDescent="0.2">
      <c r="D839" s="17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Y839" s="12"/>
      <c r="Z839" s="12"/>
      <c r="AA839" s="12"/>
      <c r="AC839" s="12"/>
      <c r="AD839" s="12"/>
      <c r="AE839" s="12"/>
      <c r="AF839" s="12"/>
      <c r="AG839" s="12"/>
      <c r="AH839" s="12"/>
      <c r="AI839" s="12"/>
      <c r="AJ839" s="12"/>
    </row>
    <row r="840" spans="4:36" x14ac:dyDescent="0.2">
      <c r="D840" s="17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Y840" s="12"/>
      <c r="Z840" s="12"/>
      <c r="AA840" s="12"/>
      <c r="AC840" s="12"/>
      <c r="AD840" s="12"/>
      <c r="AE840" s="12"/>
      <c r="AF840" s="12"/>
      <c r="AG840" s="12"/>
      <c r="AH840" s="12"/>
      <c r="AI840" s="12"/>
      <c r="AJ840" s="12"/>
    </row>
    <row r="841" spans="4:36" x14ac:dyDescent="0.2">
      <c r="D841" s="17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Y841" s="12"/>
      <c r="Z841" s="12"/>
      <c r="AA841" s="12"/>
      <c r="AC841" s="12"/>
      <c r="AD841" s="12"/>
      <c r="AE841" s="12"/>
      <c r="AF841" s="12"/>
      <c r="AG841" s="12"/>
      <c r="AH841" s="12"/>
      <c r="AI841" s="12"/>
      <c r="AJ841" s="12"/>
    </row>
    <row r="842" spans="4:36" x14ac:dyDescent="0.2">
      <c r="D842" s="17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Y842" s="12"/>
      <c r="Z842" s="12"/>
      <c r="AA842" s="12"/>
      <c r="AC842" s="12"/>
      <c r="AD842" s="12"/>
      <c r="AE842" s="12"/>
      <c r="AF842" s="12"/>
      <c r="AG842" s="12"/>
      <c r="AH842" s="12"/>
      <c r="AI842" s="12"/>
      <c r="AJ842" s="12"/>
    </row>
    <row r="843" spans="4:36" x14ac:dyDescent="0.2">
      <c r="D843" s="17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Y843" s="12"/>
      <c r="Z843" s="12"/>
      <c r="AA843" s="12"/>
      <c r="AC843" s="12"/>
      <c r="AD843" s="12"/>
      <c r="AE843" s="12"/>
      <c r="AF843" s="12"/>
      <c r="AG843" s="12"/>
      <c r="AH843" s="12"/>
      <c r="AI843" s="12"/>
      <c r="AJ843" s="12"/>
    </row>
    <row r="844" spans="4:36" x14ac:dyDescent="0.2">
      <c r="D844" s="17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Y844" s="12"/>
      <c r="Z844" s="12"/>
      <c r="AA844" s="12"/>
      <c r="AC844" s="12"/>
      <c r="AD844" s="12"/>
      <c r="AE844" s="12"/>
      <c r="AF844" s="12"/>
      <c r="AG844" s="12"/>
      <c r="AH844" s="12"/>
      <c r="AI844" s="12"/>
      <c r="AJ844" s="12"/>
    </row>
    <row r="845" spans="4:36" x14ac:dyDescent="0.2">
      <c r="D845" s="17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Y845" s="12"/>
      <c r="Z845" s="12"/>
      <c r="AA845" s="12"/>
      <c r="AC845" s="12"/>
      <c r="AD845" s="12"/>
      <c r="AE845" s="12"/>
      <c r="AF845" s="12"/>
      <c r="AG845" s="12"/>
      <c r="AH845" s="12"/>
      <c r="AI845" s="12"/>
      <c r="AJ845" s="12"/>
    </row>
    <row r="846" spans="4:36" x14ac:dyDescent="0.2">
      <c r="D846" s="17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Y846" s="12"/>
      <c r="Z846" s="12"/>
      <c r="AA846" s="12"/>
      <c r="AC846" s="12"/>
      <c r="AD846" s="12"/>
      <c r="AE846" s="12"/>
      <c r="AF846" s="12"/>
      <c r="AG846" s="12"/>
      <c r="AH846" s="12"/>
      <c r="AI846" s="12"/>
      <c r="AJ846" s="12"/>
    </row>
    <row r="847" spans="4:36" x14ac:dyDescent="0.2">
      <c r="D847" s="1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Y847" s="12"/>
      <c r="Z847" s="12"/>
      <c r="AA847" s="12"/>
      <c r="AC847" s="12"/>
      <c r="AD847" s="12"/>
      <c r="AE847" s="12"/>
      <c r="AF847" s="12"/>
      <c r="AG847" s="12"/>
      <c r="AH847" s="12"/>
      <c r="AI847" s="12"/>
      <c r="AJ847" s="12"/>
    </row>
    <row r="848" spans="4:36" x14ac:dyDescent="0.2">
      <c r="D848" s="17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Y848" s="12"/>
      <c r="Z848" s="12"/>
      <c r="AA848" s="12"/>
      <c r="AC848" s="12"/>
      <c r="AD848" s="12"/>
      <c r="AE848" s="12"/>
      <c r="AF848" s="12"/>
      <c r="AG848" s="12"/>
      <c r="AH848" s="12"/>
      <c r="AI848" s="12"/>
      <c r="AJ848" s="12"/>
    </row>
    <row r="849" spans="4:36" x14ac:dyDescent="0.2">
      <c r="D849" s="17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Y849" s="12"/>
      <c r="Z849" s="12"/>
      <c r="AA849" s="12"/>
      <c r="AC849" s="12"/>
      <c r="AD849" s="12"/>
      <c r="AE849" s="12"/>
      <c r="AF849" s="12"/>
      <c r="AG849" s="12"/>
      <c r="AH849" s="12"/>
      <c r="AI849" s="12"/>
      <c r="AJ849" s="12"/>
    </row>
    <row r="850" spans="4:36" x14ac:dyDescent="0.2">
      <c r="D850" s="17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Y850" s="12"/>
      <c r="Z850" s="12"/>
      <c r="AA850" s="12"/>
      <c r="AC850" s="12"/>
      <c r="AD850" s="12"/>
      <c r="AE850" s="12"/>
      <c r="AF850" s="12"/>
      <c r="AG850" s="12"/>
      <c r="AH850" s="12"/>
      <c r="AI850" s="12"/>
      <c r="AJ850" s="12"/>
    </row>
    <row r="851" spans="4:36" x14ac:dyDescent="0.2">
      <c r="D851" s="17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Y851" s="12"/>
      <c r="Z851" s="12"/>
      <c r="AA851" s="12"/>
      <c r="AC851" s="12"/>
      <c r="AD851" s="12"/>
      <c r="AE851" s="12"/>
      <c r="AF851" s="12"/>
      <c r="AG851" s="12"/>
      <c r="AH851" s="12"/>
      <c r="AI851" s="12"/>
      <c r="AJ851" s="12"/>
    </row>
    <row r="852" spans="4:36" x14ac:dyDescent="0.2">
      <c r="D852" s="17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Y852" s="12"/>
      <c r="Z852" s="12"/>
      <c r="AA852" s="12"/>
      <c r="AC852" s="12"/>
      <c r="AD852" s="12"/>
      <c r="AE852" s="12"/>
      <c r="AF852" s="12"/>
      <c r="AG852" s="12"/>
      <c r="AH852" s="12"/>
      <c r="AI852" s="12"/>
      <c r="AJ852" s="12"/>
    </row>
    <row r="853" spans="4:36" x14ac:dyDescent="0.2">
      <c r="D853" s="17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Y853" s="12"/>
      <c r="Z853" s="12"/>
      <c r="AA853" s="12"/>
      <c r="AC853" s="12"/>
      <c r="AD853" s="12"/>
      <c r="AE853" s="12"/>
      <c r="AF853" s="12"/>
      <c r="AG853" s="12"/>
      <c r="AH853" s="12"/>
      <c r="AI853" s="12"/>
      <c r="AJ853" s="12"/>
    </row>
    <row r="854" spans="4:36" x14ac:dyDescent="0.2">
      <c r="D854" s="1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Y854" s="12"/>
      <c r="Z854" s="12"/>
      <c r="AA854" s="12"/>
      <c r="AC854" s="12"/>
      <c r="AD854" s="12"/>
      <c r="AE854" s="12"/>
      <c r="AF854" s="12"/>
      <c r="AG854" s="12"/>
      <c r="AH854" s="12"/>
      <c r="AI854" s="12"/>
      <c r="AJ854" s="12"/>
    </row>
    <row r="855" spans="4:36" x14ac:dyDescent="0.2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Y855" s="12"/>
      <c r="Z855" s="12"/>
      <c r="AA855" s="12"/>
      <c r="AC855" s="12"/>
      <c r="AD855" s="12"/>
      <c r="AE855" s="12"/>
      <c r="AF855" s="12"/>
      <c r="AG855" s="12"/>
      <c r="AH855" s="12"/>
      <c r="AI855" s="12"/>
      <c r="AJ855" s="12"/>
    </row>
    <row r="856" spans="4:36" x14ac:dyDescent="0.2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Y856" s="12"/>
      <c r="Z856" s="12"/>
      <c r="AA856" s="12"/>
      <c r="AC856" s="12"/>
      <c r="AD856" s="12"/>
      <c r="AE856" s="12"/>
      <c r="AF856" s="12"/>
      <c r="AG856" s="12"/>
      <c r="AH856" s="12"/>
      <c r="AI856" s="12"/>
      <c r="AJ856" s="12"/>
    </row>
    <row r="857" spans="4:36" x14ac:dyDescent="0.2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Y857" s="12"/>
      <c r="Z857" s="12"/>
      <c r="AA857" s="12"/>
      <c r="AC857" s="12"/>
      <c r="AD857" s="12"/>
      <c r="AE857" s="12"/>
      <c r="AF857" s="12"/>
      <c r="AG857" s="12"/>
      <c r="AH857" s="12"/>
      <c r="AI857" s="12"/>
      <c r="AJ857" s="12"/>
    </row>
    <row r="858" spans="4:36" x14ac:dyDescent="0.2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Y858" s="12"/>
      <c r="Z858" s="12"/>
      <c r="AA858" s="12"/>
      <c r="AC858" s="12"/>
      <c r="AD858" s="12"/>
      <c r="AE858" s="12"/>
      <c r="AF858" s="12"/>
      <c r="AG858" s="12"/>
      <c r="AH858" s="12"/>
      <c r="AI858" s="12"/>
      <c r="AJ858" s="12"/>
    </row>
    <row r="859" spans="4:36" x14ac:dyDescent="0.2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Y859" s="12"/>
      <c r="Z859" s="12"/>
      <c r="AA859" s="12"/>
      <c r="AC859" s="12"/>
      <c r="AD859" s="12"/>
      <c r="AE859" s="12"/>
      <c r="AF859" s="12"/>
      <c r="AG859" s="12"/>
      <c r="AH859" s="12"/>
      <c r="AI859" s="12"/>
      <c r="AJ859" s="12"/>
    </row>
    <row r="860" spans="4:36" x14ac:dyDescent="0.2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Y860" s="12"/>
      <c r="Z860" s="12"/>
      <c r="AA860" s="12"/>
      <c r="AC860" s="12"/>
      <c r="AD860" s="12"/>
      <c r="AE860" s="12"/>
      <c r="AF860" s="12"/>
      <c r="AG860" s="12"/>
      <c r="AH860" s="12"/>
      <c r="AI860" s="12"/>
      <c r="AJ860" s="12"/>
    </row>
    <row r="861" spans="4:36" x14ac:dyDescent="0.2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Y861" s="12"/>
      <c r="Z861" s="12"/>
      <c r="AA861" s="12"/>
      <c r="AC861" s="12"/>
      <c r="AD861" s="12"/>
      <c r="AE861" s="12"/>
      <c r="AF861" s="12"/>
      <c r="AG861" s="12"/>
      <c r="AH861" s="12"/>
      <c r="AI861" s="12"/>
      <c r="AJ861" s="12"/>
    </row>
    <row r="862" spans="4:36" x14ac:dyDescent="0.2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Y862" s="12"/>
      <c r="Z862" s="12"/>
      <c r="AA862" s="12"/>
      <c r="AC862" s="12"/>
      <c r="AD862" s="12"/>
      <c r="AE862" s="12"/>
      <c r="AF862" s="12"/>
      <c r="AG862" s="12"/>
      <c r="AH862" s="12"/>
      <c r="AI862" s="12"/>
      <c r="AJ862" s="12"/>
    </row>
    <row r="863" spans="4:36" x14ac:dyDescent="0.2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Y863" s="12"/>
      <c r="Z863" s="12"/>
      <c r="AA863" s="12"/>
      <c r="AC863" s="12"/>
      <c r="AD863" s="12"/>
      <c r="AE863" s="12"/>
      <c r="AF863" s="12"/>
      <c r="AG863" s="12"/>
      <c r="AH863" s="12"/>
      <c r="AI863" s="12"/>
      <c r="AJ863" s="12"/>
    </row>
    <row r="864" spans="4:36" x14ac:dyDescent="0.2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Y864" s="12"/>
      <c r="Z864" s="12"/>
      <c r="AA864" s="12"/>
      <c r="AC864" s="12"/>
      <c r="AD864" s="12"/>
      <c r="AE864" s="12"/>
      <c r="AF864" s="12"/>
      <c r="AG864" s="12"/>
      <c r="AH864" s="12"/>
      <c r="AI864" s="12"/>
      <c r="AJ864" s="12"/>
    </row>
    <row r="865" spans="5:36" x14ac:dyDescent="0.2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Y865" s="12"/>
      <c r="Z865" s="12"/>
      <c r="AA865" s="12"/>
      <c r="AC865" s="12"/>
      <c r="AD865" s="12"/>
      <c r="AE865" s="12"/>
      <c r="AF865" s="12"/>
      <c r="AG865" s="12"/>
      <c r="AH865" s="12"/>
      <c r="AI865" s="12"/>
      <c r="AJ865" s="12"/>
    </row>
    <row r="866" spans="5:36" x14ac:dyDescent="0.2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Y866" s="12"/>
      <c r="Z866" s="12"/>
      <c r="AA866" s="12"/>
      <c r="AC866" s="12"/>
      <c r="AD866" s="12"/>
      <c r="AE866" s="12"/>
      <c r="AF866" s="12"/>
      <c r="AG866" s="12"/>
      <c r="AH866" s="12"/>
      <c r="AI866" s="12"/>
      <c r="AJ866" s="12"/>
    </row>
    <row r="867" spans="5:36" x14ac:dyDescent="0.2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Y867" s="12"/>
      <c r="Z867" s="12"/>
      <c r="AA867" s="12"/>
      <c r="AC867" s="12"/>
      <c r="AD867" s="12"/>
      <c r="AE867" s="12"/>
      <c r="AF867" s="12"/>
      <c r="AG867" s="12"/>
      <c r="AH867" s="12"/>
      <c r="AI867" s="12"/>
      <c r="AJ867" s="12"/>
    </row>
    <row r="868" spans="5:36" x14ac:dyDescent="0.2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Y868" s="12"/>
      <c r="Z868" s="12"/>
      <c r="AA868" s="12"/>
      <c r="AC868" s="12"/>
      <c r="AD868" s="12"/>
      <c r="AE868" s="12"/>
      <c r="AF868" s="12"/>
      <c r="AG868" s="12"/>
      <c r="AH868" s="12"/>
      <c r="AI868" s="12"/>
      <c r="AJ868" s="12"/>
    </row>
    <row r="869" spans="5:36" x14ac:dyDescent="0.2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Y869" s="12"/>
      <c r="Z869" s="12"/>
      <c r="AA869" s="12"/>
      <c r="AC869" s="12"/>
      <c r="AD869" s="12"/>
      <c r="AE869" s="12"/>
      <c r="AF869" s="12"/>
      <c r="AG869" s="12"/>
      <c r="AH869" s="12"/>
      <c r="AI869" s="12"/>
      <c r="AJ869" s="12"/>
    </row>
    <row r="870" spans="5:36" x14ac:dyDescent="0.2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Y870" s="12"/>
      <c r="Z870" s="12"/>
      <c r="AA870" s="12"/>
      <c r="AC870" s="12"/>
      <c r="AD870" s="12"/>
      <c r="AE870" s="12"/>
      <c r="AF870" s="12"/>
      <c r="AG870" s="12"/>
      <c r="AH870" s="12"/>
      <c r="AI870" s="12"/>
      <c r="AJ870" s="12"/>
    </row>
    <row r="871" spans="5:36" x14ac:dyDescent="0.2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Y871" s="12"/>
      <c r="Z871" s="12"/>
      <c r="AA871" s="12"/>
      <c r="AC871" s="12"/>
      <c r="AD871" s="12"/>
      <c r="AE871" s="12"/>
      <c r="AF871" s="12"/>
      <c r="AG871" s="12"/>
      <c r="AH871" s="12"/>
      <c r="AI871" s="12"/>
      <c r="AJ871" s="12"/>
    </row>
    <row r="872" spans="5:36" x14ac:dyDescent="0.2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Y872" s="12"/>
      <c r="Z872" s="12"/>
      <c r="AA872" s="12"/>
      <c r="AC872" s="12"/>
      <c r="AD872" s="12"/>
      <c r="AE872" s="12"/>
      <c r="AF872" s="12"/>
      <c r="AG872" s="12"/>
      <c r="AH872" s="12"/>
      <c r="AI872" s="12"/>
      <c r="AJ872" s="12"/>
    </row>
    <row r="873" spans="5:36" x14ac:dyDescent="0.2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Y873" s="12"/>
      <c r="Z873" s="12"/>
      <c r="AA873" s="12"/>
      <c r="AC873" s="12"/>
      <c r="AD873" s="12"/>
      <c r="AE873" s="12"/>
      <c r="AF873" s="12"/>
      <c r="AG873" s="12"/>
      <c r="AH873" s="12"/>
      <c r="AI873" s="12"/>
      <c r="AJ873" s="12"/>
    </row>
    <row r="874" spans="5:36" x14ac:dyDescent="0.2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Y874" s="12"/>
      <c r="Z874" s="12"/>
      <c r="AA874" s="12"/>
      <c r="AC874" s="12"/>
      <c r="AD874" s="12"/>
      <c r="AE874" s="12"/>
      <c r="AF874" s="12"/>
      <c r="AG874" s="12"/>
      <c r="AH874" s="12"/>
      <c r="AI874" s="12"/>
      <c r="AJ874" s="12"/>
    </row>
    <row r="875" spans="5:36" x14ac:dyDescent="0.2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Y875" s="12"/>
      <c r="Z875" s="12"/>
      <c r="AA875" s="12"/>
      <c r="AC875" s="12"/>
      <c r="AD875" s="12"/>
      <c r="AE875" s="12"/>
      <c r="AF875" s="12"/>
      <c r="AG875" s="12"/>
      <c r="AH875" s="12"/>
      <c r="AI875" s="12"/>
      <c r="AJ875" s="12"/>
    </row>
    <row r="876" spans="5:36" x14ac:dyDescent="0.2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Y876" s="12"/>
      <c r="Z876" s="12"/>
      <c r="AA876" s="12"/>
      <c r="AC876" s="12"/>
      <c r="AD876" s="12"/>
      <c r="AE876" s="12"/>
      <c r="AF876" s="12"/>
      <c r="AG876" s="12"/>
      <c r="AH876" s="12"/>
      <c r="AI876" s="12"/>
      <c r="AJ876" s="12"/>
    </row>
    <row r="877" spans="5:36" x14ac:dyDescent="0.2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Y877" s="12"/>
      <c r="Z877" s="12"/>
      <c r="AA877" s="12"/>
      <c r="AC877" s="12"/>
      <c r="AD877" s="12"/>
      <c r="AE877" s="12"/>
      <c r="AF877" s="12"/>
      <c r="AG877" s="12"/>
      <c r="AH877" s="12"/>
      <c r="AI877" s="12"/>
      <c r="AJ877" s="12"/>
    </row>
    <row r="878" spans="5:36" x14ac:dyDescent="0.2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Y878" s="12"/>
      <c r="Z878" s="12"/>
      <c r="AA878" s="12"/>
      <c r="AC878" s="12"/>
      <c r="AD878" s="12"/>
      <c r="AE878" s="12"/>
      <c r="AF878" s="12"/>
      <c r="AG878" s="12"/>
      <c r="AH878" s="12"/>
      <c r="AI878" s="12"/>
      <c r="AJ878" s="12"/>
    </row>
    <row r="879" spans="5:36" x14ac:dyDescent="0.2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Y879" s="12"/>
      <c r="Z879" s="12"/>
      <c r="AA879" s="12"/>
      <c r="AC879" s="12"/>
      <c r="AD879" s="12"/>
      <c r="AE879" s="12"/>
      <c r="AF879" s="12"/>
      <c r="AG879" s="12"/>
      <c r="AH879" s="12"/>
      <c r="AI879" s="12"/>
      <c r="AJ879" s="12"/>
    </row>
    <row r="880" spans="5:36" x14ac:dyDescent="0.2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Y880" s="12"/>
      <c r="Z880" s="12"/>
      <c r="AA880" s="12"/>
      <c r="AC880" s="12"/>
      <c r="AD880" s="12"/>
      <c r="AE880" s="12"/>
      <c r="AF880" s="12"/>
      <c r="AG880" s="12"/>
      <c r="AH880" s="12"/>
      <c r="AI880" s="12"/>
      <c r="AJ880" s="12"/>
    </row>
    <row r="881" spans="5:36" x14ac:dyDescent="0.2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Y881" s="12"/>
      <c r="Z881" s="12"/>
      <c r="AA881" s="12"/>
      <c r="AC881" s="12"/>
      <c r="AD881" s="12"/>
      <c r="AE881" s="12"/>
      <c r="AF881" s="12"/>
      <c r="AG881" s="12"/>
      <c r="AH881" s="12"/>
      <c r="AI881" s="12"/>
      <c r="AJ881" s="12"/>
    </row>
    <row r="882" spans="5:36" x14ac:dyDescent="0.2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Y882" s="12"/>
      <c r="Z882" s="12"/>
      <c r="AA882" s="12"/>
      <c r="AC882" s="12"/>
      <c r="AD882" s="12"/>
      <c r="AE882" s="12"/>
      <c r="AF882" s="12"/>
      <c r="AG882" s="12"/>
      <c r="AH882" s="12"/>
      <c r="AI882" s="12"/>
      <c r="AJ882" s="12"/>
    </row>
    <row r="883" spans="5:36" x14ac:dyDescent="0.2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Y883" s="12"/>
      <c r="Z883" s="12"/>
      <c r="AA883" s="12"/>
      <c r="AC883" s="12"/>
      <c r="AD883" s="12"/>
      <c r="AE883" s="12"/>
      <c r="AF883" s="12"/>
      <c r="AG883" s="12"/>
      <c r="AH883" s="12"/>
      <c r="AI883" s="12"/>
      <c r="AJ883" s="12"/>
    </row>
    <row r="884" spans="5:36" x14ac:dyDescent="0.2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Y884" s="12"/>
      <c r="Z884" s="12"/>
      <c r="AA884" s="12"/>
      <c r="AC884" s="12"/>
      <c r="AD884" s="12"/>
      <c r="AE884" s="12"/>
      <c r="AF884" s="12"/>
      <c r="AG884" s="12"/>
      <c r="AH884" s="12"/>
      <c r="AI884" s="12"/>
      <c r="AJ884" s="12"/>
    </row>
    <row r="885" spans="5:36" x14ac:dyDescent="0.2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Y885" s="12"/>
      <c r="Z885" s="12"/>
      <c r="AA885" s="12"/>
      <c r="AC885" s="12"/>
      <c r="AD885" s="12"/>
      <c r="AE885" s="12"/>
      <c r="AF885" s="12"/>
      <c r="AG885" s="12"/>
      <c r="AH885" s="12"/>
      <c r="AI885" s="12"/>
      <c r="AJ885" s="12"/>
    </row>
    <row r="886" spans="5:36" x14ac:dyDescent="0.2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Y886" s="12"/>
      <c r="Z886" s="12"/>
      <c r="AA886" s="12"/>
      <c r="AC886" s="12"/>
      <c r="AD886" s="12"/>
      <c r="AE886" s="12"/>
      <c r="AF886" s="12"/>
      <c r="AG886" s="12"/>
      <c r="AH886" s="12"/>
      <c r="AI886" s="12"/>
      <c r="AJ886" s="12"/>
    </row>
    <row r="887" spans="5:36" x14ac:dyDescent="0.2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Y887" s="12"/>
      <c r="Z887" s="12"/>
      <c r="AA887" s="12"/>
      <c r="AC887" s="12"/>
      <c r="AD887" s="12"/>
      <c r="AE887" s="12"/>
      <c r="AF887" s="12"/>
      <c r="AG887" s="12"/>
      <c r="AH887" s="12"/>
      <c r="AI887" s="12"/>
      <c r="AJ887" s="12"/>
    </row>
    <row r="888" spans="5:36" x14ac:dyDescent="0.2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Y888" s="12"/>
      <c r="Z888" s="12"/>
      <c r="AA888" s="12"/>
      <c r="AC888" s="12"/>
      <c r="AD888" s="12"/>
      <c r="AE888" s="12"/>
      <c r="AF888" s="12"/>
      <c r="AG888" s="12"/>
      <c r="AH888" s="12"/>
      <c r="AI888" s="12"/>
      <c r="AJ888" s="12"/>
    </row>
    <row r="889" spans="5:36" x14ac:dyDescent="0.2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Y889" s="12"/>
      <c r="Z889" s="12"/>
      <c r="AA889" s="12"/>
      <c r="AC889" s="12"/>
      <c r="AD889" s="12"/>
      <c r="AE889" s="12"/>
      <c r="AF889" s="12"/>
      <c r="AG889" s="12"/>
      <c r="AH889" s="12"/>
      <c r="AI889" s="12"/>
      <c r="AJ889" s="12"/>
    </row>
    <row r="890" spans="5:36" x14ac:dyDescent="0.2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Y890" s="12"/>
      <c r="Z890" s="12"/>
      <c r="AA890" s="12"/>
      <c r="AC890" s="12"/>
      <c r="AD890" s="12"/>
      <c r="AE890" s="12"/>
      <c r="AF890" s="12"/>
      <c r="AG890" s="12"/>
      <c r="AH890" s="12"/>
      <c r="AI890" s="12"/>
      <c r="AJ890" s="12"/>
    </row>
    <row r="891" spans="5:36" x14ac:dyDescent="0.2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Y891" s="12"/>
      <c r="Z891" s="12"/>
      <c r="AA891" s="12"/>
      <c r="AC891" s="12"/>
      <c r="AD891" s="12"/>
      <c r="AE891" s="12"/>
      <c r="AF891" s="12"/>
      <c r="AG891" s="12"/>
      <c r="AH891" s="12"/>
      <c r="AI891" s="12"/>
      <c r="AJ891" s="12"/>
    </row>
    <row r="892" spans="5:36" x14ac:dyDescent="0.2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Y892" s="12"/>
      <c r="Z892" s="12"/>
      <c r="AA892" s="12"/>
      <c r="AC892" s="12"/>
      <c r="AD892" s="12"/>
      <c r="AE892" s="12"/>
      <c r="AF892" s="12"/>
      <c r="AG892" s="12"/>
      <c r="AH892" s="12"/>
      <c r="AI892" s="12"/>
      <c r="AJ892" s="12"/>
    </row>
    <row r="893" spans="5:36" x14ac:dyDescent="0.2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Y893" s="12"/>
      <c r="Z893" s="12"/>
      <c r="AA893" s="12"/>
      <c r="AC893" s="12"/>
      <c r="AD893" s="12"/>
      <c r="AE893" s="12"/>
      <c r="AF893" s="12"/>
      <c r="AG893" s="12"/>
      <c r="AH893" s="12"/>
      <c r="AI893" s="12"/>
      <c r="AJ893" s="12"/>
    </row>
    <row r="894" spans="5:36" x14ac:dyDescent="0.2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Y894" s="12"/>
      <c r="Z894" s="12"/>
      <c r="AA894" s="12"/>
      <c r="AC894" s="12"/>
      <c r="AD894" s="12"/>
      <c r="AE894" s="12"/>
      <c r="AF894" s="12"/>
      <c r="AG894" s="12"/>
      <c r="AH894" s="12"/>
      <c r="AI894" s="12"/>
      <c r="AJ894" s="12"/>
    </row>
    <row r="895" spans="5:36" x14ac:dyDescent="0.2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Y895" s="12"/>
      <c r="Z895" s="12"/>
      <c r="AA895" s="12"/>
      <c r="AC895" s="12"/>
      <c r="AD895" s="12"/>
      <c r="AE895" s="12"/>
      <c r="AF895" s="12"/>
      <c r="AG895" s="12"/>
      <c r="AH895" s="12"/>
      <c r="AI895" s="12"/>
      <c r="AJ895" s="12"/>
    </row>
    <row r="896" spans="5:36" x14ac:dyDescent="0.2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Y896" s="12"/>
      <c r="Z896" s="12"/>
      <c r="AA896" s="12"/>
      <c r="AC896" s="12"/>
      <c r="AD896" s="12"/>
      <c r="AE896" s="12"/>
      <c r="AF896" s="12"/>
      <c r="AG896" s="12"/>
      <c r="AH896" s="12"/>
      <c r="AI896" s="12"/>
      <c r="AJ896" s="12"/>
    </row>
    <row r="897" spans="5:36" x14ac:dyDescent="0.2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Y897" s="12"/>
      <c r="Z897" s="12"/>
      <c r="AA897" s="12"/>
      <c r="AC897" s="12"/>
      <c r="AD897" s="12"/>
      <c r="AE897" s="12"/>
      <c r="AF897" s="12"/>
      <c r="AG897" s="12"/>
      <c r="AH897" s="12"/>
      <c r="AI897" s="12"/>
      <c r="AJ897" s="12"/>
    </row>
    <row r="898" spans="5:36" x14ac:dyDescent="0.2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Y898" s="12"/>
      <c r="Z898" s="12"/>
      <c r="AA898" s="12"/>
      <c r="AC898" s="12"/>
      <c r="AD898" s="12"/>
      <c r="AE898" s="12"/>
      <c r="AF898" s="12"/>
      <c r="AG898" s="12"/>
      <c r="AH898" s="12"/>
      <c r="AI898" s="12"/>
      <c r="AJ898" s="12"/>
    </row>
    <row r="899" spans="5:36" x14ac:dyDescent="0.2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Y899" s="12"/>
      <c r="Z899" s="12"/>
      <c r="AA899" s="12"/>
      <c r="AC899" s="12"/>
      <c r="AD899" s="12"/>
      <c r="AE899" s="12"/>
      <c r="AF899" s="12"/>
      <c r="AG899" s="12"/>
      <c r="AH899" s="12"/>
      <c r="AI899" s="12"/>
      <c r="AJ899" s="12"/>
    </row>
    <row r="900" spans="5:36" x14ac:dyDescent="0.2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Y900" s="12"/>
      <c r="Z900" s="12"/>
      <c r="AA900" s="12"/>
      <c r="AC900" s="12"/>
      <c r="AD900" s="12"/>
      <c r="AE900" s="12"/>
      <c r="AF900" s="12"/>
      <c r="AG900" s="12"/>
      <c r="AH900" s="12"/>
      <c r="AI900" s="12"/>
      <c r="AJ900" s="12"/>
    </row>
    <row r="901" spans="5:36" x14ac:dyDescent="0.2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Y901" s="12"/>
      <c r="Z901" s="12"/>
      <c r="AA901" s="12"/>
      <c r="AC901" s="12"/>
      <c r="AD901" s="12"/>
      <c r="AE901" s="12"/>
      <c r="AF901" s="12"/>
      <c r="AG901" s="12"/>
      <c r="AH901" s="12"/>
      <c r="AI901" s="12"/>
      <c r="AJ901" s="12"/>
    </row>
    <row r="902" spans="5:36" x14ac:dyDescent="0.2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Y902" s="12"/>
      <c r="Z902" s="12"/>
      <c r="AA902" s="12"/>
      <c r="AC902" s="12"/>
      <c r="AD902" s="12"/>
      <c r="AE902" s="12"/>
      <c r="AF902" s="12"/>
      <c r="AG902" s="12"/>
      <c r="AH902" s="12"/>
      <c r="AI902" s="12"/>
      <c r="AJ902" s="12"/>
    </row>
    <row r="903" spans="5:36" x14ac:dyDescent="0.2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Y903" s="12"/>
      <c r="Z903" s="12"/>
      <c r="AA903" s="12"/>
      <c r="AC903" s="12"/>
      <c r="AD903" s="12"/>
      <c r="AE903" s="12"/>
      <c r="AF903" s="12"/>
      <c r="AG903" s="12"/>
      <c r="AH903" s="12"/>
      <c r="AI903" s="12"/>
      <c r="AJ903" s="12"/>
    </row>
    <row r="904" spans="5:36" x14ac:dyDescent="0.2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Y904" s="12"/>
      <c r="Z904" s="12"/>
      <c r="AA904" s="12"/>
      <c r="AC904" s="12"/>
      <c r="AD904" s="12"/>
      <c r="AE904" s="12"/>
      <c r="AF904" s="12"/>
      <c r="AG904" s="12"/>
      <c r="AH904" s="12"/>
      <c r="AI904" s="12"/>
      <c r="AJ904" s="12"/>
    </row>
    <row r="905" spans="5:36" x14ac:dyDescent="0.2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Y905" s="12"/>
      <c r="Z905" s="12"/>
      <c r="AA905" s="12"/>
      <c r="AC905" s="12"/>
      <c r="AD905" s="12"/>
      <c r="AE905" s="12"/>
      <c r="AF905" s="12"/>
      <c r="AG905" s="12"/>
      <c r="AH905" s="12"/>
      <c r="AI905" s="12"/>
      <c r="AJ905" s="12"/>
    </row>
    <row r="906" spans="5:36" x14ac:dyDescent="0.2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Y906" s="12"/>
      <c r="Z906" s="12"/>
      <c r="AA906" s="12"/>
      <c r="AC906" s="12"/>
      <c r="AD906" s="12"/>
      <c r="AE906" s="12"/>
      <c r="AF906" s="12"/>
      <c r="AG906" s="12"/>
      <c r="AH906" s="12"/>
      <c r="AI906" s="12"/>
      <c r="AJ906" s="12"/>
    </row>
    <row r="907" spans="5:36" x14ac:dyDescent="0.2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Y907" s="12"/>
      <c r="Z907" s="12"/>
      <c r="AA907" s="12"/>
      <c r="AC907" s="12"/>
      <c r="AD907" s="12"/>
      <c r="AE907" s="12"/>
      <c r="AF907" s="12"/>
      <c r="AG907" s="12"/>
      <c r="AH907" s="12"/>
      <c r="AI907" s="12"/>
      <c r="AJ907" s="12"/>
    </row>
    <row r="908" spans="5:36" x14ac:dyDescent="0.2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Y908" s="12"/>
      <c r="Z908" s="12"/>
      <c r="AA908" s="12"/>
      <c r="AC908" s="12"/>
      <c r="AD908" s="12"/>
      <c r="AE908" s="12"/>
      <c r="AF908" s="12"/>
      <c r="AG908" s="12"/>
      <c r="AH908" s="12"/>
      <c r="AI908" s="12"/>
      <c r="AJ908" s="12"/>
    </row>
    <row r="909" spans="5:36" x14ac:dyDescent="0.2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Y909" s="12"/>
      <c r="Z909" s="12"/>
      <c r="AA909" s="12"/>
      <c r="AC909" s="12"/>
      <c r="AD909" s="12"/>
      <c r="AE909" s="12"/>
      <c r="AF909" s="12"/>
      <c r="AG909" s="12"/>
      <c r="AH909" s="12"/>
      <c r="AI909" s="12"/>
      <c r="AJ909" s="12"/>
    </row>
    <row r="910" spans="5:36" x14ac:dyDescent="0.2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Y910" s="12"/>
      <c r="Z910" s="12"/>
      <c r="AA910" s="12"/>
      <c r="AC910" s="12"/>
      <c r="AD910" s="12"/>
      <c r="AE910" s="12"/>
      <c r="AF910" s="12"/>
      <c r="AG910" s="12"/>
      <c r="AH910" s="12"/>
      <c r="AI910" s="12"/>
      <c r="AJ910" s="12"/>
    </row>
    <row r="911" spans="5:36" x14ac:dyDescent="0.2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Y911" s="12"/>
      <c r="Z911" s="12"/>
      <c r="AA911" s="12"/>
      <c r="AC911" s="12"/>
      <c r="AD911" s="12"/>
      <c r="AE911" s="12"/>
      <c r="AF911" s="12"/>
      <c r="AG911" s="12"/>
      <c r="AH911" s="12"/>
      <c r="AI911" s="12"/>
      <c r="AJ911" s="12"/>
    </row>
    <row r="912" spans="5:36" x14ac:dyDescent="0.2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Y912" s="12"/>
      <c r="Z912" s="12"/>
      <c r="AA912" s="12"/>
      <c r="AC912" s="12"/>
      <c r="AD912" s="12"/>
      <c r="AE912" s="12"/>
      <c r="AF912" s="12"/>
      <c r="AG912" s="12"/>
      <c r="AH912" s="12"/>
      <c r="AI912" s="12"/>
      <c r="AJ912" s="12"/>
    </row>
    <row r="913" spans="5:36" x14ac:dyDescent="0.2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Y913" s="12"/>
      <c r="Z913" s="12"/>
      <c r="AA913" s="12"/>
      <c r="AC913" s="12"/>
      <c r="AD913" s="12"/>
      <c r="AE913" s="12"/>
      <c r="AF913" s="12"/>
      <c r="AG913" s="12"/>
      <c r="AH913" s="12"/>
      <c r="AI913" s="12"/>
      <c r="AJ913" s="12"/>
    </row>
    <row r="914" spans="5:36" x14ac:dyDescent="0.2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Y914" s="12"/>
      <c r="Z914" s="12"/>
      <c r="AA914" s="12"/>
      <c r="AC914" s="12"/>
      <c r="AD914" s="12"/>
      <c r="AE914" s="12"/>
      <c r="AF914" s="12"/>
      <c r="AG914" s="12"/>
      <c r="AH914" s="12"/>
      <c r="AI914" s="12"/>
      <c r="AJ914" s="12"/>
    </row>
    <row r="915" spans="5:36" x14ac:dyDescent="0.2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Y915" s="12"/>
      <c r="Z915" s="12"/>
      <c r="AA915" s="12"/>
      <c r="AC915" s="12"/>
      <c r="AD915" s="12"/>
      <c r="AE915" s="12"/>
      <c r="AF915" s="12"/>
      <c r="AG915" s="12"/>
      <c r="AH915" s="12"/>
      <c r="AI915" s="12"/>
      <c r="AJ915" s="12"/>
    </row>
    <row r="916" spans="5:36" x14ac:dyDescent="0.2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Y916" s="12"/>
      <c r="Z916" s="12"/>
      <c r="AA916" s="12"/>
      <c r="AC916" s="12"/>
      <c r="AD916" s="12"/>
      <c r="AE916" s="12"/>
      <c r="AF916" s="12"/>
      <c r="AG916" s="12"/>
      <c r="AH916" s="12"/>
      <c r="AI916" s="12"/>
      <c r="AJ916" s="12"/>
    </row>
    <row r="917" spans="5:36" x14ac:dyDescent="0.2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Y917" s="12"/>
      <c r="Z917" s="12"/>
      <c r="AA917" s="12"/>
      <c r="AC917" s="12"/>
      <c r="AD917" s="12"/>
      <c r="AE917" s="12"/>
      <c r="AF917" s="12"/>
      <c r="AG917" s="12"/>
      <c r="AH917" s="12"/>
      <c r="AI917" s="12"/>
      <c r="AJ917" s="12"/>
    </row>
    <row r="918" spans="5:36" x14ac:dyDescent="0.2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Y918" s="12"/>
      <c r="Z918" s="12"/>
      <c r="AA918" s="12"/>
      <c r="AC918" s="12"/>
      <c r="AD918" s="12"/>
      <c r="AE918" s="12"/>
      <c r="AF918" s="12"/>
      <c r="AG918" s="12"/>
      <c r="AH918" s="12"/>
      <c r="AI918" s="12"/>
      <c r="AJ918" s="12"/>
    </row>
    <row r="919" spans="5:36" x14ac:dyDescent="0.2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Y919" s="12"/>
      <c r="Z919" s="12"/>
      <c r="AA919" s="12"/>
      <c r="AC919" s="12"/>
      <c r="AD919" s="12"/>
      <c r="AE919" s="12"/>
      <c r="AF919" s="12"/>
      <c r="AG919" s="12"/>
      <c r="AH919" s="12"/>
      <c r="AI919" s="12"/>
      <c r="AJ919" s="12"/>
    </row>
    <row r="920" spans="5:36" x14ac:dyDescent="0.2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Y920" s="12"/>
      <c r="Z920" s="12"/>
      <c r="AA920" s="12"/>
      <c r="AC920" s="12"/>
      <c r="AD920" s="12"/>
      <c r="AE920" s="12"/>
      <c r="AF920" s="12"/>
      <c r="AG920" s="12"/>
      <c r="AH920" s="12"/>
      <c r="AI920" s="12"/>
      <c r="AJ920" s="12"/>
    </row>
    <row r="921" spans="5:36" x14ac:dyDescent="0.2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Y921" s="12"/>
      <c r="Z921" s="12"/>
      <c r="AA921" s="12"/>
      <c r="AC921" s="12"/>
      <c r="AD921" s="12"/>
      <c r="AE921" s="12"/>
      <c r="AF921" s="12"/>
      <c r="AG921" s="12"/>
      <c r="AH921" s="12"/>
      <c r="AI921" s="12"/>
      <c r="AJ921" s="12"/>
    </row>
    <row r="922" spans="5:36" x14ac:dyDescent="0.2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Y922" s="12"/>
      <c r="Z922" s="12"/>
      <c r="AA922" s="12"/>
      <c r="AC922" s="12"/>
      <c r="AD922" s="12"/>
      <c r="AE922" s="12"/>
      <c r="AF922" s="12"/>
      <c r="AG922" s="12"/>
      <c r="AH922" s="12"/>
      <c r="AI922" s="12"/>
      <c r="AJ922" s="12"/>
    </row>
    <row r="923" spans="5:36" x14ac:dyDescent="0.2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Y923" s="12"/>
      <c r="Z923" s="12"/>
      <c r="AA923" s="12"/>
      <c r="AC923" s="12"/>
      <c r="AD923" s="12"/>
      <c r="AE923" s="12"/>
      <c r="AF923" s="12"/>
      <c r="AG923" s="12"/>
      <c r="AH923" s="12"/>
      <c r="AI923" s="12"/>
      <c r="AJ923" s="12"/>
    </row>
    <row r="924" spans="5:36" x14ac:dyDescent="0.2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Y924" s="12"/>
      <c r="Z924" s="12"/>
      <c r="AA924" s="12"/>
      <c r="AC924" s="12"/>
      <c r="AD924" s="12"/>
      <c r="AE924" s="12"/>
      <c r="AF924" s="12"/>
      <c r="AG924" s="12"/>
      <c r="AH924" s="12"/>
      <c r="AI924" s="12"/>
      <c r="AJ924" s="12"/>
    </row>
    <row r="925" spans="5:36" x14ac:dyDescent="0.2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Y925" s="12"/>
      <c r="Z925" s="12"/>
      <c r="AA925" s="12"/>
      <c r="AC925" s="12"/>
      <c r="AD925" s="12"/>
      <c r="AE925" s="12"/>
      <c r="AF925" s="12"/>
      <c r="AG925" s="12"/>
      <c r="AH925" s="12"/>
      <c r="AI925" s="12"/>
      <c r="AJ925" s="12"/>
    </row>
    <row r="926" spans="5:36" x14ac:dyDescent="0.2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Y926" s="12"/>
      <c r="Z926" s="12"/>
      <c r="AA926" s="12"/>
      <c r="AC926" s="12"/>
      <c r="AD926" s="12"/>
      <c r="AE926" s="12"/>
      <c r="AF926" s="12"/>
      <c r="AG926" s="12"/>
      <c r="AH926" s="12"/>
      <c r="AI926" s="12"/>
      <c r="AJ926" s="12"/>
    </row>
    <row r="927" spans="5:36" x14ac:dyDescent="0.2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Y927" s="12"/>
      <c r="Z927" s="12"/>
      <c r="AA927" s="12"/>
      <c r="AC927" s="12"/>
      <c r="AD927" s="12"/>
      <c r="AE927" s="12"/>
      <c r="AF927" s="12"/>
      <c r="AG927" s="12"/>
      <c r="AH927" s="12"/>
      <c r="AI927" s="12"/>
      <c r="AJ927" s="12"/>
    </row>
    <row r="928" spans="5:36" x14ac:dyDescent="0.2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Y928" s="12"/>
      <c r="Z928" s="12"/>
      <c r="AA928" s="12"/>
      <c r="AC928" s="12"/>
      <c r="AD928" s="12"/>
      <c r="AE928" s="12"/>
      <c r="AF928" s="12"/>
      <c r="AG928" s="12"/>
      <c r="AH928" s="12"/>
      <c r="AI928" s="12"/>
      <c r="AJ928" s="12"/>
    </row>
    <row r="929" spans="5:36" x14ac:dyDescent="0.2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Y929" s="12"/>
      <c r="Z929" s="12"/>
      <c r="AA929" s="12"/>
      <c r="AC929" s="12"/>
      <c r="AD929" s="12"/>
      <c r="AE929" s="12"/>
      <c r="AF929" s="12"/>
      <c r="AG929" s="12"/>
      <c r="AH929" s="12"/>
      <c r="AI929" s="12"/>
      <c r="AJ929" s="12"/>
    </row>
    <row r="930" spans="5:36" x14ac:dyDescent="0.2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Y930" s="12"/>
      <c r="Z930" s="12"/>
      <c r="AA930" s="12"/>
      <c r="AC930" s="12"/>
      <c r="AD930" s="12"/>
      <c r="AE930" s="12"/>
      <c r="AF930" s="12"/>
      <c r="AG930" s="12"/>
      <c r="AH930" s="12"/>
      <c r="AI930" s="12"/>
      <c r="AJ930" s="12"/>
    </row>
    <row r="931" spans="5:36" x14ac:dyDescent="0.2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Y931" s="12"/>
      <c r="Z931" s="12"/>
      <c r="AA931" s="12"/>
      <c r="AC931" s="12"/>
      <c r="AD931" s="12"/>
      <c r="AE931" s="12"/>
      <c r="AF931" s="12"/>
      <c r="AG931" s="12"/>
      <c r="AH931" s="12"/>
      <c r="AI931" s="12"/>
      <c r="AJ931" s="12"/>
    </row>
    <row r="932" spans="5:36" x14ac:dyDescent="0.2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Y932" s="12"/>
      <c r="Z932" s="12"/>
      <c r="AA932" s="12"/>
      <c r="AC932" s="12"/>
      <c r="AD932" s="12"/>
      <c r="AE932" s="12"/>
      <c r="AF932" s="12"/>
      <c r="AG932" s="12"/>
      <c r="AH932" s="12"/>
      <c r="AI932" s="12"/>
      <c r="AJ932" s="12"/>
    </row>
    <row r="933" spans="5:36" x14ac:dyDescent="0.2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Y933" s="12"/>
      <c r="Z933" s="12"/>
      <c r="AA933" s="12"/>
      <c r="AC933" s="12"/>
      <c r="AD933" s="12"/>
      <c r="AE933" s="12"/>
      <c r="AF933" s="12"/>
      <c r="AG933" s="12"/>
      <c r="AH933" s="12"/>
      <c r="AI933" s="12"/>
      <c r="AJ933" s="12"/>
    </row>
    <row r="934" spans="5:36" x14ac:dyDescent="0.2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Y934" s="12"/>
      <c r="Z934" s="12"/>
      <c r="AA934" s="12"/>
      <c r="AC934" s="12"/>
      <c r="AD934" s="12"/>
      <c r="AE934" s="12"/>
      <c r="AF934" s="12"/>
      <c r="AG934" s="12"/>
      <c r="AH934" s="12"/>
      <c r="AI934" s="12"/>
      <c r="AJ934" s="12"/>
    </row>
    <row r="935" spans="5:36" x14ac:dyDescent="0.2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Y935" s="12"/>
      <c r="Z935" s="12"/>
      <c r="AA935" s="12"/>
      <c r="AC935" s="12"/>
      <c r="AD935" s="12"/>
      <c r="AE935" s="12"/>
      <c r="AF935" s="12"/>
      <c r="AG935" s="12"/>
      <c r="AH935" s="12"/>
      <c r="AI935" s="12"/>
      <c r="AJ935" s="12"/>
    </row>
    <row r="936" spans="5:36" x14ac:dyDescent="0.2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Y936" s="12"/>
      <c r="Z936" s="12"/>
      <c r="AA936" s="12"/>
      <c r="AC936" s="12"/>
      <c r="AD936" s="12"/>
      <c r="AE936" s="12"/>
      <c r="AF936" s="12"/>
      <c r="AG936" s="12"/>
      <c r="AH936" s="12"/>
      <c r="AI936" s="12"/>
      <c r="AJ936" s="12"/>
    </row>
    <row r="937" spans="5:36" x14ac:dyDescent="0.2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Y937" s="12"/>
      <c r="Z937" s="12"/>
      <c r="AA937" s="12"/>
      <c r="AC937" s="12"/>
      <c r="AD937" s="12"/>
      <c r="AE937" s="12"/>
      <c r="AF937" s="12"/>
      <c r="AG937" s="12"/>
      <c r="AH937" s="12"/>
      <c r="AI937" s="12"/>
      <c r="AJ937" s="12"/>
    </row>
    <row r="938" spans="5:36" x14ac:dyDescent="0.2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Y938" s="12"/>
      <c r="Z938" s="12"/>
      <c r="AA938" s="12"/>
      <c r="AC938" s="12"/>
      <c r="AD938" s="12"/>
      <c r="AE938" s="12"/>
      <c r="AF938" s="12"/>
      <c r="AG938" s="12"/>
      <c r="AH938" s="12"/>
      <c r="AI938" s="12"/>
      <c r="AJ938" s="12"/>
    </row>
    <row r="939" spans="5:36" x14ac:dyDescent="0.2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Y939" s="12"/>
      <c r="Z939" s="12"/>
      <c r="AA939" s="12"/>
      <c r="AC939" s="12"/>
      <c r="AD939" s="12"/>
      <c r="AE939" s="12"/>
      <c r="AF939" s="12"/>
      <c r="AG939" s="12"/>
      <c r="AH939" s="12"/>
      <c r="AI939" s="12"/>
      <c r="AJ939" s="12"/>
    </row>
    <row r="940" spans="5:36" x14ac:dyDescent="0.2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Y940" s="12"/>
      <c r="Z940" s="12"/>
      <c r="AA940" s="12"/>
      <c r="AC940" s="12"/>
      <c r="AD940" s="12"/>
      <c r="AE940" s="12"/>
      <c r="AF940" s="12"/>
      <c r="AG940" s="12"/>
      <c r="AH940" s="12"/>
      <c r="AI940" s="12"/>
      <c r="AJ940" s="12"/>
    </row>
    <row r="941" spans="5:36" x14ac:dyDescent="0.2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Y941" s="12"/>
      <c r="Z941" s="12"/>
      <c r="AA941" s="12"/>
      <c r="AC941" s="12"/>
      <c r="AD941" s="12"/>
      <c r="AE941" s="12"/>
      <c r="AF941" s="12"/>
      <c r="AG941" s="12"/>
      <c r="AH941" s="12"/>
      <c r="AI941" s="12"/>
      <c r="AJ941" s="12"/>
    </row>
    <row r="942" spans="5:36" x14ac:dyDescent="0.2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Y942" s="12"/>
      <c r="Z942" s="12"/>
      <c r="AA942" s="12"/>
      <c r="AC942" s="12"/>
      <c r="AD942" s="12"/>
      <c r="AE942" s="12"/>
      <c r="AF942" s="12"/>
      <c r="AG942" s="12"/>
      <c r="AH942" s="12"/>
      <c r="AI942" s="12"/>
      <c r="AJ942" s="12"/>
    </row>
    <row r="943" spans="5:36" x14ac:dyDescent="0.2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Y943" s="12"/>
      <c r="Z943" s="12"/>
      <c r="AA943" s="12"/>
      <c r="AC943" s="12"/>
      <c r="AD943" s="12"/>
      <c r="AE943" s="12"/>
      <c r="AF943" s="12"/>
      <c r="AG943" s="12"/>
      <c r="AH943" s="12"/>
      <c r="AI943" s="12"/>
      <c r="AJ943" s="12"/>
    </row>
    <row r="944" spans="5:36" x14ac:dyDescent="0.2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Y944" s="12"/>
      <c r="Z944" s="12"/>
      <c r="AA944" s="12"/>
      <c r="AC944" s="12"/>
      <c r="AD944" s="12"/>
      <c r="AE944" s="12"/>
      <c r="AF944" s="12"/>
      <c r="AG944" s="12"/>
      <c r="AH944" s="12"/>
      <c r="AI944" s="12"/>
      <c r="AJ944" s="12"/>
    </row>
    <row r="945" spans="5:36" x14ac:dyDescent="0.2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Y945" s="12"/>
      <c r="Z945" s="12"/>
      <c r="AA945" s="12"/>
      <c r="AC945" s="12"/>
      <c r="AD945" s="12"/>
      <c r="AE945" s="12"/>
      <c r="AF945" s="12"/>
      <c r="AG945" s="12"/>
      <c r="AH945" s="12"/>
      <c r="AI945" s="12"/>
      <c r="AJ945" s="12"/>
    </row>
    <row r="946" spans="5:36" x14ac:dyDescent="0.2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Y946" s="12"/>
      <c r="Z946" s="12"/>
      <c r="AA946" s="12"/>
      <c r="AC946" s="12"/>
      <c r="AD946" s="12"/>
      <c r="AE946" s="12"/>
      <c r="AF946" s="12"/>
      <c r="AG946" s="12"/>
      <c r="AH946" s="12"/>
      <c r="AI946" s="12"/>
      <c r="AJ946" s="12"/>
    </row>
    <row r="947" spans="5:36" x14ac:dyDescent="0.2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Y947" s="12"/>
      <c r="Z947" s="12"/>
      <c r="AA947" s="12"/>
      <c r="AC947" s="12"/>
      <c r="AD947" s="12"/>
      <c r="AE947" s="12"/>
      <c r="AF947" s="12"/>
      <c r="AG947" s="12"/>
      <c r="AH947" s="12"/>
      <c r="AI947" s="12"/>
      <c r="AJ947" s="12"/>
    </row>
    <row r="948" spans="5:36" x14ac:dyDescent="0.2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Y948" s="12"/>
      <c r="Z948" s="12"/>
      <c r="AA948" s="12"/>
      <c r="AC948" s="12"/>
      <c r="AD948" s="12"/>
      <c r="AE948" s="12"/>
      <c r="AF948" s="12"/>
      <c r="AG948" s="12"/>
      <c r="AH948" s="12"/>
      <c r="AI948" s="12"/>
      <c r="AJ948" s="12"/>
    </row>
    <row r="949" spans="5:36" x14ac:dyDescent="0.2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Y949" s="12"/>
      <c r="Z949" s="12"/>
      <c r="AA949" s="12"/>
      <c r="AC949" s="12"/>
      <c r="AD949" s="12"/>
      <c r="AE949" s="12"/>
      <c r="AF949" s="12"/>
      <c r="AG949" s="12"/>
      <c r="AH949" s="12"/>
      <c r="AI949" s="12"/>
      <c r="AJ949" s="12"/>
    </row>
    <row r="950" spans="5:36" x14ac:dyDescent="0.2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Y950" s="12"/>
      <c r="Z950" s="12"/>
      <c r="AA950" s="12"/>
      <c r="AC950" s="12"/>
      <c r="AD950" s="12"/>
      <c r="AE950" s="12"/>
      <c r="AF950" s="12"/>
      <c r="AG950" s="12"/>
      <c r="AH950" s="12"/>
      <c r="AI950" s="12"/>
      <c r="AJ950" s="12"/>
    </row>
    <row r="951" spans="5:36" x14ac:dyDescent="0.2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Y951" s="12"/>
      <c r="Z951" s="12"/>
      <c r="AA951" s="12"/>
      <c r="AC951" s="12"/>
      <c r="AD951" s="12"/>
      <c r="AE951" s="12"/>
      <c r="AF951" s="12"/>
      <c r="AG951" s="12"/>
      <c r="AH951" s="12"/>
      <c r="AI951" s="12"/>
      <c r="AJ951" s="12"/>
    </row>
    <row r="952" spans="5:36" x14ac:dyDescent="0.2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Y952" s="12"/>
      <c r="Z952" s="12"/>
      <c r="AA952" s="12"/>
      <c r="AC952" s="12"/>
      <c r="AD952" s="12"/>
      <c r="AE952" s="12"/>
      <c r="AF952" s="12"/>
      <c r="AG952" s="12"/>
      <c r="AH952" s="12"/>
      <c r="AI952" s="12"/>
      <c r="AJ952" s="12"/>
    </row>
    <row r="953" spans="5:36" x14ac:dyDescent="0.2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Y953" s="12"/>
      <c r="Z953" s="12"/>
      <c r="AA953" s="12"/>
      <c r="AC953" s="12"/>
      <c r="AD953" s="12"/>
      <c r="AE953" s="12"/>
      <c r="AF953" s="12"/>
      <c r="AG953" s="12"/>
      <c r="AH953" s="12"/>
      <c r="AI953" s="12"/>
      <c r="AJ953" s="12"/>
    </row>
    <row r="954" spans="5:36" x14ac:dyDescent="0.2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Y954" s="12"/>
      <c r="Z954" s="12"/>
      <c r="AA954" s="12"/>
      <c r="AC954" s="12"/>
      <c r="AD954" s="12"/>
      <c r="AE954" s="12"/>
      <c r="AF954" s="12"/>
      <c r="AG954" s="12"/>
      <c r="AH954" s="12"/>
      <c r="AI954" s="12"/>
      <c r="AJ954" s="12"/>
    </row>
    <row r="955" spans="5:36" x14ac:dyDescent="0.2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Y955" s="12"/>
      <c r="Z955" s="12"/>
      <c r="AA955" s="12"/>
      <c r="AC955" s="12"/>
      <c r="AD955" s="12"/>
      <c r="AE955" s="12"/>
      <c r="AF955" s="12"/>
      <c r="AG955" s="12"/>
      <c r="AH955" s="12"/>
      <c r="AI955" s="12"/>
      <c r="AJ955" s="12"/>
    </row>
    <row r="956" spans="5:36" x14ac:dyDescent="0.2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Y956" s="12"/>
      <c r="Z956" s="12"/>
      <c r="AA956" s="12"/>
      <c r="AC956" s="12"/>
      <c r="AD956" s="12"/>
      <c r="AE956" s="12"/>
      <c r="AF956" s="12"/>
      <c r="AG956" s="12"/>
      <c r="AH956" s="12"/>
      <c r="AI956" s="12"/>
      <c r="AJ956" s="12"/>
    </row>
    <row r="957" spans="5:36" x14ac:dyDescent="0.2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Y957" s="12"/>
      <c r="Z957" s="12"/>
      <c r="AA957" s="12"/>
      <c r="AC957" s="12"/>
      <c r="AD957" s="12"/>
      <c r="AE957" s="12"/>
      <c r="AF957" s="12"/>
      <c r="AG957" s="12"/>
      <c r="AH957" s="12"/>
      <c r="AI957" s="12"/>
      <c r="AJ957" s="12"/>
    </row>
    <row r="958" spans="5:36" x14ac:dyDescent="0.2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Y958" s="12"/>
      <c r="Z958" s="12"/>
      <c r="AA958" s="12"/>
      <c r="AC958" s="12"/>
      <c r="AD958" s="12"/>
      <c r="AE958" s="12"/>
      <c r="AF958" s="12"/>
      <c r="AG958" s="12"/>
      <c r="AH958" s="12"/>
      <c r="AI958" s="12"/>
      <c r="AJ958" s="12"/>
    </row>
    <row r="959" spans="5:36" x14ac:dyDescent="0.2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Y959" s="12"/>
      <c r="Z959" s="12"/>
      <c r="AA959" s="12"/>
      <c r="AC959" s="12"/>
      <c r="AD959" s="12"/>
      <c r="AE959" s="12"/>
      <c r="AF959" s="12"/>
      <c r="AG959" s="12"/>
      <c r="AH959" s="12"/>
      <c r="AI959" s="12"/>
      <c r="AJ959" s="12"/>
    </row>
    <row r="960" spans="5:36" x14ac:dyDescent="0.2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Y960" s="12"/>
      <c r="Z960" s="12"/>
      <c r="AA960" s="12"/>
      <c r="AC960" s="12"/>
      <c r="AD960" s="12"/>
      <c r="AE960" s="12"/>
      <c r="AF960" s="12"/>
      <c r="AG960" s="12"/>
      <c r="AH960" s="12"/>
      <c r="AI960" s="12"/>
      <c r="AJ960" s="12"/>
    </row>
    <row r="961" spans="5:36" x14ac:dyDescent="0.2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Y961" s="12"/>
      <c r="Z961" s="12"/>
      <c r="AA961" s="12"/>
      <c r="AC961" s="12"/>
      <c r="AD961" s="12"/>
      <c r="AE961" s="12"/>
      <c r="AF961" s="12"/>
      <c r="AG961" s="12"/>
      <c r="AH961" s="12"/>
      <c r="AI961" s="12"/>
      <c r="AJ961" s="12"/>
    </row>
    <row r="962" spans="5:36" x14ac:dyDescent="0.2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Y962" s="12"/>
      <c r="Z962" s="12"/>
      <c r="AA962" s="12"/>
      <c r="AC962" s="12"/>
      <c r="AD962" s="12"/>
      <c r="AE962" s="12"/>
      <c r="AF962" s="12"/>
      <c r="AG962" s="12"/>
      <c r="AH962" s="12"/>
      <c r="AI962" s="12"/>
      <c r="AJ962" s="12"/>
    </row>
    <row r="963" spans="5:36" x14ac:dyDescent="0.2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Y963" s="12"/>
      <c r="Z963" s="12"/>
      <c r="AA963" s="12"/>
      <c r="AC963" s="12"/>
      <c r="AD963" s="12"/>
      <c r="AE963" s="12"/>
      <c r="AF963" s="12"/>
      <c r="AG963" s="12"/>
      <c r="AH963" s="12"/>
      <c r="AI963" s="12"/>
      <c r="AJ963" s="12"/>
    </row>
    <row r="964" spans="5:36" x14ac:dyDescent="0.2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Y964" s="12"/>
      <c r="Z964" s="12"/>
      <c r="AA964" s="12"/>
      <c r="AC964" s="12"/>
      <c r="AD964" s="12"/>
      <c r="AE964" s="12"/>
      <c r="AF964" s="12"/>
      <c r="AG964" s="12"/>
      <c r="AH964" s="12"/>
      <c r="AI964" s="12"/>
      <c r="AJ964" s="12"/>
    </row>
    <row r="965" spans="5:36" x14ac:dyDescent="0.2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Y965" s="12"/>
      <c r="Z965" s="12"/>
      <c r="AA965" s="12"/>
      <c r="AC965" s="12"/>
      <c r="AD965" s="12"/>
      <c r="AE965" s="12"/>
      <c r="AF965" s="12"/>
      <c r="AG965" s="12"/>
      <c r="AH965" s="12"/>
      <c r="AI965" s="12"/>
      <c r="AJ965" s="12"/>
    </row>
    <row r="966" spans="5:36" x14ac:dyDescent="0.2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Y966" s="12"/>
      <c r="Z966" s="12"/>
      <c r="AA966" s="12"/>
      <c r="AC966" s="12"/>
      <c r="AD966" s="12"/>
      <c r="AE966" s="12"/>
      <c r="AF966" s="12"/>
      <c r="AG966" s="12"/>
      <c r="AH966" s="12"/>
      <c r="AI966" s="12"/>
      <c r="AJ966" s="12"/>
    </row>
    <row r="967" spans="5:36" x14ac:dyDescent="0.2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Y967" s="12"/>
      <c r="Z967" s="12"/>
      <c r="AA967" s="12"/>
      <c r="AC967" s="12"/>
      <c r="AD967" s="12"/>
      <c r="AE967" s="12"/>
      <c r="AF967" s="12"/>
      <c r="AG967" s="12"/>
      <c r="AH967" s="12"/>
      <c r="AI967" s="12"/>
      <c r="AJ967" s="12"/>
    </row>
    <row r="968" spans="5:36" x14ac:dyDescent="0.2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Y968" s="12"/>
      <c r="Z968" s="12"/>
      <c r="AA968" s="12"/>
      <c r="AC968" s="12"/>
      <c r="AD968" s="12"/>
      <c r="AE968" s="12"/>
      <c r="AF968" s="12"/>
      <c r="AG968" s="12"/>
      <c r="AH968" s="12"/>
      <c r="AI968" s="12"/>
      <c r="AJ968" s="12"/>
    </row>
    <row r="969" spans="5:36" x14ac:dyDescent="0.2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Y969" s="12"/>
      <c r="Z969" s="12"/>
      <c r="AA969" s="12"/>
      <c r="AC969" s="12"/>
      <c r="AD969" s="12"/>
      <c r="AE969" s="12"/>
      <c r="AF969" s="12"/>
      <c r="AG969" s="12"/>
      <c r="AH969" s="12"/>
      <c r="AI969" s="12"/>
      <c r="AJ969" s="12"/>
    </row>
    <row r="970" spans="5:36" x14ac:dyDescent="0.2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Y970" s="12"/>
      <c r="Z970" s="12"/>
      <c r="AA970" s="12"/>
      <c r="AC970" s="12"/>
      <c r="AD970" s="12"/>
      <c r="AE970" s="12"/>
      <c r="AF970" s="12"/>
      <c r="AG970" s="12"/>
      <c r="AH970" s="12"/>
      <c r="AI970" s="12"/>
      <c r="AJ970" s="12"/>
    </row>
    <row r="971" spans="5:36" x14ac:dyDescent="0.2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Y971" s="12"/>
      <c r="Z971" s="12"/>
      <c r="AA971" s="12"/>
      <c r="AC971" s="12"/>
      <c r="AD971" s="12"/>
      <c r="AE971" s="12"/>
      <c r="AF971" s="12"/>
      <c r="AG971" s="12"/>
      <c r="AH971" s="12"/>
      <c r="AI971" s="12"/>
      <c r="AJ971" s="12"/>
    </row>
    <row r="972" spans="5:36" x14ac:dyDescent="0.2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Y972" s="12"/>
      <c r="Z972" s="12"/>
      <c r="AA972" s="12"/>
      <c r="AC972" s="12"/>
      <c r="AD972" s="12"/>
      <c r="AE972" s="12"/>
      <c r="AF972" s="12"/>
      <c r="AG972" s="12"/>
      <c r="AH972" s="12"/>
      <c r="AI972" s="12"/>
      <c r="AJ972" s="12"/>
    </row>
    <row r="973" spans="5:36" x14ac:dyDescent="0.2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Y973" s="12"/>
      <c r="Z973" s="12"/>
      <c r="AA973" s="12"/>
      <c r="AC973" s="12"/>
      <c r="AD973" s="12"/>
      <c r="AE973" s="12"/>
      <c r="AF973" s="12"/>
      <c r="AG973" s="12"/>
      <c r="AH973" s="12"/>
      <c r="AI973" s="12"/>
      <c r="AJ973" s="12"/>
    </row>
    <row r="974" spans="5:36" x14ac:dyDescent="0.2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Y974" s="12"/>
      <c r="Z974" s="12"/>
      <c r="AA974" s="12"/>
      <c r="AC974" s="12"/>
      <c r="AD974" s="12"/>
      <c r="AE974" s="12"/>
      <c r="AF974" s="12"/>
      <c r="AG974" s="12"/>
      <c r="AH974" s="12"/>
      <c r="AI974" s="12"/>
      <c r="AJ974" s="12"/>
    </row>
    <row r="975" spans="5:36" x14ac:dyDescent="0.2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Y975" s="12"/>
      <c r="Z975" s="12"/>
      <c r="AA975" s="12"/>
      <c r="AC975" s="12"/>
      <c r="AD975" s="12"/>
      <c r="AE975" s="12"/>
      <c r="AF975" s="12"/>
      <c r="AG975" s="12"/>
      <c r="AH975" s="12"/>
      <c r="AI975" s="12"/>
      <c r="AJ975" s="12"/>
    </row>
    <row r="976" spans="5:36" x14ac:dyDescent="0.2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Y976" s="12"/>
      <c r="Z976" s="12"/>
      <c r="AA976" s="12"/>
      <c r="AC976" s="12"/>
      <c r="AD976" s="12"/>
      <c r="AE976" s="12"/>
      <c r="AF976" s="12"/>
      <c r="AG976" s="12"/>
      <c r="AH976" s="12"/>
      <c r="AI976" s="12"/>
      <c r="AJ976" s="12"/>
    </row>
    <row r="977" spans="5:36" x14ac:dyDescent="0.2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Y977" s="12"/>
      <c r="Z977" s="12"/>
      <c r="AA977" s="12"/>
      <c r="AC977" s="12"/>
      <c r="AD977" s="12"/>
      <c r="AE977" s="12"/>
      <c r="AF977" s="12"/>
      <c r="AG977" s="12"/>
      <c r="AH977" s="12"/>
      <c r="AI977" s="12"/>
      <c r="AJ977" s="12"/>
    </row>
    <row r="978" spans="5:36" x14ac:dyDescent="0.2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Y978" s="12"/>
      <c r="Z978" s="12"/>
      <c r="AA978" s="12"/>
      <c r="AC978" s="12"/>
      <c r="AD978" s="12"/>
      <c r="AE978" s="12"/>
      <c r="AF978" s="12"/>
      <c r="AG978" s="12"/>
      <c r="AH978" s="12"/>
      <c r="AI978" s="12"/>
      <c r="AJ978" s="12"/>
    </row>
    <row r="979" spans="5:36" x14ac:dyDescent="0.2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Y979" s="12"/>
      <c r="Z979" s="12"/>
      <c r="AA979" s="12"/>
      <c r="AC979" s="12"/>
      <c r="AD979" s="12"/>
      <c r="AE979" s="12"/>
      <c r="AF979" s="12"/>
      <c r="AG979" s="12"/>
      <c r="AH979" s="12"/>
      <c r="AI979" s="12"/>
      <c r="AJ979" s="12"/>
    </row>
    <row r="980" spans="5:36" x14ac:dyDescent="0.2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Y980" s="12"/>
      <c r="Z980" s="12"/>
      <c r="AA980" s="12"/>
      <c r="AC980" s="12"/>
      <c r="AD980" s="12"/>
      <c r="AE980" s="12"/>
      <c r="AF980" s="12"/>
      <c r="AG980" s="12"/>
      <c r="AH980" s="12"/>
      <c r="AI980" s="12"/>
      <c r="AJ980" s="12"/>
    </row>
    <row r="981" spans="5:36" x14ac:dyDescent="0.2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Y981" s="12"/>
      <c r="Z981" s="12"/>
      <c r="AA981" s="12"/>
      <c r="AC981" s="12"/>
      <c r="AD981" s="12"/>
      <c r="AE981" s="12"/>
      <c r="AF981" s="12"/>
      <c r="AG981" s="12"/>
      <c r="AH981" s="12"/>
      <c r="AI981" s="12"/>
      <c r="AJ981" s="12"/>
    </row>
    <row r="982" spans="5:36" x14ac:dyDescent="0.2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Y982" s="12"/>
      <c r="Z982" s="12"/>
      <c r="AA982" s="12"/>
      <c r="AC982" s="12"/>
      <c r="AD982" s="12"/>
      <c r="AE982" s="12"/>
      <c r="AF982" s="12"/>
      <c r="AG982" s="12"/>
      <c r="AH982" s="12"/>
      <c r="AI982" s="12"/>
      <c r="AJ982" s="12"/>
    </row>
    <row r="983" spans="5:36" x14ac:dyDescent="0.2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Y983" s="12"/>
      <c r="Z983" s="12"/>
      <c r="AA983" s="12"/>
      <c r="AC983" s="12"/>
      <c r="AD983" s="12"/>
      <c r="AE983" s="12"/>
      <c r="AF983" s="12"/>
      <c r="AG983" s="12"/>
      <c r="AH983" s="12"/>
      <c r="AI983" s="12"/>
      <c r="AJ983" s="12"/>
    </row>
    <row r="984" spans="5:36" x14ac:dyDescent="0.2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Y984" s="12"/>
      <c r="Z984" s="12"/>
      <c r="AA984" s="12"/>
      <c r="AC984" s="12"/>
      <c r="AD984" s="12"/>
      <c r="AE984" s="12"/>
      <c r="AF984" s="12"/>
      <c r="AG984" s="12"/>
      <c r="AH984" s="12"/>
      <c r="AI984" s="12"/>
      <c r="AJ984" s="12"/>
    </row>
    <row r="985" spans="5:36" x14ac:dyDescent="0.2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Y985" s="12"/>
      <c r="Z985" s="12"/>
      <c r="AA985" s="12"/>
      <c r="AC985" s="12"/>
      <c r="AD985" s="12"/>
      <c r="AE985" s="12"/>
      <c r="AF985" s="12"/>
      <c r="AG985" s="12"/>
      <c r="AH985" s="12"/>
      <c r="AI985" s="12"/>
      <c r="AJ985" s="12"/>
    </row>
    <row r="986" spans="5:36" x14ac:dyDescent="0.2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Y986" s="12"/>
      <c r="Z986" s="12"/>
      <c r="AA986" s="12"/>
      <c r="AC986" s="12"/>
      <c r="AD986" s="12"/>
      <c r="AE986" s="12"/>
      <c r="AF986" s="12"/>
      <c r="AG986" s="12"/>
      <c r="AH986" s="12"/>
      <c r="AI986" s="12"/>
      <c r="AJ986" s="12"/>
    </row>
    <row r="987" spans="5:36" x14ac:dyDescent="0.2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Y987" s="12"/>
      <c r="Z987" s="12"/>
      <c r="AA987" s="12"/>
      <c r="AC987" s="12"/>
      <c r="AD987" s="12"/>
      <c r="AE987" s="12"/>
      <c r="AF987" s="12"/>
      <c r="AG987" s="12"/>
      <c r="AH987" s="12"/>
      <c r="AI987" s="12"/>
      <c r="AJ987" s="12"/>
    </row>
    <row r="988" spans="5:36" x14ac:dyDescent="0.2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Y988" s="12"/>
      <c r="Z988" s="12"/>
      <c r="AA988" s="12"/>
      <c r="AC988" s="12"/>
      <c r="AD988" s="12"/>
      <c r="AE988" s="12"/>
      <c r="AF988" s="12"/>
      <c r="AG988" s="12"/>
      <c r="AH988" s="12"/>
      <c r="AI988" s="12"/>
      <c r="AJ988" s="12"/>
    </row>
    <row r="989" spans="5:36" x14ac:dyDescent="0.2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Y989" s="12"/>
      <c r="Z989" s="12"/>
      <c r="AA989" s="12"/>
      <c r="AC989" s="12"/>
      <c r="AD989" s="12"/>
      <c r="AE989" s="12"/>
      <c r="AF989" s="12"/>
      <c r="AG989" s="12"/>
      <c r="AH989" s="12"/>
      <c r="AI989" s="12"/>
      <c r="AJ989" s="12"/>
    </row>
    <row r="990" spans="5:36" x14ac:dyDescent="0.2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Y990" s="12"/>
      <c r="Z990" s="12"/>
      <c r="AA990" s="12"/>
      <c r="AC990" s="12"/>
      <c r="AD990" s="12"/>
      <c r="AE990" s="12"/>
      <c r="AF990" s="12"/>
      <c r="AG990" s="12"/>
      <c r="AH990" s="12"/>
      <c r="AI990" s="12"/>
      <c r="AJ990" s="12"/>
    </row>
    <row r="991" spans="5:36" x14ac:dyDescent="0.2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Y991" s="12"/>
      <c r="Z991" s="12"/>
      <c r="AA991" s="12"/>
      <c r="AC991" s="12"/>
      <c r="AD991" s="12"/>
      <c r="AE991" s="12"/>
      <c r="AF991" s="12"/>
      <c r="AG991" s="12"/>
      <c r="AH991" s="12"/>
      <c r="AI991" s="12"/>
      <c r="AJ991" s="12"/>
    </row>
    <row r="992" spans="5:36" x14ac:dyDescent="0.2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Y992" s="12"/>
      <c r="Z992" s="12"/>
      <c r="AA992" s="12"/>
      <c r="AC992" s="12"/>
      <c r="AD992" s="12"/>
      <c r="AE992" s="12"/>
      <c r="AF992" s="12"/>
      <c r="AG992" s="12"/>
      <c r="AH992" s="12"/>
      <c r="AI992" s="12"/>
      <c r="AJ992" s="12"/>
    </row>
    <row r="993" spans="5:36" x14ac:dyDescent="0.2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Y993" s="12"/>
      <c r="Z993" s="12"/>
      <c r="AA993" s="12"/>
      <c r="AC993" s="12"/>
      <c r="AD993" s="12"/>
      <c r="AE993" s="12"/>
      <c r="AF993" s="12"/>
      <c r="AG993" s="12"/>
      <c r="AH993" s="12"/>
      <c r="AI993" s="12"/>
      <c r="AJ993" s="12"/>
    </row>
    <row r="994" spans="5:36" x14ac:dyDescent="0.2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Y994" s="12"/>
      <c r="Z994" s="12"/>
      <c r="AA994" s="12"/>
      <c r="AC994" s="12"/>
      <c r="AD994" s="12"/>
      <c r="AE994" s="12"/>
      <c r="AF994" s="12"/>
      <c r="AG994" s="12"/>
      <c r="AH994" s="12"/>
      <c r="AI994" s="12"/>
      <c r="AJ994" s="12"/>
    </row>
    <row r="995" spans="5:36" x14ac:dyDescent="0.2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Y995" s="12"/>
      <c r="Z995" s="12"/>
      <c r="AA995" s="12"/>
      <c r="AC995" s="12"/>
      <c r="AD995" s="12"/>
      <c r="AE995" s="12"/>
      <c r="AF995" s="12"/>
      <c r="AG995" s="12"/>
      <c r="AH995" s="12"/>
      <c r="AI995" s="12"/>
      <c r="AJ995" s="12"/>
    </row>
    <row r="996" spans="5:36" x14ac:dyDescent="0.2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Y996" s="12"/>
      <c r="Z996" s="12"/>
      <c r="AA996" s="12"/>
      <c r="AC996" s="12"/>
      <c r="AD996" s="12"/>
      <c r="AE996" s="12"/>
      <c r="AF996" s="12"/>
      <c r="AG996" s="12"/>
      <c r="AH996" s="12"/>
      <c r="AI996" s="12"/>
      <c r="AJ996" s="12"/>
    </row>
    <row r="997" spans="5:36" x14ac:dyDescent="0.2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Y997" s="12"/>
      <c r="Z997" s="12"/>
      <c r="AA997" s="12"/>
      <c r="AC997" s="12"/>
      <c r="AD997" s="12"/>
      <c r="AE997" s="12"/>
      <c r="AF997" s="12"/>
      <c r="AG997" s="12"/>
      <c r="AH997" s="12"/>
      <c r="AI997" s="12"/>
      <c r="AJ997" s="12"/>
    </row>
    <row r="998" spans="5:36" x14ac:dyDescent="0.2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Y998" s="12"/>
      <c r="Z998" s="12"/>
      <c r="AA998" s="12"/>
      <c r="AC998" s="12"/>
      <c r="AD998" s="12"/>
      <c r="AE998" s="12"/>
      <c r="AF998" s="12"/>
      <c r="AG998" s="12"/>
      <c r="AH998" s="12"/>
      <c r="AI998" s="12"/>
      <c r="AJ998" s="12"/>
    </row>
    <row r="999" spans="5:36" x14ac:dyDescent="0.2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Y999" s="12"/>
      <c r="Z999" s="12"/>
      <c r="AA999" s="12"/>
      <c r="AC999" s="12"/>
      <c r="AD999" s="12"/>
      <c r="AE999" s="12"/>
      <c r="AF999" s="12"/>
      <c r="AG999" s="12"/>
      <c r="AH999" s="12"/>
      <c r="AI999" s="12"/>
      <c r="AJ999" s="12"/>
    </row>
    <row r="1000" spans="5:36" x14ac:dyDescent="0.2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Y1000" s="12"/>
      <c r="Z1000" s="12"/>
      <c r="AA1000" s="12"/>
      <c r="AC1000" s="12"/>
      <c r="AD1000" s="12"/>
      <c r="AE1000" s="12"/>
      <c r="AF1000" s="12"/>
      <c r="AG1000" s="12"/>
      <c r="AH1000" s="12"/>
      <c r="AI1000" s="12"/>
      <c r="AJ1000" s="12"/>
    </row>
    <row r="1001" spans="5:36" x14ac:dyDescent="0.2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Y1001" s="12"/>
      <c r="Z1001" s="12"/>
      <c r="AA1001" s="12"/>
      <c r="AC1001" s="12"/>
      <c r="AD1001" s="12"/>
      <c r="AE1001" s="12"/>
      <c r="AF1001" s="12"/>
      <c r="AG1001" s="12"/>
      <c r="AH1001" s="12"/>
      <c r="AI1001" s="12"/>
      <c r="AJ1001" s="12"/>
    </row>
    <row r="1002" spans="5:36" x14ac:dyDescent="0.2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Y1002" s="12"/>
      <c r="Z1002" s="12"/>
      <c r="AA1002" s="12"/>
      <c r="AC1002" s="12"/>
      <c r="AD1002" s="12"/>
      <c r="AE1002" s="12"/>
      <c r="AF1002" s="12"/>
      <c r="AG1002" s="12"/>
      <c r="AH1002" s="12"/>
      <c r="AI1002" s="12"/>
      <c r="AJ1002" s="12"/>
    </row>
    <row r="1003" spans="5:36" x14ac:dyDescent="0.2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Y1003" s="12"/>
      <c r="Z1003" s="12"/>
      <c r="AA1003" s="12"/>
      <c r="AC1003" s="12"/>
      <c r="AD1003" s="12"/>
      <c r="AE1003" s="12"/>
      <c r="AF1003" s="12"/>
      <c r="AG1003" s="12"/>
      <c r="AH1003" s="12"/>
      <c r="AI1003" s="12"/>
      <c r="AJ1003" s="12"/>
    </row>
    <row r="1004" spans="5:36" x14ac:dyDescent="0.2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Y1004" s="12"/>
      <c r="Z1004" s="12"/>
      <c r="AA1004" s="12"/>
      <c r="AC1004" s="12"/>
      <c r="AD1004" s="12"/>
      <c r="AE1004" s="12"/>
      <c r="AF1004" s="12"/>
      <c r="AG1004" s="12"/>
      <c r="AH1004" s="12"/>
      <c r="AI1004" s="12"/>
      <c r="AJ1004" s="12"/>
    </row>
    <row r="1005" spans="5:36" x14ac:dyDescent="0.2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Y1005" s="12"/>
      <c r="Z1005" s="12"/>
      <c r="AA1005" s="12"/>
      <c r="AC1005" s="12"/>
      <c r="AD1005" s="12"/>
      <c r="AE1005" s="12"/>
      <c r="AF1005" s="12"/>
      <c r="AG1005" s="12"/>
      <c r="AH1005" s="12"/>
      <c r="AI1005" s="12"/>
      <c r="AJ1005" s="12"/>
    </row>
    <row r="1006" spans="5:36" x14ac:dyDescent="0.2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Y1006" s="12"/>
      <c r="Z1006" s="12"/>
      <c r="AA1006" s="12"/>
      <c r="AC1006" s="12"/>
      <c r="AD1006" s="12"/>
      <c r="AE1006" s="12"/>
      <c r="AF1006" s="12"/>
      <c r="AG1006" s="12"/>
      <c r="AH1006" s="12"/>
      <c r="AI1006" s="12"/>
      <c r="AJ1006" s="12"/>
    </row>
    <row r="1007" spans="5:36" x14ac:dyDescent="0.2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Y1007" s="12"/>
      <c r="Z1007" s="12"/>
      <c r="AA1007" s="12"/>
      <c r="AC1007" s="12"/>
      <c r="AD1007" s="12"/>
      <c r="AE1007" s="12"/>
      <c r="AF1007" s="12"/>
      <c r="AG1007" s="12"/>
      <c r="AH1007" s="12"/>
      <c r="AI1007" s="12"/>
      <c r="AJ1007" s="12"/>
    </row>
    <row r="1008" spans="5:36" x14ac:dyDescent="0.2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Y1008" s="12"/>
      <c r="Z1008" s="12"/>
      <c r="AA1008" s="12"/>
      <c r="AC1008" s="12"/>
      <c r="AD1008" s="12"/>
      <c r="AE1008" s="12"/>
      <c r="AF1008" s="12"/>
      <c r="AG1008" s="12"/>
      <c r="AH1008" s="12"/>
      <c r="AI1008" s="12"/>
      <c r="AJ1008" s="12"/>
    </row>
    <row r="1009" spans="5:36" x14ac:dyDescent="0.2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Y1009" s="12"/>
      <c r="Z1009" s="12"/>
      <c r="AA1009" s="12"/>
      <c r="AC1009" s="12"/>
      <c r="AD1009" s="12"/>
      <c r="AE1009" s="12"/>
      <c r="AF1009" s="12"/>
      <c r="AG1009" s="12"/>
      <c r="AH1009" s="12"/>
      <c r="AI1009" s="12"/>
      <c r="AJ1009" s="12"/>
    </row>
    <row r="1010" spans="5:36" x14ac:dyDescent="0.2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Y1010" s="12"/>
      <c r="Z1010" s="12"/>
      <c r="AA1010" s="12"/>
      <c r="AC1010" s="12"/>
      <c r="AD1010" s="12"/>
      <c r="AE1010" s="12"/>
      <c r="AF1010" s="12"/>
      <c r="AG1010" s="12"/>
      <c r="AH1010" s="12"/>
      <c r="AI1010" s="12"/>
      <c r="AJ1010" s="12"/>
    </row>
    <row r="1011" spans="5:36" x14ac:dyDescent="0.2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Y1011" s="12"/>
      <c r="Z1011" s="12"/>
      <c r="AA1011" s="12"/>
      <c r="AC1011" s="12"/>
      <c r="AD1011" s="12"/>
      <c r="AE1011" s="12"/>
      <c r="AF1011" s="12"/>
      <c r="AG1011" s="12"/>
      <c r="AH1011" s="12"/>
      <c r="AI1011" s="12"/>
      <c r="AJ1011" s="12"/>
    </row>
    <row r="1012" spans="5:36" x14ac:dyDescent="0.2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Y1012" s="12"/>
      <c r="Z1012" s="12"/>
      <c r="AA1012" s="12"/>
      <c r="AC1012" s="12"/>
      <c r="AD1012" s="12"/>
      <c r="AE1012" s="12"/>
      <c r="AF1012" s="12"/>
      <c r="AG1012" s="12"/>
      <c r="AH1012" s="12"/>
      <c r="AI1012" s="12"/>
      <c r="AJ1012" s="12"/>
    </row>
    <row r="1013" spans="5:36" x14ac:dyDescent="0.2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Y1013" s="12"/>
      <c r="Z1013" s="12"/>
      <c r="AA1013" s="12"/>
      <c r="AC1013" s="12"/>
      <c r="AD1013" s="12"/>
      <c r="AE1013" s="12"/>
      <c r="AF1013" s="12"/>
      <c r="AG1013" s="12"/>
      <c r="AH1013" s="12"/>
      <c r="AI1013" s="12"/>
      <c r="AJ1013" s="12"/>
    </row>
    <row r="1014" spans="5:36" x14ac:dyDescent="0.2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Y1014" s="12"/>
      <c r="Z1014" s="12"/>
      <c r="AA1014" s="12"/>
      <c r="AC1014" s="12"/>
      <c r="AD1014" s="12"/>
      <c r="AE1014" s="12"/>
      <c r="AF1014" s="12"/>
      <c r="AG1014" s="12"/>
      <c r="AH1014" s="12"/>
      <c r="AI1014" s="12"/>
      <c r="AJ1014" s="12"/>
    </row>
    <row r="1015" spans="5:36" x14ac:dyDescent="0.2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Y1015" s="12"/>
      <c r="Z1015" s="12"/>
      <c r="AA1015" s="12"/>
      <c r="AC1015" s="12"/>
      <c r="AD1015" s="12"/>
      <c r="AE1015" s="12"/>
      <c r="AF1015" s="12"/>
      <c r="AG1015" s="12"/>
      <c r="AH1015" s="12"/>
      <c r="AI1015" s="12"/>
      <c r="AJ1015" s="12"/>
    </row>
    <row r="1016" spans="5:36" x14ac:dyDescent="0.2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Y1016" s="12"/>
      <c r="Z1016" s="12"/>
      <c r="AA1016" s="12"/>
      <c r="AC1016" s="12"/>
      <c r="AD1016" s="12"/>
      <c r="AE1016" s="12"/>
      <c r="AF1016" s="12"/>
      <c r="AG1016" s="12"/>
      <c r="AH1016" s="12"/>
      <c r="AI1016" s="12"/>
      <c r="AJ1016" s="12"/>
    </row>
    <row r="1017" spans="5:36" x14ac:dyDescent="0.2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Y1017" s="12"/>
      <c r="Z1017" s="12"/>
      <c r="AA1017" s="12"/>
      <c r="AC1017" s="12"/>
      <c r="AD1017" s="12"/>
      <c r="AE1017" s="12"/>
      <c r="AF1017" s="12"/>
      <c r="AG1017" s="12"/>
      <c r="AH1017" s="12"/>
      <c r="AI1017" s="12"/>
      <c r="AJ1017" s="12"/>
    </row>
    <row r="1018" spans="5:36" x14ac:dyDescent="0.2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Y1018" s="12"/>
      <c r="Z1018" s="12"/>
      <c r="AA1018" s="12"/>
      <c r="AC1018" s="12"/>
      <c r="AD1018" s="12"/>
      <c r="AE1018" s="12"/>
      <c r="AF1018" s="12"/>
      <c r="AG1018" s="12"/>
      <c r="AH1018" s="12"/>
      <c r="AI1018" s="12"/>
      <c r="AJ1018" s="12"/>
    </row>
    <row r="1019" spans="5:36" x14ac:dyDescent="0.2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Y1019" s="12"/>
      <c r="Z1019" s="12"/>
      <c r="AA1019" s="12"/>
      <c r="AC1019" s="12"/>
      <c r="AD1019" s="12"/>
      <c r="AE1019" s="12"/>
      <c r="AF1019" s="12"/>
      <c r="AG1019" s="12"/>
      <c r="AH1019" s="12"/>
      <c r="AI1019" s="12"/>
      <c r="AJ1019" s="12"/>
    </row>
    <row r="1020" spans="5:36" x14ac:dyDescent="0.2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Y1020" s="12"/>
      <c r="Z1020" s="12"/>
      <c r="AA1020" s="12"/>
      <c r="AC1020" s="12"/>
      <c r="AD1020" s="12"/>
      <c r="AE1020" s="12"/>
      <c r="AF1020" s="12"/>
      <c r="AG1020" s="12"/>
      <c r="AH1020" s="12"/>
      <c r="AI1020" s="12"/>
      <c r="AJ1020" s="12"/>
    </row>
    <row r="1021" spans="5:36" x14ac:dyDescent="0.2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Y1021" s="12"/>
      <c r="Z1021" s="12"/>
      <c r="AA1021" s="12"/>
      <c r="AC1021" s="12"/>
      <c r="AD1021" s="12"/>
      <c r="AE1021" s="12"/>
      <c r="AF1021" s="12"/>
      <c r="AG1021" s="12"/>
      <c r="AH1021" s="12"/>
      <c r="AI1021" s="12"/>
      <c r="AJ1021" s="12"/>
    </row>
    <row r="1022" spans="5:36" x14ac:dyDescent="0.2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Y1022" s="12"/>
      <c r="Z1022" s="12"/>
      <c r="AA1022" s="12"/>
      <c r="AC1022" s="12"/>
      <c r="AD1022" s="12"/>
      <c r="AE1022" s="12"/>
      <c r="AF1022" s="12"/>
      <c r="AG1022" s="12"/>
      <c r="AH1022" s="12"/>
      <c r="AI1022" s="12"/>
      <c r="AJ1022" s="12"/>
    </row>
    <row r="1023" spans="5:36" x14ac:dyDescent="0.2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Y1023" s="12"/>
      <c r="Z1023" s="12"/>
      <c r="AA1023" s="12"/>
      <c r="AC1023" s="12"/>
      <c r="AD1023" s="12"/>
      <c r="AE1023" s="12"/>
      <c r="AF1023" s="12"/>
      <c r="AG1023" s="12"/>
      <c r="AH1023" s="12"/>
      <c r="AI1023" s="12"/>
      <c r="AJ1023" s="12"/>
    </row>
    <row r="1024" spans="5:36" x14ac:dyDescent="0.2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Y1024" s="12"/>
      <c r="Z1024" s="12"/>
      <c r="AA1024" s="12"/>
      <c r="AC1024" s="12"/>
      <c r="AD1024" s="12"/>
      <c r="AE1024" s="12"/>
      <c r="AF1024" s="12"/>
      <c r="AG1024" s="12"/>
      <c r="AH1024" s="12"/>
      <c r="AI1024" s="12"/>
      <c r="AJ1024" s="12"/>
    </row>
    <row r="1025" spans="5:36" x14ac:dyDescent="0.2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Y1025" s="12"/>
      <c r="Z1025" s="12"/>
      <c r="AA1025" s="12"/>
      <c r="AC1025" s="12"/>
      <c r="AD1025" s="12"/>
      <c r="AE1025" s="12"/>
      <c r="AF1025" s="12"/>
      <c r="AG1025" s="12"/>
      <c r="AH1025" s="12"/>
      <c r="AI1025" s="12"/>
      <c r="AJ1025" s="12"/>
    </row>
    <row r="1026" spans="5:36" x14ac:dyDescent="0.2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Y1026" s="12"/>
      <c r="Z1026" s="12"/>
      <c r="AA1026" s="12"/>
      <c r="AC1026" s="12"/>
      <c r="AD1026" s="12"/>
      <c r="AE1026" s="12"/>
      <c r="AF1026" s="12"/>
      <c r="AG1026" s="12"/>
      <c r="AH1026" s="12"/>
      <c r="AI1026" s="12"/>
      <c r="AJ1026" s="12"/>
    </row>
    <row r="1027" spans="5:36" x14ac:dyDescent="0.2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Y1027" s="12"/>
      <c r="Z1027" s="12"/>
      <c r="AA1027" s="12"/>
      <c r="AC1027" s="12"/>
      <c r="AD1027" s="12"/>
      <c r="AE1027" s="12"/>
      <c r="AF1027" s="12"/>
      <c r="AG1027" s="12"/>
      <c r="AH1027" s="12"/>
      <c r="AI1027" s="12"/>
      <c r="AJ1027" s="12"/>
    </row>
    <row r="1028" spans="5:36" x14ac:dyDescent="0.2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Y1028" s="12"/>
      <c r="Z1028" s="12"/>
      <c r="AA1028" s="12"/>
      <c r="AC1028" s="12"/>
      <c r="AD1028" s="12"/>
      <c r="AE1028" s="12"/>
      <c r="AF1028" s="12"/>
      <c r="AG1028" s="12"/>
      <c r="AH1028" s="12"/>
      <c r="AI1028" s="12"/>
      <c r="AJ1028" s="12"/>
    </row>
    <row r="1029" spans="5:36" x14ac:dyDescent="0.2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Y1029" s="12"/>
      <c r="Z1029" s="12"/>
      <c r="AA1029" s="12"/>
      <c r="AC1029" s="12"/>
      <c r="AD1029" s="12"/>
      <c r="AE1029" s="12"/>
      <c r="AF1029" s="12"/>
      <c r="AG1029" s="12"/>
      <c r="AH1029" s="12"/>
      <c r="AI1029" s="12"/>
      <c r="AJ1029" s="12"/>
    </row>
    <row r="1030" spans="5:36" x14ac:dyDescent="0.2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Y1030" s="12"/>
      <c r="Z1030" s="12"/>
      <c r="AA1030" s="12"/>
      <c r="AC1030" s="12"/>
      <c r="AD1030" s="12"/>
      <c r="AE1030" s="12"/>
      <c r="AF1030" s="12"/>
      <c r="AG1030" s="12"/>
      <c r="AH1030" s="12"/>
      <c r="AI1030" s="12"/>
      <c r="AJ1030" s="12"/>
    </row>
    <row r="1031" spans="5:36" x14ac:dyDescent="0.2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Y1031" s="12"/>
      <c r="Z1031" s="12"/>
      <c r="AA1031" s="12"/>
      <c r="AC1031" s="12"/>
      <c r="AD1031" s="12"/>
      <c r="AE1031" s="12"/>
      <c r="AF1031" s="12"/>
      <c r="AG1031" s="12"/>
      <c r="AH1031" s="12"/>
      <c r="AI1031" s="12"/>
      <c r="AJ1031" s="12"/>
    </row>
    <row r="1032" spans="5:36" x14ac:dyDescent="0.2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Y1032" s="12"/>
      <c r="Z1032" s="12"/>
      <c r="AA1032" s="12"/>
      <c r="AC1032" s="12"/>
      <c r="AD1032" s="12"/>
      <c r="AE1032" s="12"/>
      <c r="AF1032" s="12"/>
      <c r="AG1032" s="12"/>
      <c r="AH1032" s="12"/>
      <c r="AI1032" s="12"/>
      <c r="AJ1032" s="12"/>
    </row>
    <row r="1033" spans="5:36" x14ac:dyDescent="0.2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Y1033" s="12"/>
      <c r="Z1033" s="12"/>
      <c r="AA1033" s="12"/>
      <c r="AC1033" s="12"/>
      <c r="AD1033" s="12"/>
      <c r="AE1033" s="12"/>
      <c r="AF1033" s="12"/>
      <c r="AG1033" s="12"/>
      <c r="AH1033" s="12"/>
      <c r="AI1033" s="12"/>
      <c r="AJ1033" s="12"/>
    </row>
    <row r="1034" spans="5:36" x14ac:dyDescent="0.2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Y1034" s="12"/>
      <c r="Z1034" s="12"/>
      <c r="AA1034" s="12"/>
      <c r="AC1034" s="12"/>
      <c r="AD1034" s="12"/>
      <c r="AE1034" s="12"/>
      <c r="AF1034" s="12"/>
      <c r="AG1034" s="12"/>
      <c r="AH1034" s="12"/>
      <c r="AI1034" s="12"/>
      <c r="AJ1034" s="12"/>
    </row>
    <row r="1035" spans="5:36" x14ac:dyDescent="0.2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Y1035" s="12"/>
      <c r="Z1035" s="12"/>
      <c r="AA1035" s="12"/>
      <c r="AC1035" s="12"/>
      <c r="AD1035" s="12"/>
      <c r="AE1035" s="12"/>
      <c r="AF1035" s="12"/>
      <c r="AG1035" s="12"/>
      <c r="AH1035" s="12"/>
      <c r="AI1035" s="12"/>
      <c r="AJ1035" s="12"/>
    </row>
    <row r="1036" spans="5:36" x14ac:dyDescent="0.2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Y1036" s="12"/>
      <c r="Z1036" s="12"/>
      <c r="AA1036" s="12"/>
      <c r="AC1036" s="12"/>
      <c r="AD1036" s="12"/>
      <c r="AE1036" s="12"/>
      <c r="AF1036" s="12"/>
      <c r="AG1036" s="12"/>
      <c r="AH1036" s="12"/>
      <c r="AI1036" s="12"/>
      <c r="AJ1036" s="12"/>
    </row>
    <row r="1037" spans="5:36" x14ac:dyDescent="0.2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Y1037" s="12"/>
      <c r="Z1037" s="12"/>
      <c r="AA1037" s="12"/>
      <c r="AC1037" s="12"/>
      <c r="AD1037" s="12"/>
      <c r="AE1037" s="12"/>
      <c r="AF1037" s="12"/>
      <c r="AG1037" s="12"/>
      <c r="AH1037" s="12"/>
      <c r="AI1037" s="12"/>
      <c r="AJ1037" s="12"/>
    </row>
    <row r="1038" spans="5:36" x14ac:dyDescent="0.2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Y1038" s="12"/>
      <c r="Z1038" s="12"/>
      <c r="AA1038" s="12"/>
      <c r="AC1038" s="12"/>
      <c r="AD1038" s="12"/>
      <c r="AE1038" s="12"/>
      <c r="AF1038" s="12"/>
      <c r="AG1038" s="12"/>
      <c r="AH1038" s="12"/>
      <c r="AI1038" s="12"/>
      <c r="AJ1038" s="12"/>
    </row>
    <row r="1039" spans="5:36" x14ac:dyDescent="0.2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Y1039" s="12"/>
      <c r="Z1039" s="12"/>
      <c r="AA1039" s="12"/>
      <c r="AC1039" s="12"/>
      <c r="AD1039" s="12"/>
      <c r="AE1039" s="12"/>
      <c r="AF1039" s="12"/>
      <c r="AG1039" s="12"/>
      <c r="AH1039" s="12"/>
      <c r="AI1039" s="12"/>
      <c r="AJ1039" s="12"/>
    </row>
    <row r="1040" spans="5:36" x14ac:dyDescent="0.2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Y1040" s="12"/>
      <c r="Z1040" s="12"/>
      <c r="AA1040" s="12"/>
      <c r="AC1040" s="12"/>
      <c r="AD1040" s="12"/>
      <c r="AE1040" s="12"/>
      <c r="AF1040" s="12"/>
      <c r="AG1040" s="12"/>
      <c r="AH1040" s="12"/>
      <c r="AI1040" s="12"/>
      <c r="AJ1040" s="12"/>
    </row>
    <row r="1041" spans="5:36" x14ac:dyDescent="0.2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Y1041" s="12"/>
      <c r="Z1041" s="12"/>
      <c r="AA1041" s="12"/>
      <c r="AC1041" s="12"/>
      <c r="AD1041" s="12"/>
      <c r="AE1041" s="12"/>
      <c r="AF1041" s="12"/>
      <c r="AG1041" s="12"/>
      <c r="AH1041" s="12"/>
      <c r="AI1041" s="12"/>
      <c r="AJ1041" s="12"/>
    </row>
    <row r="1042" spans="5:36" x14ac:dyDescent="0.2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Y1042" s="12"/>
      <c r="Z1042" s="12"/>
      <c r="AA1042" s="12"/>
      <c r="AC1042" s="12"/>
      <c r="AD1042" s="12"/>
      <c r="AE1042" s="12"/>
      <c r="AF1042" s="12"/>
      <c r="AG1042" s="12"/>
      <c r="AH1042" s="12"/>
      <c r="AI1042" s="12"/>
      <c r="AJ1042" s="12"/>
    </row>
    <row r="1043" spans="5:36" x14ac:dyDescent="0.2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Y1043" s="12"/>
      <c r="Z1043" s="12"/>
      <c r="AA1043" s="12"/>
      <c r="AC1043" s="12"/>
      <c r="AD1043" s="12"/>
      <c r="AE1043" s="12"/>
      <c r="AF1043" s="12"/>
      <c r="AG1043" s="12"/>
      <c r="AH1043" s="12"/>
      <c r="AI1043" s="12"/>
      <c r="AJ1043" s="12"/>
    </row>
    <row r="1044" spans="5:36" x14ac:dyDescent="0.2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Y1044" s="12"/>
      <c r="Z1044" s="12"/>
      <c r="AA1044" s="12"/>
      <c r="AC1044" s="12"/>
      <c r="AD1044" s="12"/>
      <c r="AE1044" s="12"/>
      <c r="AF1044" s="12"/>
      <c r="AG1044" s="12"/>
      <c r="AH1044" s="12"/>
      <c r="AI1044" s="12"/>
      <c r="AJ1044" s="12"/>
    </row>
    <row r="1045" spans="5:36" x14ac:dyDescent="0.2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Y1045" s="12"/>
      <c r="Z1045" s="12"/>
      <c r="AA1045" s="12"/>
      <c r="AC1045" s="12"/>
      <c r="AD1045" s="12"/>
      <c r="AE1045" s="12"/>
      <c r="AF1045" s="12"/>
      <c r="AG1045" s="12"/>
      <c r="AH1045" s="12"/>
      <c r="AI1045" s="12"/>
      <c r="AJ1045" s="12"/>
    </row>
    <row r="1046" spans="5:36" x14ac:dyDescent="0.2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Y1046" s="12"/>
      <c r="Z1046" s="12"/>
      <c r="AA1046" s="12"/>
      <c r="AC1046" s="12"/>
      <c r="AD1046" s="12"/>
      <c r="AE1046" s="12"/>
      <c r="AF1046" s="12"/>
      <c r="AG1046" s="12"/>
      <c r="AH1046" s="12"/>
      <c r="AI1046" s="12"/>
      <c r="AJ1046" s="12"/>
    </row>
    <row r="1047" spans="5:36" x14ac:dyDescent="0.2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Y1047" s="12"/>
      <c r="Z1047" s="12"/>
      <c r="AA1047" s="12"/>
      <c r="AC1047" s="12"/>
      <c r="AD1047" s="12"/>
      <c r="AE1047" s="12"/>
      <c r="AF1047" s="12"/>
      <c r="AG1047" s="12"/>
      <c r="AH1047" s="12"/>
      <c r="AI1047" s="12"/>
      <c r="AJ1047" s="12"/>
    </row>
    <row r="1048" spans="5:36" x14ac:dyDescent="0.2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Y1048" s="12"/>
      <c r="Z1048" s="12"/>
      <c r="AA1048" s="12"/>
      <c r="AC1048" s="12"/>
      <c r="AD1048" s="12"/>
      <c r="AE1048" s="12"/>
      <c r="AF1048" s="12"/>
      <c r="AG1048" s="12"/>
      <c r="AH1048" s="12"/>
      <c r="AI1048" s="12"/>
      <c r="AJ1048" s="12"/>
    </row>
    <row r="1049" spans="5:36" x14ac:dyDescent="0.2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Y1049" s="12"/>
      <c r="Z1049" s="12"/>
      <c r="AA1049" s="12"/>
      <c r="AC1049" s="12"/>
      <c r="AD1049" s="12"/>
      <c r="AE1049" s="12"/>
      <c r="AF1049" s="12"/>
      <c r="AG1049" s="12"/>
      <c r="AH1049" s="12"/>
      <c r="AI1049" s="12"/>
      <c r="AJ1049" s="12"/>
    </row>
    <row r="1050" spans="5:36" x14ac:dyDescent="0.2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Y1050" s="12"/>
      <c r="Z1050" s="12"/>
      <c r="AA1050" s="12"/>
      <c r="AC1050" s="12"/>
      <c r="AD1050" s="12"/>
      <c r="AE1050" s="12"/>
      <c r="AF1050" s="12"/>
      <c r="AG1050" s="12"/>
      <c r="AH1050" s="12"/>
      <c r="AI1050" s="12"/>
      <c r="AJ1050" s="12"/>
    </row>
    <row r="1051" spans="5:36" x14ac:dyDescent="0.2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Y1051" s="12"/>
      <c r="Z1051" s="12"/>
      <c r="AA1051" s="12"/>
      <c r="AC1051" s="12"/>
      <c r="AD1051" s="12"/>
      <c r="AE1051" s="12"/>
      <c r="AF1051" s="12"/>
      <c r="AG1051" s="12"/>
      <c r="AH1051" s="12"/>
      <c r="AI1051" s="12"/>
      <c r="AJ1051" s="12"/>
    </row>
    <row r="1052" spans="5:36" x14ac:dyDescent="0.2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Y1052" s="12"/>
      <c r="Z1052" s="12"/>
      <c r="AA1052" s="12"/>
      <c r="AC1052" s="12"/>
      <c r="AD1052" s="12"/>
      <c r="AE1052" s="12"/>
      <c r="AF1052" s="12"/>
      <c r="AG1052" s="12"/>
      <c r="AH1052" s="12"/>
      <c r="AI1052" s="12"/>
      <c r="AJ1052" s="12"/>
    </row>
    <row r="1053" spans="5:36" x14ac:dyDescent="0.2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Y1053" s="12"/>
      <c r="Z1053" s="12"/>
      <c r="AA1053" s="12"/>
      <c r="AC1053" s="12"/>
      <c r="AD1053" s="12"/>
      <c r="AE1053" s="12"/>
      <c r="AF1053" s="12"/>
      <c r="AG1053" s="12"/>
      <c r="AH1053" s="12"/>
      <c r="AI1053" s="12"/>
      <c r="AJ1053" s="12"/>
    </row>
    <row r="1054" spans="5:36" x14ac:dyDescent="0.2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Y1054" s="12"/>
      <c r="Z1054" s="12"/>
      <c r="AA1054" s="12"/>
      <c r="AC1054" s="12"/>
      <c r="AD1054" s="12"/>
      <c r="AE1054" s="12"/>
      <c r="AF1054" s="12"/>
      <c r="AG1054" s="12"/>
      <c r="AH1054" s="12"/>
      <c r="AI1054" s="12"/>
      <c r="AJ1054" s="12"/>
    </row>
    <row r="1055" spans="5:36" x14ac:dyDescent="0.2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Y1055" s="12"/>
      <c r="Z1055" s="12"/>
      <c r="AA1055" s="12"/>
      <c r="AC1055" s="12"/>
      <c r="AD1055" s="12"/>
      <c r="AE1055" s="12"/>
      <c r="AF1055" s="12"/>
      <c r="AG1055" s="12"/>
      <c r="AH1055" s="12"/>
      <c r="AI1055" s="12"/>
      <c r="AJ1055" s="12"/>
    </row>
    <row r="1056" spans="5:36" x14ac:dyDescent="0.2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Y1056" s="12"/>
      <c r="Z1056" s="12"/>
      <c r="AA1056" s="12"/>
      <c r="AC1056" s="12"/>
      <c r="AD1056" s="12"/>
      <c r="AE1056" s="12"/>
      <c r="AF1056" s="12"/>
      <c r="AG1056" s="12"/>
      <c r="AH1056" s="12"/>
      <c r="AI1056" s="12"/>
      <c r="AJ1056" s="12"/>
    </row>
    <row r="1057" spans="5:36" x14ac:dyDescent="0.2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Y1057" s="12"/>
      <c r="Z1057" s="12"/>
      <c r="AA1057" s="12"/>
      <c r="AC1057" s="12"/>
      <c r="AD1057" s="12"/>
      <c r="AE1057" s="12"/>
      <c r="AF1057" s="12"/>
      <c r="AG1057" s="12"/>
      <c r="AH1057" s="12"/>
      <c r="AI1057" s="12"/>
      <c r="AJ1057" s="12"/>
    </row>
    <row r="1058" spans="5:36" x14ac:dyDescent="0.2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Y1058" s="12"/>
      <c r="Z1058" s="12"/>
      <c r="AA1058" s="12"/>
      <c r="AC1058" s="12"/>
      <c r="AD1058" s="12"/>
      <c r="AE1058" s="12"/>
      <c r="AF1058" s="12"/>
      <c r="AG1058" s="12"/>
      <c r="AH1058" s="12"/>
      <c r="AI1058" s="12"/>
      <c r="AJ1058" s="12"/>
    </row>
    <row r="1059" spans="5:36" x14ac:dyDescent="0.2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Y1059" s="12"/>
      <c r="Z1059" s="12"/>
      <c r="AA1059" s="12"/>
      <c r="AC1059" s="12"/>
      <c r="AD1059" s="12"/>
      <c r="AE1059" s="12"/>
      <c r="AF1059" s="12"/>
      <c r="AG1059" s="12"/>
      <c r="AH1059" s="12"/>
      <c r="AI1059" s="12"/>
      <c r="AJ1059" s="12"/>
    </row>
    <row r="1060" spans="5:36" x14ac:dyDescent="0.2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Y1060" s="12"/>
      <c r="Z1060" s="12"/>
      <c r="AA1060" s="12"/>
      <c r="AC1060" s="12"/>
      <c r="AD1060" s="12"/>
      <c r="AE1060" s="12"/>
      <c r="AF1060" s="12"/>
      <c r="AG1060" s="12"/>
      <c r="AH1060" s="12"/>
      <c r="AI1060" s="12"/>
      <c r="AJ1060" s="12"/>
    </row>
    <row r="1061" spans="5:36" x14ac:dyDescent="0.2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Y1061" s="12"/>
      <c r="Z1061" s="12"/>
      <c r="AA1061" s="12"/>
      <c r="AC1061" s="12"/>
      <c r="AD1061" s="12"/>
      <c r="AE1061" s="12"/>
      <c r="AF1061" s="12"/>
      <c r="AG1061" s="12"/>
      <c r="AH1061" s="12"/>
      <c r="AI1061" s="12"/>
      <c r="AJ1061" s="12"/>
    </row>
    <row r="1062" spans="5:36" x14ac:dyDescent="0.2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Y1062" s="12"/>
      <c r="Z1062" s="12"/>
      <c r="AA1062" s="12"/>
      <c r="AC1062" s="12"/>
      <c r="AD1062" s="12"/>
      <c r="AE1062" s="12"/>
      <c r="AF1062" s="12"/>
      <c r="AG1062" s="12"/>
      <c r="AH1062" s="12"/>
      <c r="AI1062" s="12"/>
      <c r="AJ1062" s="12"/>
    </row>
    <row r="1063" spans="5:36" x14ac:dyDescent="0.2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Y1063" s="12"/>
      <c r="Z1063" s="12"/>
      <c r="AA1063" s="12"/>
      <c r="AC1063" s="12"/>
      <c r="AD1063" s="12"/>
      <c r="AE1063" s="12"/>
      <c r="AF1063" s="12"/>
      <c r="AG1063" s="12"/>
      <c r="AH1063" s="12"/>
      <c r="AI1063" s="12"/>
      <c r="AJ1063" s="12"/>
    </row>
    <row r="1064" spans="5:36" x14ac:dyDescent="0.2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Y1064" s="12"/>
      <c r="Z1064" s="12"/>
      <c r="AA1064" s="12"/>
      <c r="AC1064" s="12"/>
      <c r="AD1064" s="12"/>
      <c r="AE1064" s="12"/>
      <c r="AF1064" s="12"/>
      <c r="AG1064" s="12"/>
      <c r="AH1064" s="12"/>
      <c r="AI1064" s="12"/>
      <c r="AJ1064" s="12"/>
    </row>
    <row r="1065" spans="5:36" x14ac:dyDescent="0.2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Y1065" s="12"/>
      <c r="Z1065" s="12"/>
      <c r="AA1065" s="12"/>
      <c r="AC1065" s="12"/>
      <c r="AD1065" s="12"/>
      <c r="AE1065" s="12"/>
      <c r="AF1065" s="12"/>
      <c r="AG1065" s="12"/>
      <c r="AH1065" s="12"/>
      <c r="AI1065" s="12"/>
      <c r="AJ1065" s="12"/>
    </row>
    <row r="1066" spans="5:36" x14ac:dyDescent="0.2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Y1066" s="12"/>
      <c r="Z1066" s="12"/>
      <c r="AA1066" s="12"/>
      <c r="AC1066" s="12"/>
      <c r="AD1066" s="12"/>
      <c r="AE1066" s="12"/>
      <c r="AF1066" s="12"/>
      <c r="AG1066" s="12"/>
      <c r="AH1066" s="12"/>
      <c r="AI1066" s="12"/>
      <c r="AJ1066" s="12"/>
    </row>
    <row r="1067" spans="5:36" x14ac:dyDescent="0.2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Y1067" s="12"/>
      <c r="Z1067" s="12"/>
      <c r="AA1067" s="12"/>
      <c r="AC1067" s="12"/>
      <c r="AD1067" s="12"/>
      <c r="AE1067" s="12"/>
      <c r="AF1067" s="12"/>
      <c r="AG1067" s="12"/>
      <c r="AH1067" s="12"/>
      <c r="AI1067" s="12"/>
      <c r="AJ1067" s="12"/>
    </row>
    <row r="1068" spans="5:36" x14ac:dyDescent="0.2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Y1068" s="12"/>
      <c r="Z1068" s="12"/>
      <c r="AA1068" s="12"/>
      <c r="AC1068" s="12"/>
      <c r="AD1068" s="12"/>
      <c r="AE1068" s="12"/>
      <c r="AF1068" s="12"/>
      <c r="AG1068" s="12"/>
      <c r="AH1068" s="12"/>
      <c r="AI1068" s="12"/>
      <c r="AJ1068" s="12"/>
    </row>
    <row r="1069" spans="5:36" x14ac:dyDescent="0.2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Y1069" s="12"/>
      <c r="Z1069" s="12"/>
      <c r="AA1069" s="12"/>
      <c r="AC1069" s="12"/>
      <c r="AD1069" s="12"/>
      <c r="AE1069" s="12"/>
      <c r="AF1069" s="12"/>
      <c r="AG1069" s="12"/>
      <c r="AH1069" s="12"/>
      <c r="AI1069" s="12"/>
      <c r="AJ1069" s="12"/>
    </row>
    <row r="1070" spans="5:36" x14ac:dyDescent="0.2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Y1070" s="12"/>
      <c r="Z1070" s="12"/>
      <c r="AA1070" s="12"/>
      <c r="AC1070" s="12"/>
      <c r="AD1070" s="12"/>
      <c r="AE1070" s="12"/>
      <c r="AF1070" s="12"/>
      <c r="AG1070" s="12"/>
      <c r="AH1070" s="12"/>
      <c r="AI1070" s="12"/>
      <c r="AJ1070" s="12"/>
    </row>
    <row r="1071" spans="5:36" x14ac:dyDescent="0.2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Y1071" s="12"/>
      <c r="Z1071" s="12"/>
      <c r="AA1071" s="12"/>
      <c r="AC1071" s="12"/>
      <c r="AD1071" s="12"/>
      <c r="AE1071" s="12"/>
      <c r="AF1071" s="12"/>
      <c r="AG1071" s="12"/>
      <c r="AH1071" s="12"/>
      <c r="AI1071" s="12"/>
      <c r="AJ1071" s="12"/>
    </row>
    <row r="1072" spans="5:36" x14ac:dyDescent="0.2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Y1072" s="12"/>
      <c r="Z1072" s="12"/>
      <c r="AA1072" s="12"/>
      <c r="AC1072" s="12"/>
      <c r="AD1072" s="12"/>
      <c r="AE1072" s="12"/>
      <c r="AF1072" s="12"/>
      <c r="AG1072" s="12"/>
      <c r="AH1072" s="12"/>
      <c r="AI1072" s="12"/>
      <c r="AJ1072" s="12"/>
    </row>
    <row r="1073" spans="5:36" x14ac:dyDescent="0.2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Y1073" s="12"/>
      <c r="Z1073" s="12"/>
      <c r="AA1073" s="12"/>
      <c r="AC1073" s="12"/>
      <c r="AD1073" s="12"/>
      <c r="AE1073" s="12"/>
      <c r="AF1073" s="12"/>
      <c r="AG1073" s="12"/>
      <c r="AH1073" s="12"/>
      <c r="AI1073" s="12"/>
      <c r="AJ1073" s="12"/>
    </row>
    <row r="1074" spans="5:36" x14ac:dyDescent="0.2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Y1074" s="12"/>
      <c r="Z1074" s="12"/>
      <c r="AA1074" s="12"/>
      <c r="AC1074" s="12"/>
      <c r="AD1074" s="12"/>
      <c r="AE1074" s="12"/>
      <c r="AF1074" s="12"/>
      <c r="AG1074" s="12"/>
      <c r="AH1074" s="12"/>
      <c r="AI1074" s="12"/>
      <c r="AJ1074" s="12"/>
    </row>
    <row r="1075" spans="5:36" x14ac:dyDescent="0.2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Y1075" s="12"/>
      <c r="Z1075" s="12"/>
      <c r="AA1075" s="12"/>
      <c r="AC1075" s="12"/>
      <c r="AD1075" s="12"/>
      <c r="AE1075" s="12"/>
      <c r="AF1075" s="12"/>
      <c r="AG1075" s="12"/>
      <c r="AH1075" s="12"/>
      <c r="AI1075" s="12"/>
      <c r="AJ1075" s="12"/>
    </row>
    <row r="1076" spans="5:36" x14ac:dyDescent="0.2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Y1076" s="12"/>
      <c r="Z1076" s="12"/>
      <c r="AA1076" s="12"/>
      <c r="AC1076" s="12"/>
      <c r="AD1076" s="12"/>
      <c r="AE1076" s="12"/>
      <c r="AF1076" s="12"/>
      <c r="AG1076" s="12"/>
      <c r="AH1076" s="12"/>
      <c r="AI1076" s="12"/>
      <c r="AJ1076" s="12"/>
    </row>
    <row r="1077" spans="5:36" x14ac:dyDescent="0.2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Y1077" s="12"/>
      <c r="Z1077" s="12"/>
      <c r="AA1077" s="12"/>
      <c r="AC1077" s="12"/>
      <c r="AD1077" s="12"/>
      <c r="AE1077" s="12"/>
      <c r="AF1077" s="12"/>
      <c r="AG1077" s="12"/>
      <c r="AH1077" s="12"/>
      <c r="AI1077" s="12"/>
      <c r="AJ1077" s="12"/>
    </row>
    <row r="1078" spans="5:36" x14ac:dyDescent="0.2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Y1078" s="12"/>
      <c r="Z1078" s="12"/>
      <c r="AA1078" s="12"/>
      <c r="AC1078" s="12"/>
      <c r="AD1078" s="12"/>
      <c r="AE1078" s="12"/>
      <c r="AF1078" s="12"/>
      <c r="AG1078" s="12"/>
      <c r="AH1078" s="12"/>
      <c r="AI1078" s="12"/>
      <c r="AJ1078" s="12"/>
    </row>
    <row r="1079" spans="5:36" x14ac:dyDescent="0.2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Y1079" s="12"/>
      <c r="Z1079" s="12"/>
      <c r="AA1079" s="12"/>
      <c r="AC1079" s="12"/>
      <c r="AD1079" s="12"/>
      <c r="AE1079" s="12"/>
      <c r="AF1079" s="12"/>
      <c r="AG1079" s="12"/>
      <c r="AH1079" s="12"/>
      <c r="AI1079" s="12"/>
      <c r="AJ1079" s="12"/>
    </row>
    <row r="1080" spans="5:36" x14ac:dyDescent="0.2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Y1080" s="12"/>
      <c r="Z1080" s="12"/>
      <c r="AA1080" s="12"/>
      <c r="AC1080" s="12"/>
      <c r="AD1080" s="12"/>
      <c r="AE1080" s="12"/>
      <c r="AF1080" s="12"/>
      <c r="AG1080" s="12"/>
      <c r="AH1080" s="12"/>
      <c r="AI1080" s="12"/>
      <c r="AJ1080" s="12"/>
    </row>
    <row r="1081" spans="5:36" x14ac:dyDescent="0.2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Y1081" s="12"/>
      <c r="Z1081" s="12"/>
      <c r="AA1081" s="12"/>
      <c r="AC1081" s="12"/>
      <c r="AD1081" s="12"/>
      <c r="AE1081" s="12"/>
      <c r="AF1081" s="12"/>
      <c r="AG1081" s="12"/>
      <c r="AH1081" s="12"/>
      <c r="AI1081" s="12"/>
      <c r="AJ1081" s="12"/>
    </row>
    <row r="1082" spans="5:36" x14ac:dyDescent="0.2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Y1082" s="12"/>
      <c r="Z1082" s="12"/>
      <c r="AA1082" s="12"/>
      <c r="AC1082" s="12"/>
      <c r="AD1082" s="12"/>
      <c r="AE1082" s="12"/>
      <c r="AF1082" s="12"/>
      <c r="AG1082" s="12"/>
      <c r="AH1082" s="12"/>
      <c r="AI1082" s="12"/>
      <c r="AJ1082" s="12"/>
    </row>
    <row r="1083" spans="5:36" x14ac:dyDescent="0.2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Y1083" s="12"/>
      <c r="Z1083" s="12"/>
      <c r="AA1083" s="12"/>
      <c r="AC1083" s="12"/>
      <c r="AD1083" s="12"/>
      <c r="AE1083" s="12"/>
      <c r="AF1083" s="12"/>
      <c r="AG1083" s="12"/>
      <c r="AH1083" s="12"/>
      <c r="AI1083" s="12"/>
      <c r="AJ1083" s="12"/>
    </row>
    <row r="1084" spans="5:36" x14ac:dyDescent="0.2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Y1084" s="12"/>
      <c r="Z1084" s="12"/>
      <c r="AA1084" s="12"/>
      <c r="AC1084" s="12"/>
      <c r="AD1084" s="12"/>
      <c r="AE1084" s="12"/>
      <c r="AF1084" s="12"/>
      <c r="AG1084" s="12"/>
      <c r="AH1084" s="12"/>
      <c r="AI1084" s="12"/>
      <c r="AJ1084" s="12"/>
    </row>
    <row r="1085" spans="5:36" x14ac:dyDescent="0.2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Y1085" s="12"/>
      <c r="Z1085" s="12"/>
      <c r="AA1085" s="12"/>
      <c r="AC1085" s="12"/>
      <c r="AD1085" s="12"/>
      <c r="AE1085" s="12"/>
      <c r="AF1085" s="12"/>
      <c r="AG1085" s="12"/>
      <c r="AH1085" s="12"/>
      <c r="AI1085" s="12"/>
      <c r="AJ1085" s="12"/>
    </row>
    <row r="1086" spans="5:36" x14ac:dyDescent="0.2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Y1086" s="12"/>
      <c r="Z1086" s="12"/>
      <c r="AA1086" s="12"/>
      <c r="AC1086" s="12"/>
      <c r="AD1086" s="12"/>
      <c r="AE1086" s="12"/>
      <c r="AF1086" s="12"/>
      <c r="AG1086" s="12"/>
      <c r="AH1086" s="12"/>
      <c r="AI1086" s="12"/>
      <c r="AJ1086" s="12"/>
    </row>
    <row r="1087" spans="5:36" x14ac:dyDescent="0.2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Y1087" s="12"/>
      <c r="Z1087" s="12"/>
      <c r="AA1087" s="12"/>
      <c r="AC1087" s="12"/>
      <c r="AD1087" s="12"/>
      <c r="AE1087" s="12"/>
      <c r="AF1087" s="12"/>
      <c r="AG1087" s="12"/>
      <c r="AH1087" s="12"/>
      <c r="AI1087" s="12"/>
      <c r="AJ1087" s="12"/>
    </row>
    <row r="1088" spans="5:36" x14ac:dyDescent="0.2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Y1088" s="12"/>
      <c r="Z1088" s="12"/>
      <c r="AA1088" s="12"/>
      <c r="AC1088" s="12"/>
      <c r="AD1088" s="12"/>
      <c r="AE1088" s="12"/>
      <c r="AF1088" s="12"/>
      <c r="AG1088" s="12"/>
      <c r="AH1088" s="12"/>
      <c r="AI1088" s="12"/>
      <c r="AJ1088" s="12"/>
    </row>
    <row r="1089" spans="5:36" x14ac:dyDescent="0.2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Y1089" s="12"/>
      <c r="Z1089" s="12"/>
      <c r="AA1089" s="12"/>
      <c r="AC1089" s="12"/>
      <c r="AD1089" s="12"/>
      <c r="AE1089" s="12"/>
      <c r="AF1089" s="12"/>
      <c r="AG1089" s="12"/>
      <c r="AH1089" s="12"/>
      <c r="AI1089" s="12"/>
      <c r="AJ1089" s="12"/>
    </row>
    <row r="1090" spans="5:36" x14ac:dyDescent="0.2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Y1090" s="12"/>
      <c r="Z1090" s="12"/>
      <c r="AA1090" s="12"/>
      <c r="AC1090" s="12"/>
      <c r="AD1090" s="12"/>
      <c r="AE1090" s="12"/>
      <c r="AF1090" s="12"/>
      <c r="AG1090" s="12"/>
      <c r="AH1090" s="12"/>
      <c r="AI1090" s="12"/>
      <c r="AJ1090" s="12"/>
    </row>
    <row r="1091" spans="5:36" x14ac:dyDescent="0.2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Y1091" s="12"/>
      <c r="Z1091" s="12"/>
      <c r="AA1091" s="12"/>
      <c r="AC1091" s="12"/>
      <c r="AD1091" s="12"/>
      <c r="AE1091" s="12"/>
      <c r="AF1091" s="12"/>
      <c r="AG1091" s="12"/>
      <c r="AH1091" s="12"/>
      <c r="AI1091" s="12"/>
      <c r="AJ1091" s="12"/>
    </row>
    <row r="1092" spans="5:36" x14ac:dyDescent="0.2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Y1092" s="12"/>
      <c r="Z1092" s="12"/>
      <c r="AA1092" s="12"/>
      <c r="AC1092" s="12"/>
      <c r="AD1092" s="12"/>
      <c r="AE1092" s="12"/>
      <c r="AF1092" s="12"/>
      <c r="AG1092" s="12"/>
      <c r="AH1092" s="12"/>
      <c r="AI1092" s="12"/>
      <c r="AJ1092" s="12"/>
    </row>
    <row r="1093" spans="5:36" x14ac:dyDescent="0.2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Y1093" s="12"/>
      <c r="Z1093" s="12"/>
      <c r="AA1093" s="12"/>
      <c r="AC1093" s="12"/>
      <c r="AD1093" s="12"/>
      <c r="AE1093" s="12"/>
      <c r="AF1093" s="12"/>
      <c r="AG1093" s="12"/>
      <c r="AH1093" s="12"/>
      <c r="AI1093" s="12"/>
      <c r="AJ1093" s="12"/>
    </row>
    <row r="1094" spans="5:36" x14ac:dyDescent="0.2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Y1094" s="12"/>
      <c r="Z1094" s="12"/>
      <c r="AA1094" s="12"/>
      <c r="AC1094" s="12"/>
      <c r="AD1094" s="12"/>
      <c r="AE1094" s="12"/>
      <c r="AF1094" s="12"/>
      <c r="AG1094" s="12"/>
      <c r="AH1094" s="12"/>
      <c r="AI1094" s="12"/>
      <c r="AJ1094" s="12"/>
    </row>
    <row r="1095" spans="5:36" x14ac:dyDescent="0.2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Y1095" s="12"/>
      <c r="Z1095" s="12"/>
      <c r="AA1095" s="12"/>
      <c r="AC1095" s="12"/>
      <c r="AD1095" s="12"/>
      <c r="AE1095" s="12"/>
      <c r="AF1095" s="12"/>
      <c r="AG1095" s="12"/>
      <c r="AH1095" s="12"/>
      <c r="AI1095" s="12"/>
      <c r="AJ1095" s="12"/>
    </row>
    <row r="1096" spans="5:36" x14ac:dyDescent="0.2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Y1096" s="12"/>
      <c r="Z1096" s="12"/>
      <c r="AA1096" s="12"/>
      <c r="AC1096" s="12"/>
      <c r="AD1096" s="12"/>
      <c r="AE1096" s="12"/>
      <c r="AF1096" s="12"/>
      <c r="AG1096" s="12"/>
      <c r="AH1096" s="12"/>
      <c r="AI1096" s="12"/>
      <c r="AJ1096" s="12"/>
    </row>
    <row r="1097" spans="5:36" x14ac:dyDescent="0.2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Y1097" s="12"/>
      <c r="Z1097" s="12"/>
      <c r="AA1097" s="12"/>
      <c r="AC1097" s="12"/>
      <c r="AD1097" s="12"/>
      <c r="AE1097" s="12"/>
      <c r="AF1097" s="12"/>
      <c r="AG1097" s="12"/>
      <c r="AH1097" s="12"/>
      <c r="AI1097" s="12"/>
      <c r="AJ1097" s="12"/>
    </row>
    <row r="1098" spans="5:36" x14ac:dyDescent="0.2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Y1098" s="12"/>
      <c r="Z1098" s="12"/>
      <c r="AA1098" s="12"/>
      <c r="AC1098" s="12"/>
      <c r="AD1098" s="12"/>
      <c r="AE1098" s="12"/>
      <c r="AF1098" s="12"/>
      <c r="AG1098" s="12"/>
      <c r="AH1098" s="12"/>
      <c r="AI1098" s="12"/>
      <c r="AJ1098" s="12"/>
    </row>
    <row r="1099" spans="5:36" x14ac:dyDescent="0.2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Y1099" s="12"/>
      <c r="Z1099" s="12"/>
      <c r="AA1099" s="12"/>
      <c r="AC1099" s="12"/>
      <c r="AD1099" s="12"/>
      <c r="AE1099" s="12"/>
      <c r="AF1099" s="12"/>
      <c r="AG1099" s="12"/>
      <c r="AH1099" s="12"/>
      <c r="AI1099" s="12"/>
      <c r="AJ1099" s="12"/>
    </row>
    <row r="1100" spans="5:36" x14ac:dyDescent="0.2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AC1100" s="12"/>
      <c r="AD1100" s="12"/>
      <c r="AE1100" s="12"/>
      <c r="AF1100" s="12"/>
      <c r="AG1100" s="12"/>
      <c r="AH1100" s="12"/>
      <c r="AI1100" s="12"/>
      <c r="AJ1100" s="12"/>
    </row>
    <row r="1101" spans="5:36" x14ac:dyDescent="0.2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AC1101" s="12"/>
      <c r="AD1101" s="12"/>
      <c r="AE1101" s="12"/>
      <c r="AF1101" s="12"/>
      <c r="AG1101" s="12"/>
      <c r="AH1101" s="12"/>
      <c r="AI1101" s="12"/>
      <c r="AJ1101" s="12"/>
    </row>
    <row r="1102" spans="5:36" x14ac:dyDescent="0.2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AC1102" s="12"/>
      <c r="AD1102" s="12"/>
      <c r="AE1102" s="12"/>
      <c r="AF1102" s="12"/>
      <c r="AG1102" s="12"/>
      <c r="AH1102" s="12"/>
      <c r="AI1102" s="12"/>
      <c r="AJ1102" s="12"/>
    </row>
    <row r="1103" spans="5:36" x14ac:dyDescent="0.2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AC1103" s="12"/>
      <c r="AD1103" s="12"/>
      <c r="AE1103" s="12"/>
      <c r="AF1103" s="12"/>
      <c r="AG1103" s="12"/>
      <c r="AH1103" s="12"/>
      <c r="AI1103" s="12"/>
      <c r="AJ1103" s="12"/>
    </row>
  </sheetData>
  <mergeCells count="10">
    <mergeCell ref="E1:R1"/>
    <mergeCell ref="T1:V1"/>
    <mergeCell ref="X1:AA1"/>
    <mergeCell ref="AC1:AJ1"/>
    <mergeCell ref="AL1:AY1"/>
    <mergeCell ref="BB1:BI1"/>
    <mergeCell ref="BU1:BU2"/>
    <mergeCell ref="BV1:BV2"/>
    <mergeCell ref="BW1:BW2"/>
    <mergeCell ref="BX1:BX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15"/>
  <sheetViews>
    <sheetView workbookViewId="0">
      <pane xSplit="1" ySplit="2" topLeftCell="Z813" activePane="bottomRight" state="frozen"/>
      <selection pane="topRight" activeCell="B1" sqref="B1"/>
      <selection pane="bottomLeft" activeCell="A3" sqref="A3"/>
      <selection pane="bottomRight" activeCell="AG813" sqref="AG813"/>
    </sheetView>
  </sheetViews>
  <sheetFormatPr defaultColWidth="9.140625" defaultRowHeight="12.75" x14ac:dyDescent="0.2"/>
  <cols>
    <col min="1" max="1" width="18.5703125" style="1" bestFit="1" customWidth="1"/>
    <col min="2" max="2" width="10.140625" style="34" bestFit="1" customWidth="1"/>
    <col min="3" max="3" width="9.140625" style="34"/>
    <col min="4" max="4" width="9.140625" style="2"/>
    <col min="5" max="5" width="12.5703125" style="4" bestFit="1" customWidth="1"/>
    <col min="6" max="6" width="12.5703125" style="4" customWidth="1"/>
    <col min="7" max="7" width="13.5703125" style="4" bestFit="1" customWidth="1"/>
    <col min="8" max="8" width="11.85546875" style="4" bestFit="1" customWidth="1"/>
    <col min="9" max="9" width="12.140625" style="4" bestFit="1" customWidth="1"/>
    <col min="10" max="10" width="14.28515625" style="4" customWidth="1"/>
    <col min="11" max="11" width="14.5703125" style="4" bestFit="1" customWidth="1"/>
    <col min="12" max="12" width="11.85546875" style="4" bestFit="1" customWidth="1"/>
    <col min="13" max="13" width="10.140625" style="4" bestFit="1" customWidth="1"/>
    <col min="14" max="14" width="10.140625" style="4" customWidth="1"/>
    <col min="15" max="15" width="10.5703125" style="4" bestFit="1" customWidth="1"/>
    <col min="16" max="16" width="9.5703125" style="4" bestFit="1" customWidth="1"/>
    <col min="17" max="17" width="12.5703125" style="4" customWidth="1"/>
    <col min="18" max="18" width="11.85546875" style="4" bestFit="1" customWidth="1"/>
    <col min="19" max="19" width="11.85546875" style="4" customWidth="1"/>
    <col min="20" max="20" width="16.85546875" style="4" bestFit="1" customWidth="1"/>
    <col min="21" max="21" width="18.140625" style="4" bestFit="1" customWidth="1"/>
    <col min="22" max="22" width="10.28515625" style="4" bestFit="1" customWidth="1"/>
    <col min="23" max="23" width="18" style="4" bestFit="1" customWidth="1"/>
    <col min="24" max="24" width="28.85546875" style="4" bestFit="1" customWidth="1"/>
    <col min="25" max="25" width="21.85546875" style="4" bestFit="1" customWidth="1"/>
    <col min="26" max="26" width="18.85546875" style="4" bestFit="1" customWidth="1"/>
    <col min="27" max="27" width="17.140625" style="4" bestFit="1" customWidth="1"/>
    <col min="28" max="28" width="21.85546875" style="4" bestFit="1" customWidth="1"/>
    <col min="29" max="29" width="11.42578125" style="4" bestFit="1" customWidth="1"/>
    <col min="30" max="31" width="8.5703125" style="4" bestFit="1" customWidth="1"/>
    <col min="32" max="32" width="9.5703125" style="4" bestFit="1" customWidth="1"/>
    <col min="33" max="33" width="14.5703125" style="4" bestFit="1" customWidth="1"/>
    <col min="34" max="34" width="8.5703125" style="4" bestFit="1" customWidth="1"/>
    <col min="35" max="35" width="11.5703125" style="4" bestFit="1" customWidth="1"/>
    <col min="36" max="36" width="10.85546875" style="4" bestFit="1" customWidth="1"/>
    <col min="37" max="37" width="7.5703125" style="2" bestFit="1" customWidth="1"/>
    <col min="38" max="39" width="14.28515625" style="2" bestFit="1" customWidth="1"/>
    <col min="40" max="41" width="14" style="2" bestFit="1" customWidth="1"/>
    <col min="42" max="43" width="15.5703125" style="2" bestFit="1" customWidth="1"/>
    <col min="44" max="44" width="10.85546875" style="2" bestFit="1" customWidth="1"/>
    <col min="45" max="45" width="22.85546875" style="2" bestFit="1" customWidth="1"/>
    <col min="46" max="46" width="23.7109375" style="2" bestFit="1" customWidth="1"/>
    <col min="47" max="47" width="28.28515625" style="2" bestFit="1" customWidth="1"/>
    <col min="48" max="48" width="23.7109375" style="2" bestFit="1" customWidth="1"/>
    <col min="49" max="49" width="26.28515625" style="2" bestFit="1" customWidth="1"/>
    <col min="50" max="50" width="22.85546875" style="2" bestFit="1" customWidth="1"/>
    <col min="51" max="51" width="12.140625" style="2" bestFit="1" customWidth="1"/>
    <col min="52" max="52" width="28.28515625" style="2" bestFit="1" customWidth="1"/>
    <col min="53" max="53" width="23.7109375" style="2" bestFit="1" customWidth="1"/>
    <col min="54" max="54" width="26.28515625" style="2" bestFit="1" customWidth="1"/>
    <col min="55" max="55" width="9.140625" style="2"/>
    <col min="56" max="56" width="12.140625" style="2" bestFit="1" customWidth="1"/>
    <col min="57" max="16384" width="9.140625" style="2"/>
  </cols>
  <sheetData>
    <row r="1" spans="1:51" x14ac:dyDescent="0.2">
      <c r="E1" s="43" t="s">
        <v>46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T1" s="43" t="s">
        <v>16</v>
      </c>
      <c r="U1" s="43"/>
      <c r="V1" s="43"/>
      <c r="X1" s="43" t="s">
        <v>20</v>
      </c>
      <c r="Y1" s="43"/>
      <c r="Z1" s="43"/>
      <c r="AA1" s="43"/>
      <c r="AC1" s="43" t="s">
        <v>25</v>
      </c>
      <c r="AD1" s="43"/>
      <c r="AE1" s="43"/>
      <c r="AF1" s="43"/>
      <c r="AG1" s="43"/>
      <c r="AH1" s="43"/>
      <c r="AI1" s="43"/>
      <c r="AJ1" s="43"/>
      <c r="AL1" s="41" t="s">
        <v>31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x14ac:dyDescent="0.2">
      <c r="B2" s="34" t="s">
        <v>0</v>
      </c>
      <c r="C2" s="34" t="s">
        <v>1</v>
      </c>
      <c r="E2" s="4" t="s">
        <v>3</v>
      </c>
      <c r="F2" s="4" t="s">
        <v>68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7</v>
      </c>
      <c r="T2" s="4" t="s">
        <v>17</v>
      </c>
      <c r="U2" s="4" t="s">
        <v>18</v>
      </c>
      <c r="V2" s="4" t="s">
        <v>19</v>
      </c>
      <c r="X2" s="4" t="s">
        <v>21</v>
      </c>
      <c r="Y2" s="4" t="s">
        <v>22</v>
      </c>
      <c r="Z2" s="4" t="s">
        <v>23</v>
      </c>
      <c r="AA2" s="4" t="s">
        <v>24</v>
      </c>
      <c r="AC2" s="4" t="s">
        <v>26</v>
      </c>
      <c r="AD2" s="4" t="s">
        <v>27</v>
      </c>
      <c r="AE2" s="4" t="s">
        <v>28</v>
      </c>
      <c r="AF2" s="4" t="s">
        <v>13</v>
      </c>
      <c r="AG2" s="4" t="s">
        <v>48</v>
      </c>
      <c r="AH2" s="4" t="s">
        <v>14</v>
      </c>
      <c r="AI2" s="4" t="s">
        <v>29</v>
      </c>
      <c r="AJ2" s="4" t="s">
        <v>30</v>
      </c>
      <c r="AL2" s="2" t="s">
        <v>32</v>
      </c>
      <c r="AM2" s="2" t="s">
        <v>33</v>
      </c>
      <c r="AN2" s="2" t="s">
        <v>34</v>
      </c>
      <c r="AO2" s="2" t="s">
        <v>35</v>
      </c>
      <c r="AP2" s="2" t="s">
        <v>36</v>
      </c>
      <c r="AQ2" s="2" t="s">
        <v>37</v>
      </c>
      <c r="AR2" s="2" t="s">
        <v>38</v>
      </c>
      <c r="AS2" s="2" t="s">
        <v>39</v>
      </c>
      <c r="AT2" s="2" t="s">
        <v>40</v>
      </c>
      <c r="AU2" s="2" t="s">
        <v>41</v>
      </c>
      <c r="AV2" s="2" t="s">
        <v>42</v>
      </c>
      <c r="AW2" s="2" t="s">
        <v>43</v>
      </c>
      <c r="AY2" s="2" t="s">
        <v>44</v>
      </c>
    </row>
    <row r="3" spans="1:51" x14ac:dyDescent="0.2">
      <c r="A3" s="1">
        <v>38352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</row>
    <row r="4" spans="1:51" x14ac:dyDescent="0.2">
      <c r="A4" s="1">
        <v>38359</v>
      </c>
      <c r="B4" s="34">
        <v>1.2238</v>
      </c>
      <c r="C4" s="34">
        <v>1.6271</v>
      </c>
      <c r="D4" s="32"/>
      <c r="E4" s="32"/>
      <c r="F4" s="32"/>
      <c r="G4" s="32"/>
      <c r="H4" s="32"/>
      <c r="I4" s="32">
        <v>1.5745837107224969</v>
      </c>
      <c r="J4" s="32">
        <v>12.335399309083519</v>
      </c>
      <c r="K4" s="32">
        <v>5.8711330853669601</v>
      </c>
      <c r="L4" s="32">
        <v>3.1262502143224555</v>
      </c>
      <c r="M4" s="32"/>
      <c r="N4" s="32">
        <v>1.9259122173899632</v>
      </c>
      <c r="O4" s="33"/>
      <c r="P4" s="33"/>
      <c r="Q4" s="33"/>
      <c r="R4" s="32">
        <v>1.8301666327982116</v>
      </c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</row>
    <row r="5" spans="1:51" x14ac:dyDescent="0.2">
      <c r="A5" s="1">
        <v>38366</v>
      </c>
      <c r="B5" s="34">
        <v>1.1987000000000001</v>
      </c>
      <c r="C5" s="34">
        <v>1.5916999999999999</v>
      </c>
      <c r="D5" s="32"/>
      <c r="E5" s="32"/>
      <c r="F5" s="32"/>
      <c r="G5" s="32"/>
      <c r="H5" s="32"/>
      <c r="I5" s="32">
        <v>1.5223298265171044</v>
      </c>
      <c r="J5" s="32">
        <v>12.589412720991668</v>
      </c>
      <c r="K5" s="32">
        <v>5.8371133085366962</v>
      </c>
      <c r="L5" s="32">
        <v>3.0244640577840558</v>
      </c>
      <c r="M5" s="32"/>
      <c r="N5" s="32">
        <v>1.8895160544091791</v>
      </c>
      <c r="O5" s="32">
        <v>5.7400316244689567</v>
      </c>
      <c r="P5" s="33"/>
      <c r="Q5" s="33"/>
      <c r="R5" s="32">
        <v>1.8301666327982116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</row>
    <row r="6" spans="1:51" x14ac:dyDescent="0.2">
      <c r="A6" s="1">
        <v>38373</v>
      </c>
      <c r="B6" s="34">
        <v>1.2273000000000001</v>
      </c>
      <c r="C6" s="34">
        <v>1.5985</v>
      </c>
      <c r="D6" s="32"/>
      <c r="E6" s="32"/>
      <c r="F6" s="32"/>
      <c r="G6" s="32"/>
      <c r="H6" s="32"/>
      <c r="I6" s="32">
        <v>1.4809621681878351</v>
      </c>
      <c r="J6" s="32">
        <v>12.589412720991668</v>
      </c>
      <c r="K6" s="32">
        <v>5.7645377846321324</v>
      </c>
      <c r="L6" s="32">
        <v>3.0244640577840558</v>
      </c>
      <c r="M6" s="32"/>
      <c r="N6" s="32">
        <v>1.9997840905585884</v>
      </c>
      <c r="O6" s="32">
        <v>5.8301150945604281</v>
      </c>
      <c r="P6" s="33"/>
      <c r="Q6" s="33"/>
      <c r="R6" s="32">
        <v>1.8301666327982116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3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</row>
    <row r="7" spans="1:51" x14ac:dyDescent="0.2">
      <c r="A7" s="1">
        <v>38380</v>
      </c>
      <c r="B7" s="34">
        <v>1.2306999999999999</v>
      </c>
      <c r="C7" s="34">
        <v>1.6099000000000001</v>
      </c>
      <c r="D7" s="32"/>
      <c r="E7" s="32"/>
      <c r="F7" s="32"/>
      <c r="G7" s="32"/>
      <c r="H7" s="32"/>
      <c r="I7" s="32">
        <v>1.4417717550337907</v>
      </c>
      <c r="J7" s="32">
        <v>13.17364356838041</v>
      </c>
      <c r="K7" s="32">
        <v>5.5944389004808128</v>
      </c>
      <c r="L7" s="32">
        <v>3.0244640577840558</v>
      </c>
      <c r="M7" s="32"/>
      <c r="N7" s="32">
        <v>1.9609203911045312</v>
      </c>
      <c r="O7" s="32">
        <v>5.709822364105956</v>
      </c>
      <c r="P7" s="33"/>
      <c r="Q7" s="33"/>
      <c r="R7" s="32">
        <v>1.8301666327982116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</row>
    <row r="8" spans="1:51" x14ac:dyDescent="0.2">
      <c r="A8" s="1">
        <v>38387</v>
      </c>
      <c r="B8" s="34">
        <v>1.2404999999999999</v>
      </c>
      <c r="C8" s="34">
        <v>1.6153999999999999</v>
      </c>
      <c r="D8" s="32"/>
      <c r="E8" s="32"/>
      <c r="F8" s="32"/>
      <c r="G8" s="32"/>
      <c r="H8" s="32"/>
      <c r="I8" s="32">
        <v>1.370793562321466</v>
      </c>
      <c r="J8" s="32">
        <v>13.097439544807965</v>
      </c>
      <c r="K8" s="32">
        <v>5.2587771024222087</v>
      </c>
      <c r="L8" s="32">
        <v>3.1401301447595098</v>
      </c>
      <c r="M8" s="32"/>
      <c r="N8" s="32">
        <v>1.9240615650350084</v>
      </c>
      <c r="O8" s="32">
        <v>5.6700876612861526</v>
      </c>
      <c r="P8" s="33"/>
      <c r="Q8" s="33"/>
      <c r="R8" s="32">
        <v>1.8301666327982116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3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1" x14ac:dyDescent="0.2">
      <c r="A9" s="1">
        <v>38394</v>
      </c>
      <c r="B9" s="34">
        <v>1.2509999999999999</v>
      </c>
      <c r="C9" s="34">
        <v>1.6007</v>
      </c>
      <c r="D9" s="32"/>
      <c r="E9" s="32"/>
      <c r="F9" s="32"/>
      <c r="G9" s="32"/>
      <c r="H9" s="32"/>
      <c r="I9" s="32">
        <v>1.4753013307322511</v>
      </c>
      <c r="J9" s="32">
        <v>13.097439544807965</v>
      </c>
      <c r="K9" s="32">
        <v>5.2360972512020325</v>
      </c>
      <c r="L9" s="32">
        <v>3.1346870347841946</v>
      </c>
      <c r="M9" s="32"/>
      <c r="N9" s="32">
        <v>1.8879738441133833</v>
      </c>
      <c r="O9" s="32">
        <v>5.7000247661503884</v>
      </c>
      <c r="P9" s="33"/>
      <c r="Q9" s="33"/>
      <c r="R9" s="32">
        <v>1.8301666327982116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1" x14ac:dyDescent="0.2">
      <c r="A10" s="1">
        <v>38401</v>
      </c>
      <c r="B10" s="34">
        <v>1.2423999999999999</v>
      </c>
      <c r="C10" s="34">
        <v>1.6144000000000001</v>
      </c>
      <c r="D10" s="32"/>
      <c r="E10" s="32"/>
      <c r="F10" s="32"/>
      <c r="G10" s="32"/>
      <c r="H10" s="32"/>
      <c r="I10" s="32">
        <v>1.4578833693304534</v>
      </c>
      <c r="J10" s="32">
        <v>13.224446250762039</v>
      </c>
      <c r="K10" s="32">
        <v>5.487843599745986</v>
      </c>
      <c r="L10" s="32">
        <v>3.1346870347841946</v>
      </c>
      <c r="M10" s="32"/>
      <c r="N10" s="32">
        <v>1.7960581104839455</v>
      </c>
      <c r="O10" s="32">
        <v>5.8350138935382123</v>
      </c>
      <c r="P10" s="33"/>
      <c r="Q10" s="33"/>
      <c r="R10" s="32">
        <v>1.8301666327982116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x14ac:dyDescent="0.2">
      <c r="A11" s="1">
        <v>38408</v>
      </c>
      <c r="B11" s="34">
        <v>1.2383</v>
      </c>
      <c r="C11" s="34">
        <v>1.6364000000000001</v>
      </c>
      <c r="D11" s="32"/>
      <c r="E11" s="32"/>
      <c r="F11" s="32"/>
      <c r="G11" s="32"/>
      <c r="H11" s="32"/>
      <c r="I11" s="32">
        <v>1.531909705288093</v>
      </c>
      <c r="J11" s="32">
        <v>13.351452956716114</v>
      </c>
      <c r="K11" s="32">
        <v>5.3517644924249295</v>
      </c>
      <c r="L11" s="32">
        <v>3.1346870347841946</v>
      </c>
      <c r="M11" s="32"/>
      <c r="N11" s="32">
        <v>1.7450109496931003</v>
      </c>
      <c r="O11" s="32">
        <v>6.5899732471144716</v>
      </c>
      <c r="P11" s="33"/>
      <c r="Q11" s="33"/>
      <c r="R11" s="32">
        <v>1.6523572444625074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</row>
    <row r="12" spans="1:51" x14ac:dyDescent="0.2">
      <c r="A12" s="1">
        <v>38415</v>
      </c>
      <c r="B12" s="34">
        <v>1.2401</v>
      </c>
      <c r="C12" s="34">
        <v>1.6278999999999999</v>
      </c>
      <c r="D12" s="32"/>
      <c r="E12" s="32"/>
      <c r="F12" s="32"/>
      <c r="G12" s="32"/>
      <c r="H12" s="32"/>
      <c r="I12" s="32">
        <v>1.566745628091688</v>
      </c>
      <c r="J12" s="32">
        <v>13.605466368624263</v>
      </c>
      <c r="K12" s="32">
        <v>5.9151319967341021</v>
      </c>
      <c r="L12" s="32">
        <v>3.2451821672830992</v>
      </c>
      <c r="M12" s="32"/>
      <c r="N12" s="32">
        <v>1.8742481724807996</v>
      </c>
      <c r="O12" s="32">
        <v>6.3001276409289222</v>
      </c>
      <c r="P12" s="33"/>
      <c r="Q12" s="33"/>
      <c r="R12" s="32">
        <v>1.6523572444625074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</row>
    <row r="13" spans="1:51" x14ac:dyDescent="0.2">
      <c r="A13" s="1">
        <v>38422</v>
      </c>
      <c r="B13" s="34">
        <v>1.2064999999999999</v>
      </c>
      <c r="C13" s="34">
        <v>1.6148</v>
      </c>
      <c r="D13" s="32"/>
      <c r="E13" s="32"/>
      <c r="F13" s="32"/>
      <c r="G13" s="32"/>
      <c r="H13" s="32"/>
      <c r="I13" s="32">
        <v>1.5558594022155645</v>
      </c>
      <c r="J13" s="32">
        <v>13.986486486486486</v>
      </c>
      <c r="K13" s="32">
        <v>6.1872902113762134</v>
      </c>
      <c r="L13" s="32">
        <v>3.2451821672830992</v>
      </c>
      <c r="M13" s="32"/>
      <c r="N13" s="32">
        <v>1.789118164152864</v>
      </c>
      <c r="O13" s="32">
        <v>6.4650538731809819</v>
      </c>
      <c r="P13" s="33"/>
      <c r="Q13" s="33"/>
      <c r="R13" s="32">
        <v>1.6523572444625074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</row>
    <row r="14" spans="1:51" x14ac:dyDescent="0.2">
      <c r="A14" s="1">
        <v>38429</v>
      </c>
      <c r="B14" s="34">
        <v>1.2036</v>
      </c>
      <c r="C14" s="34">
        <v>1.6151</v>
      </c>
      <c r="D14" s="32"/>
      <c r="E14" s="32"/>
      <c r="F14" s="32"/>
      <c r="G14" s="32"/>
      <c r="H14" s="32"/>
      <c r="I14" s="32">
        <v>1.544973176339441</v>
      </c>
      <c r="J14" s="32">
        <v>13.986486486486486</v>
      </c>
      <c r="K14" s="32">
        <v>6.0035834164927877</v>
      </c>
      <c r="L14" s="32">
        <v>3.2846447146041364</v>
      </c>
      <c r="M14" s="32"/>
      <c r="N14" s="32">
        <v>1.7928194688627741</v>
      </c>
      <c r="O14" s="32">
        <v>6.9100281136630235</v>
      </c>
      <c r="P14" s="33"/>
      <c r="Q14" s="33"/>
      <c r="R14" s="32">
        <v>1.6523572444625074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</row>
    <row r="15" spans="1:51" x14ac:dyDescent="0.2">
      <c r="A15" s="1">
        <v>38436</v>
      </c>
      <c r="B15" s="34">
        <v>1.2136</v>
      </c>
      <c r="C15" s="34">
        <v>1.5780000000000001</v>
      </c>
      <c r="D15" s="32"/>
      <c r="E15" s="32"/>
      <c r="F15" s="32"/>
      <c r="G15" s="32"/>
      <c r="H15" s="32"/>
      <c r="I15" s="32">
        <v>1.5885180798439349</v>
      </c>
      <c r="J15" s="32">
        <v>13.986486486486486</v>
      </c>
      <c r="K15" s="32">
        <v>6.2326499138165659</v>
      </c>
      <c r="L15" s="32">
        <v>3.3445189243326068</v>
      </c>
      <c r="M15" s="32"/>
      <c r="N15" s="32">
        <v>1.8509607970142807</v>
      </c>
      <c r="O15" s="32">
        <v>6.6299801054330407</v>
      </c>
      <c r="P15" s="33"/>
      <c r="Q15" s="33"/>
      <c r="R15" s="32">
        <v>1.728561268034952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</row>
    <row r="16" spans="1:51" x14ac:dyDescent="0.2">
      <c r="A16" s="1">
        <v>38443</v>
      </c>
      <c r="B16" s="34">
        <v>1.2164999999999999</v>
      </c>
      <c r="C16" s="34">
        <v>1.5746</v>
      </c>
      <c r="D16" s="32"/>
      <c r="E16" s="32"/>
      <c r="F16" s="32"/>
      <c r="G16" s="32"/>
      <c r="H16" s="32"/>
      <c r="I16" s="32">
        <v>1.6059360412457326</v>
      </c>
      <c r="J16" s="32">
        <v>13.986486486486486</v>
      </c>
      <c r="K16" s="32">
        <v>6.2258459584505124</v>
      </c>
      <c r="L16" s="32">
        <v>3.3445189243326068</v>
      </c>
      <c r="M16" s="32"/>
      <c r="N16" s="32">
        <v>1.7570401900003085</v>
      </c>
      <c r="O16" s="32">
        <v>6.779937785252983</v>
      </c>
      <c r="P16" s="33"/>
      <c r="Q16" s="33"/>
      <c r="R16" s="32">
        <v>1.6523572444625074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3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</row>
    <row r="17" spans="1:51" x14ac:dyDescent="0.2">
      <c r="A17" s="1">
        <v>38450</v>
      </c>
      <c r="B17" s="34">
        <v>1.2219</v>
      </c>
      <c r="C17" s="34">
        <v>1.5721000000000001</v>
      </c>
      <c r="D17" s="32"/>
      <c r="E17" s="32"/>
      <c r="F17" s="32"/>
      <c r="G17" s="32"/>
      <c r="H17" s="32"/>
      <c r="I17" s="32">
        <v>1.6059360412457326</v>
      </c>
      <c r="J17" s="32">
        <v>14.000965250965251</v>
      </c>
      <c r="K17" s="32">
        <v>6.3249569082826813</v>
      </c>
      <c r="L17" s="32">
        <v>3.3600317877622561</v>
      </c>
      <c r="M17" s="32"/>
      <c r="N17" s="32">
        <v>1.8131766447672804</v>
      </c>
      <c r="O17" s="32">
        <v>6.7301333289788454</v>
      </c>
      <c r="P17" s="33"/>
      <c r="Q17" s="33"/>
      <c r="R17" s="32">
        <v>1.6523572444625074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3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</row>
    <row r="18" spans="1:51" x14ac:dyDescent="0.2">
      <c r="A18" s="1">
        <v>38457</v>
      </c>
      <c r="B18" s="34">
        <v>1.2367999999999999</v>
      </c>
      <c r="C18" s="34">
        <v>1.5973999999999999</v>
      </c>
      <c r="D18" s="32"/>
      <c r="E18" s="32"/>
      <c r="F18" s="32"/>
      <c r="G18" s="32"/>
      <c r="H18" s="32"/>
      <c r="I18" s="32">
        <v>1.5623911377412389</v>
      </c>
      <c r="J18" s="32">
        <v>15.39803901646007</v>
      </c>
      <c r="K18" s="32">
        <v>6.2750612355982947</v>
      </c>
      <c r="L18" s="32">
        <v>3.3600317877622561</v>
      </c>
      <c r="M18" s="32"/>
      <c r="N18" s="32">
        <v>1.8409364300916073</v>
      </c>
      <c r="O18" s="32">
        <v>6.6501196123417081</v>
      </c>
      <c r="P18" s="33"/>
      <c r="Q18" s="33"/>
      <c r="R18" s="32">
        <v>1.6523572444625074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3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</row>
    <row r="19" spans="1:51" x14ac:dyDescent="0.2">
      <c r="A19" s="1">
        <v>38464</v>
      </c>
      <c r="B19" s="34">
        <v>1.2393000000000001</v>
      </c>
      <c r="C19" s="34">
        <v>1.6206</v>
      </c>
      <c r="D19" s="32"/>
      <c r="E19" s="32"/>
      <c r="F19" s="32"/>
      <c r="G19" s="32"/>
      <c r="H19" s="32"/>
      <c r="I19" s="32">
        <v>1.5623911377412389</v>
      </c>
      <c r="J19" s="32">
        <v>16.160079252184516</v>
      </c>
      <c r="K19" s="32">
        <v>6.3294928785267164</v>
      </c>
      <c r="L19" s="32">
        <v>3.3600317877622561</v>
      </c>
      <c r="M19" s="32"/>
      <c r="N19" s="32">
        <v>1.8077789087319946</v>
      </c>
      <c r="O19" s="32">
        <v>6.8901607622531209</v>
      </c>
      <c r="P19" s="33"/>
      <c r="Q19" s="33"/>
      <c r="R19" s="32">
        <v>1.6523572444625074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</row>
    <row r="20" spans="1:51" x14ac:dyDescent="0.2">
      <c r="A20" s="1">
        <v>38471</v>
      </c>
      <c r="B20" s="34">
        <v>1.2465999999999999</v>
      </c>
      <c r="C20" s="34">
        <v>1.613</v>
      </c>
      <c r="D20" s="32"/>
      <c r="E20" s="32"/>
      <c r="F20" s="32"/>
      <c r="G20" s="32"/>
      <c r="H20" s="32"/>
      <c r="I20" s="32">
        <v>1.518846234236745</v>
      </c>
      <c r="J20" s="32">
        <v>16.160079252184516</v>
      </c>
      <c r="K20" s="32">
        <v>6.2750612355982947</v>
      </c>
      <c r="L20" s="32">
        <v>3.3600317877622561</v>
      </c>
      <c r="M20" s="32"/>
      <c r="N20" s="32">
        <v>1.7228031214336386</v>
      </c>
      <c r="O20" s="32">
        <v>7.1201321587102013</v>
      </c>
      <c r="P20" s="33"/>
      <c r="Q20" s="33"/>
      <c r="R20" s="32">
        <v>1.6523572444625074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3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</row>
    <row r="21" spans="1:51" x14ac:dyDescent="0.2">
      <c r="A21" s="1">
        <v>38478</v>
      </c>
      <c r="B21" s="34">
        <v>1.2505999999999999</v>
      </c>
      <c r="C21" s="34">
        <v>1.6176999999999999</v>
      </c>
      <c r="D21" s="32"/>
      <c r="E21" s="32"/>
      <c r="F21" s="32"/>
      <c r="G21" s="32"/>
      <c r="H21" s="32"/>
      <c r="I21" s="32">
        <v>1.4753013307322511</v>
      </c>
      <c r="J21" s="32">
        <v>16.160079252184516</v>
      </c>
      <c r="K21" s="32">
        <v>6.2455774290120658</v>
      </c>
      <c r="L21" s="32">
        <v>3.3600317877622561</v>
      </c>
      <c r="M21" s="32"/>
      <c r="N21" s="32">
        <v>1.6210172419111071</v>
      </c>
      <c r="O21" s="32">
        <v>7.0199789351643958</v>
      </c>
      <c r="P21" s="33"/>
      <c r="Q21" s="33"/>
      <c r="R21" s="32">
        <v>1.6523572444625074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</row>
    <row r="22" spans="1:51" x14ac:dyDescent="0.2">
      <c r="A22" s="1">
        <v>38485</v>
      </c>
      <c r="B22" s="34">
        <v>1.2475000000000001</v>
      </c>
      <c r="C22" s="34">
        <v>1.597</v>
      </c>
      <c r="D22" s="32"/>
      <c r="E22" s="32"/>
      <c r="F22" s="32"/>
      <c r="G22" s="32"/>
      <c r="H22" s="32"/>
      <c r="I22" s="32">
        <v>1.4535288789800043</v>
      </c>
      <c r="J22" s="32">
        <v>16.160079252184516</v>
      </c>
      <c r="K22" s="32">
        <v>6.34536877438084</v>
      </c>
      <c r="L22" s="32">
        <v>3.3600317877622561</v>
      </c>
      <c r="M22" s="32"/>
      <c r="N22" s="32">
        <v>1.6045155917460907</v>
      </c>
      <c r="O22" s="32">
        <v>7.0801253003916313</v>
      </c>
      <c r="P22" s="33"/>
      <c r="Q22" s="33"/>
      <c r="R22" s="32">
        <v>1.6523572444625074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</row>
    <row r="23" spans="1:51" x14ac:dyDescent="0.2">
      <c r="A23" s="1">
        <v>38492</v>
      </c>
      <c r="B23" s="34">
        <v>1.2618</v>
      </c>
      <c r="C23" s="34">
        <v>1.5973999999999999</v>
      </c>
      <c r="D23" s="32"/>
      <c r="E23" s="32"/>
      <c r="F23" s="32"/>
      <c r="G23" s="32"/>
      <c r="H23" s="32"/>
      <c r="I23" s="32">
        <v>1.4818330662579251</v>
      </c>
      <c r="J23" s="32">
        <v>15.792521845153423</v>
      </c>
      <c r="K23" s="32">
        <v>6.3347092443073576</v>
      </c>
      <c r="L23" s="32">
        <v>3.3744560291968422</v>
      </c>
      <c r="M23" s="32"/>
      <c r="N23" s="32">
        <v>1.5904814780543475</v>
      </c>
      <c r="O23" s="32">
        <v>7.1100624052558672</v>
      </c>
      <c r="P23" s="33"/>
      <c r="Q23" s="33"/>
      <c r="R23" s="32">
        <v>1.7115423694371061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3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</row>
    <row r="24" spans="1:51" x14ac:dyDescent="0.2">
      <c r="A24" s="1">
        <v>38499</v>
      </c>
      <c r="B24" s="34">
        <v>1.264</v>
      </c>
      <c r="C24" s="34">
        <v>1.5928</v>
      </c>
      <c r="D24" s="32"/>
      <c r="E24" s="32"/>
      <c r="F24" s="32"/>
      <c r="G24" s="32"/>
      <c r="H24" s="32"/>
      <c r="I24" s="32">
        <v>1.5340869504633177</v>
      </c>
      <c r="J24" s="32">
        <v>8.4007315586262958</v>
      </c>
      <c r="K24" s="32">
        <v>6.586455592851312</v>
      </c>
      <c r="L24" s="32">
        <v>3.4288871289499969</v>
      </c>
      <c r="M24" s="32"/>
      <c r="N24" s="32">
        <v>1.6857900743345364</v>
      </c>
      <c r="O24" s="32">
        <v>7.2499503316214753</v>
      </c>
      <c r="P24" s="33"/>
      <c r="Q24" s="33"/>
      <c r="R24" s="32">
        <v>1.7115423694371061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3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</row>
    <row r="25" spans="1:51" x14ac:dyDescent="0.2">
      <c r="A25" s="1">
        <v>38506</v>
      </c>
      <c r="B25" s="34">
        <v>1.2471000000000001</v>
      </c>
      <c r="C25" s="34">
        <v>1.5255000000000001</v>
      </c>
      <c r="D25" s="32"/>
      <c r="E25" s="32"/>
      <c r="F25" s="32"/>
      <c r="G25" s="32"/>
      <c r="H25" s="32"/>
      <c r="I25" s="32">
        <v>1.5014282728349473</v>
      </c>
      <c r="J25" s="32">
        <v>8.4007315586262958</v>
      </c>
      <c r="K25" s="32">
        <v>6.4118207384559556</v>
      </c>
      <c r="L25" s="32">
        <v>3.4288871289499969</v>
      </c>
      <c r="M25" s="32"/>
      <c r="N25" s="32">
        <v>1.6450757225255237</v>
      </c>
      <c r="O25" s="32">
        <v>7.559935444715693</v>
      </c>
      <c r="P25" s="33"/>
      <c r="Q25" s="33"/>
      <c r="R25" s="32">
        <v>1.7115423694371061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1:51" x14ac:dyDescent="0.2">
      <c r="A26" s="1">
        <v>38513</v>
      </c>
      <c r="B26" s="34">
        <v>1.244</v>
      </c>
      <c r="C26" s="34">
        <v>1.5324</v>
      </c>
      <c r="D26" s="32"/>
      <c r="E26" s="32"/>
      <c r="F26" s="32"/>
      <c r="G26" s="32"/>
      <c r="H26" s="32"/>
      <c r="I26" s="32">
        <v>1.5232007245871941</v>
      </c>
      <c r="J26" s="32">
        <v>8.4007315586262958</v>
      </c>
      <c r="K26" s="32">
        <v>6.4685203665063957</v>
      </c>
      <c r="L26" s="32">
        <v>3.4288871289499969</v>
      </c>
      <c r="M26" s="32"/>
      <c r="N26" s="32">
        <v>1.7274297523210267</v>
      </c>
      <c r="O26" s="32">
        <v>7.559935444715693</v>
      </c>
      <c r="P26" s="33"/>
      <c r="Q26" s="33"/>
      <c r="R26" s="32">
        <v>1.7115423694371061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</row>
    <row r="27" spans="1:51" x14ac:dyDescent="0.2">
      <c r="A27" s="1">
        <v>38520</v>
      </c>
      <c r="B27" s="34">
        <v>1.24</v>
      </c>
      <c r="C27" s="34">
        <v>1.5015000000000001</v>
      </c>
      <c r="D27" s="32"/>
      <c r="E27" s="32"/>
      <c r="F27" s="32"/>
      <c r="G27" s="32"/>
      <c r="H27" s="32"/>
      <c r="I27" s="32">
        <v>1.525377969762419</v>
      </c>
      <c r="J27" s="32">
        <v>8.4007315586262958</v>
      </c>
      <c r="K27" s="32">
        <v>6.5161480540687657</v>
      </c>
      <c r="L27" s="32">
        <v>3.4288871289499969</v>
      </c>
      <c r="M27" s="32"/>
      <c r="N27" s="32">
        <v>1.7906603744486598</v>
      </c>
      <c r="O27" s="32">
        <v>7.8933259307037664</v>
      </c>
      <c r="P27" s="33"/>
      <c r="Q27" s="33"/>
      <c r="R27" s="32">
        <v>1.7115423694371061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</row>
    <row r="28" spans="1:51" x14ac:dyDescent="0.2">
      <c r="A28" s="1">
        <v>38527</v>
      </c>
      <c r="B28" s="34">
        <v>1.2355</v>
      </c>
      <c r="C28" s="34">
        <v>1.4984999999999999</v>
      </c>
      <c r="D28" s="32"/>
      <c r="E28" s="32"/>
      <c r="F28" s="32"/>
      <c r="G28" s="32"/>
      <c r="H28" s="32"/>
      <c r="I28" s="32">
        <v>1.5493276666898905</v>
      </c>
      <c r="J28" s="32">
        <v>8.4007315586262958</v>
      </c>
      <c r="K28" s="32">
        <v>6.5751156672412234</v>
      </c>
      <c r="L28" s="32">
        <v>3.4288871289499969</v>
      </c>
      <c r="M28" s="32"/>
      <c r="N28" s="32">
        <v>1.9462693932944697</v>
      </c>
      <c r="O28" s="32">
        <v>8.2800588944499331</v>
      </c>
      <c r="P28" s="33"/>
      <c r="Q28" s="33"/>
      <c r="R28" s="32">
        <v>1.2035155456208089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</row>
    <row r="29" spans="1:51" x14ac:dyDescent="0.2">
      <c r="A29" s="1">
        <v>38534</v>
      </c>
      <c r="B29" s="34">
        <v>1.2262999999999999</v>
      </c>
      <c r="C29" s="34">
        <v>1.4839</v>
      </c>
      <c r="D29" s="32"/>
      <c r="E29" s="32"/>
      <c r="F29" s="32"/>
      <c r="G29" s="32"/>
      <c r="H29" s="32"/>
      <c r="I29" s="32">
        <v>1.4469971434543301</v>
      </c>
      <c r="J29" s="32">
        <v>9.1627717943507427</v>
      </c>
      <c r="K29" s="32">
        <v>6.0217272974689289</v>
      </c>
      <c r="L29" s="32">
        <v>3.4288871289499969</v>
      </c>
      <c r="M29" s="32"/>
      <c r="N29" s="32">
        <v>1.9239073440054286</v>
      </c>
      <c r="O29" s="32">
        <v>7.2499503316214753</v>
      </c>
      <c r="P29" s="33"/>
      <c r="Q29" s="33"/>
      <c r="R29" s="32">
        <v>1.2035155456208089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</row>
    <row r="30" spans="1:51" x14ac:dyDescent="0.2">
      <c r="A30" s="1">
        <v>38541</v>
      </c>
      <c r="B30" s="34">
        <v>1.2362</v>
      </c>
      <c r="C30" s="34">
        <v>1.4731000000000001</v>
      </c>
      <c r="D30" s="32"/>
      <c r="E30" s="32"/>
      <c r="F30" s="32"/>
      <c r="G30" s="32"/>
      <c r="H30" s="32"/>
      <c r="I30" s="32">
        <v>1.5240716226572841</v>
      </c>
      <c r="J30" s="32">
        <v>9.1627717943507427</v>
      </c>
      <c r="K30" s="32">
        <v>6.3120293930871814</v>
      </c>
      <c r="L30" s="32">
        <v>3.4288871289499969</v>
      </c>
      <c r="M30" s="32"/>
      <c r="N30" s="32">
        <v>2.0068782579192499</v>
      </c>
      <c r="O30" s="32">
        <v>7.5700051981700263</v>
      </c>
      <c r="P30" s="33"/>
      <c r="Q30" s="33"/>
      <c r="R30" s="32">
        <v>1.2035155456208089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</row>
    <row r="31" spans="1:51" x14ac:dyDescent="0.2">
      <c r="A31" s="1">
        <v>38548</v>
      </c>
      <c r="B31" s="34">
        <v>1.2072000000000001</v>
      </c>
      <c r="C31" s="34">
        <v>1.4597</v>
      </c>
      <c r="D31" s="32"/>
      <c r="E31" s="32"/>
      <c r="F31" s="32"/>
      <c r="G31" s="32"/>
      <c r="H31" s="32"/>
      <c r="I31" s="32">
        <v>1.5558594022155645</v>
      </c>
      <c r="J31" s="32">
        <v>8.8071530176793331</v>
      </c>
      <c r="K31" s="32">
        <v>6.5615077565091173</v>
      </c>
      <c r="L31" s="32">
        <v>3.4288871289499969</v>
      </c>
      <c r="M31" s="32"/>
      <c r="N31" s="32">
        <v>2.0045649424755561</v>
      </c>
      <c r="O31" s="32">
        <v>7.9042121506543985</v>
      </c>
      <c r="P31" s="33"/>
      <c r="Q31" s="33"/>
      <c r="R31" s="32">
        <v>0.82249542775858564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</row>
    <row r="32" spans="1:51" x14ac:dyDescent="0.2">
      <c r="A32" s="1">
        <v>38555</v>
      </c>
      <c r="B32" s="34">
        <v>1.2219</v>
      </c>
      <c r="C32" s="34">
        <v>1.4719</v>
      </c>
      <c r="D32" s="32"/>
      <c r="E32" s="32"/>
      <c r="F32" s="32"/>
      <c r="G32" s="32"/>
      <c r="H32" s="32"/>
      <c r="I32" s="32">
        <v>1.4705113913467569</v>
      </c>
      <c r="J32" s="32">
        <v>8.4261328998171106</v>
      </c>
      <c r="K32" s="32">
        <v>6.1351265535698083</v>
      </c>
      <c r="L32" s="32">
        <v>3.4288871289499969</v>
      </c>
      <c r="M32" s="32"/>
      <c r="N32" s="32">
        <v>2.0485179359057404</v>
      </c>
      <c r="O32" s="32">
        <v>7.4701241301229881</v>
      </c>
      <c r="P32" s="33"/>
      <c r="Q32" s="33"/>
      <c r="R32" s="32">
        <v>0.82249542775858564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</row>
    <row r="33" spans="1:51" x14ac:dyDescent="0.2">
      <c r="A33" s="1">
        <v>38562</v>
      </c>
      <c r="B33" s="34">
        <v>1.2342</v>
      </c>
      <c r="C33" s="34">
        <v>1.4801</v>
      </c>
      <c r="D33" s="32"/>
      <c r="E33" s="32"/>
      <c r="F33" s="32"/>
      <c r="G33" s="32"/>
      <c r="H33" s="32"/>
      <c r="I33" s="32">
        <v>1.518846234236745</v>
      </c>
      <c r="J33" s="32">
        <v>8.4261328998171106</v>
      </c>
      <c r="K33" s="32">
        <v>6.4072847682119205</v>
      </c>
      <c r="L33" s="32">
        <v>3.139041522764447</v>
      </c>
      <c r="M33" s="32"/>
      <c r="N33" s="32">
        <v>2.0298571913266095</v>
      </c>
      <c r="O33" s="32">
        <v>7.5400680933057922</v>
      </c>
      <c r="P33" s="33"/>
      <c r="Q33" s="33"/>
      <c r="R33" s="32">
        <v>0.82249542775858564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1:51" x14ac:dyDescent="0.2">
      <c r="A34" s="1">
        <v>38569</v>
      </c>
      <c r="B34" s="34">
        <v>1.2129000000000001</v>
      </c>
      <c r="C34" s="34">
        <v>1.4961</v>
      </c>
      <c r="D34" s="32"/>
      <c r="E34" s="32"/>
      <c r="F34" s="32"/>
      <c r="G34" s="32"/>
      <c r="H34" s="32"/>
      <c r="I34" s="32">
        <v>1.4774785759074758</v>
      </c>
      <c r="J34" s="32">
        <v>8.2676285307864248</v>
      </c>
      <c r="K34" s="32">
        <v>6.2204027941576703</v>
      </c>
      <c r="L34" s="32">
        <v>3.066103849095219</v>
      </c>
      <c r="M34" s="32"/>
      <c r="N34" s="32">
        <v>1.9353197001943185</v>
      </c>
      <c r="O34" s="32">
        <v>7.6100120564885962</v>
      </c>
      <c r="P34" s="33"/>
      <c r="Q34" s="33"/>
      <c r="R34" s="32">
        <v>1.0302783986994513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1:51" x14ac:dyDescent="0.2">
      <c r="A35" s="1">
        <v>38576</v>
      </c>
      <c r="B35" s="34">
        <v>1.2115</v>
      </c>
      <c r="C35" s="34">
        <v>1.4959</v>
      </c>
      <c r="D35" s="32"/>
      <c r="E35" s="32"/>
      <c r="F35" s="32"/>
      <c r="G35" s="32"/>
      <c r="H35" s="32"/>
      <c r="I35" s="32">
        <v>1.4010572702570889</v>
      </c>
      <c r="J35" s="32">
        <v>8.2676285307864248</v>
      </c>
      <c r="K35" s="32">
        <v>6.0820557017145971</v>
      </c>
      <c r="L35" s="32">
        <v>3.066103849095219</v>
      </c>
      <c r="M35" s="32"/>
      <c r="N35" s="32">
        <v>1.9149625242898123</v>
      </c>
      <c r="O35" s="32">
        <v>7.1100624052558672</v>
      </c>
      <c r="P35" s="33"/>
      <c r="Q35" s="33"/>
      <c r="R35" s="32">
        <v>0.87787035155456206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1:51" x14ac:dyDescent="0.2">
      <c r="A36" s="1">
        <v>38583</v>
      </c>
      <c r="B36" s="34">
        <v>1.2076</v>
      </c>
      <c r="C36" s="34">
        <v>1.4842</v>
      </c>
      <c r="D36" s="32"/>
      <c r="E36" s="32"/>
      <c r="F36" s="32"/>
      <c r="G36" s="32"/>
      <c r="H36" s="32"/>
      <c r="I36" s="32">
        <v>1.3466261408764719</v>
      </c>
      <c r="J36" s="32">
        <v>8.0136151188782776</v>
      </c>
      <c r="K36" s="32">
        <v>5.9709244307357343</v>
      </c>
      <c r="L36" s="32">
        <v>3.066103849095219</v>
      </c>
      <c r="M36" s="32"/>
      <c r="N36" s="32">
        <v>1.8367724622929582</v>
      </c>
      <c r="O36" s="32">
        <v>6.7399309269344139</v>
      </c>
      <c r="P36" s="33"/>
      <c r="Q36" s="33"/>
      <c r="R36" s="32">
        <v>0.72546230440967285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3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1:51" x14ac:dyDescent="0.2">
      <c r="A37" s="1">
        <v>38590</v>
      </c>
      <c r="B37" s="34">
        <v>1.1958</v>
      </c>
      <c r="C37" s="34">
        <v>1.4638</v>
      </c>
      <c r="D37" s="32"/>
      <c r="E37" s="32"/>
      <c r="F37" s="32"/>
      <c r="G37" s="32"/>
      <c r="H37" s="32"/>
      <c r="I37" s="32">
        <v>1.3683985926287188</v>
      </c>
      <c r="J37" s="32">
        <v>8.0136151188782776</v>
      </c>
      <c r="K37" s="32">
        <v>5.737321963167922</v>
      </c>
      <c r="L37" s="32">
        <v>2.9572416495889091</v>
      </c>
      <c r="M37" s="32"/>
      <c r="N37" s="32">
        <v>1.7895808272416027</v>
      </c>
      <c r="O37" s="32">
        <v>6.4900921790674326</v>
      </c>
      <c r="P37" s="33"/>
      <c r="Q37" s="33"/>
      <c r="R37" s="32">
        <v>2.0971347287136761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1:51" x14ac:dyDescent="0.2">
      <c r="A38" s="1">
        <v>38597</v>
      </c>
      <c r="B38" s="34">
        <v>1.1889000000000001</v>
      </c>
      <c r="C38" s="34">
        <v>1.4662999999999999</v>
      </c>
      <c r="D38" s="32"/>
      <c r="E38" s="32"/>
      <c r="F38" s="32"/>
      <c r="G38" s="32"/>
      <c r="H38" s="32"/>
      <c r="I38" s="32">
        <v>1.9164112032327736</v>
      </c>
      <c r="J38" s="32">
        <v>7.7596017069701277</v>
      </c>
      <c r="K38" s="32">
        <v>5.8303093531706436</v>
      </c>
      <c r="L38" s="32">
        <v>2.9572416495889091</v>
      </c>
      <c r="M38" s="32"/>
      <c r="N38" s="32">
        <v>1.8108633293235867</v>
      </c>
      <c r="O38" s="32">
        <v>6.4299458138401961</v>
      </c>
      <c r="P38" s="33"/>
      <c r="Q38" s="33"/>
      <c r="R38" s="32">
        <v>2.2993294045925623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1:51" x14ac:dyDescent="0.2">
      <c r="A39" s="1">
        <v>38604</v>
      </c>
      <c r="B39" s="34">
        <v>1.1862999999999999</v>
      </c>
      <c r="C39" s="34">
        <v>1.4764999999999999</v>
      </c>
      <c r="D39" s="32"/>
      <c r="E39" s="32"/>
      <c r="F39" s="32"/>
      <c r="G39" s="32"/>
      <c r="H39" s="32"/>
      <c r="I39" s="32">
        <v>1.9272974291088969</v>
      </c>
      <c r="J39" s="32">
        <v>7.7596017069701277</v>
      </c>
      <c r="K39" s="32">
        <v>5.6964982309716046</v>
      </c>
      <c r="L39" s="32">
        <v>2.9572416495889091</v>
      </c>
      <c r="M39" s="32"/>
      <c r="N39" s="32">
        <v>1.7955954473952069</v>
      </c>
      <c r="O39" s="32">
        <v>6.6000430005688049</v>
      </c>
      <c r="P39" s="33"/>
      <c r="Q39" s="33"/>
      <c r="R39" s="32">
        <v>2.3003454582401952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3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1:51" x14ac:dyDescent="0.2">
      <c r="A40" s="1">
        <v>38611</v>
      </c>
      <c r="B40" s="34">
        <v>1.1821999999999999</v>
      </c>
      <c r="C40" s="34">
        <v>1.4519</v>
      </c>
      <c r="D40" s="32"/>
      <c r="E40" s="32"/>
      <c r="F40" s="32"/>
      <c r="G40" s="32"/>
      <c r="H40" s="32"/>
      <c r="I40" s="32">
        <v>1.8706890545530552</v>
      </c>
      <c r="J40" s="32">
        <v>7.6833976833976836</v>
      </c>
      <c r="K40" s="32">
        <v>5.6080468112129189</v>
      </c>
      <c r="L40" s="32">
        <v>2.9572416495889091</v>
      </c>
      <c r="M40" s="32"/>
      <c r="N40" s="32">
        <v>1.8890533913204404</v>
      </c>
      <c r="O40" s="32">
        <v>6.0701562444718418</v>
      </c>
      <c r="P40" s="33"/>
      <c r="Q40" s="33"/>
      <c r="R40" s="32">
        <v>2.3003454582401952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1:51" x14ac:dyDescent="0.2">
      <c r="A41" s="1">
        <v>38618</v>
      </c>
      <c r="B41" s="34">
        <v>1.1693</v>
      </c>
      <c r="C41" s="34">
        <v>1.4275</v>
      </c>
      <c r="D41" s="32"/>
      <c r="E41" s="32"/>
      <c r="F41" s="32"/>
      <c r="G41" s="32"/>
      <c r="H41" s="32"/>
      <c r="I41" s="32">
        <v>1.8619800738521561</v>
      </c>
      <c r="J41" s="32">
        <v>7.6325950010160533</v>
      </c>
      <c r="K41" s="32">
        <v>5.5490791980404603</v>
      </c>
      <c r="L41" s="32">
        <v>2.9572416495889091</v>
      </c>
      <c r="M41" s="32"/>
      <c r="N41" s="32">
        <v>1.8898244964683386</v>
      </c>
      <c r="O41" s="32">
        <v>6.1599675590645475</v>
      </c>
      <c r="P41" s="33"/>
      <c r="Q41" s="33"/>
      <c r="R41" s="32">
        <v>2.3003454582401952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1:51" x14ac:dyDescent="0.2">
      <c r="A42" s="1">
        <v>38625</v>
      </c>
      <c r="B42" s="34">
        <v>1.1785000000000001</v>
      </c>
      <c r="C42" s="34">
        <v>1.4160999999999999</v>
      </c>
      <c r="D42" s="32"/>
      <c r="E42" s="32"/>
      <c r="F42" s="32"/>
      <c r="G42" s="32"/>
      <c r="H42" s="32"/>
      <c r="I42" s="32">
        <v>1.9882602940151883</v>
      </c>
      <c r="J42" s="32">
        <v>7.5309896362527944</v>
      </c>
      <c r="K42" s="32">
        <v>5.4969155402340562</v>
      </c>
      <c r="L42" s="32">
        <v>2.9572416495889091</v>
      </c>
      <c r="M42" s="32"/>
      <c r="N42" s="32">
        <v>1.8622189321735911</v>
      </c>
      <c r="O42" s="32">
        <v>5.8249441400838791</v>
      </c>
      <c r="P42" s="33"/>
      <c r="Q42" s="33"/>
      <c r="R42" s="32">
        <v>2.3003454582401952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1:51" x14ac:dyDescent="0.2">
      <c r="A43" s="1">
        <v>38632</v>
      </c>
      <c r="B43" s="34">
        <v>1.1795</v>
      </c>
      <c r="C43" s="34">
        <v>1.4133</v>
      </c>
      <c r="D43" s="32"/>
      <c r="E43" s="32"/>
      <c r="F43" s="32"/>
      <c r="G43" s="32"/>
      <c r="H43" s="32"/>
      <c r="I43" s="32">
        <v>1.9904375391904132</v>
      </c>
      <c r="J43" s="32">
        <v>7.1245681771997562</v>
      </c>
      <c r="K43" s="32">
        <v>5.5762950195046725</v>
      </c>
      <c r="L43" s="32">
        <v>2.9572416495889091</v>
      </c>
      <c r="M43" s="32"/>
      <c r="N43" s="32">
        <v>1.9459609512353107</v>
      </c>
      <c r="O43" s="32">
        <v>5.8298429390616633</v>
      </c>
      <c r="P43" s="33"/>
      <c r="Q43" s="33"/>
      <c r="R43" s="32">
        <v>2.3003454582401952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1:51" x14ac:dyDescent="0.2">
      <c r="A44" s="1">
        <v>38639</v>
      </c>
      <c r="B44" s="34">
        <v>1.1707000000000001</v>
      </c>
      <c r="C44" s="34">
        <v>1.4092</v>
      </c>
      <c r="D44" s="32"/>
      <c r="E44" s="32"/>
      <c r="F44" s="32"/>
      <c r="G44" s="32"/>
      <c r="H44" s="32"/>
      <c r="I44" s="32">
        <v>2.0078555005922105</v>
      </c>
      <c r="J44" s="32">
        <v>6.972160130054867</v>
      </c>
      <c r="K44" s="32">
        <v>5.5604191236505489</v>
      </c>
      <c r="L44" s="32">
        <v>2.9028105498357544</v>
      </c>
      <c r="M44" s="32"/>
      <c r="N44" s="32">
        <v>1.9516671293297554</v>
      </c>
      <c r="O44" s="32">
        <v>6.1000933493360767</v>
      </c>
      <c r="P44" s="33"/>
      <c r="Q44" s="33"/>
      <c r="R44" s="32">
        <v>2.3003454582401952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1:51" x14ac:dyDescent="0.2">
      <c r="A45" s="1">
        <v>38646</v>
      </c>
      <c r="B45" s="34">
        <v>1.1777</v>
      </c>
      <c r="C45" s="34">
        <v>1.4115</v>
      </c>
      <c r="D45" s="32"/>
      <c r="E45" s="32"/>
      <c r="F45" s="32"/>
      <c r="G45" s="32"/>
      <c r="H45" s="32"/>
      <c r="I45" s="32">
        <v>2.068818365498502</v>
      </c>
      <c r="J45" s="32">
        <v>6.8197520829099778</v>
      </c>
      <c r="K45" s="32">
        <v>5.4538238229157221</v>
      </c>
      <c r="L45" s="32">
        <v>2.821163900206022</v>
      </c>
      <c r="M45" s="32"/>
      <c r="N45" s="32">
        <v>1.8882822861725426</v>
      </c>
      <c r="O45" s="32">
        <v>6.1801070659732149</v>
      </c>
      <c r="P45" s="33"/>
      <c r="Q45" s="33"/>
      <c r="R45" s="32">
        <v>1.5637065637065637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1:51" x14ac:dyDescent="0.2">
      <c r="A46" s="1">
        <v>38653</v>
      </c>
      <c r="B46" s="34">
        <v>1.1702999999999999</v>
      </c>
      <c r="C46" s="34">
        <v>1.4138999999999999</v>
      </c>
      <c r="D46" s="32"/>
      <c r="E46" s="32"/>
      <c r="F46" s="32"/>
      <c r="G46" s="32"/>
      <c r="H46" s="32"/>
      <c r="I46" s="32">
        <v>2.0448686685710307</v>
      </c>
      <c r="J46" s="32">
        <v>6.6927453769559033</v>
      </c>
      <c r="K46" s="32">
        <v>5.3064047899845779</v>
      </c>
      <c r="L46" s="32">
        <v>2.821163900206022</v>
      </c>
      <c r="M46" s="32"/>
      <c r="N46" s="32">
        <v>1.8885907282317016</v>
      </c>
      <c r="O46" s="32">
        <v>5.9800727743803703</v>
      </c>
      <c r="P46" s="33"/>
      <c r="Q46" s="33"/>
      <c r="R46" s="32">
        <v>1.5637065637065637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1:51" x14ac:dyDescent="0.2">
      <c r="A47" s="1">
        <v>38660</v>
      </c>
      <c r="B47" s="34">
        <v>1.1801999999999999</v>
      </c>
      <c r="C47" s="34">
        <v>1.4240999999999999</v>
      </c>
      <c r="D47" s="32"/>
      <c r="E47" s="32"/>
      <c r="F47" s="32"/>
      <c r="G47" s="32"/>
      <c r="H47" s="32"/>
      <c r="I47" s="32">
        <v>2.0368128614226988</v>
      </c>
      <c r="J47" s="32">
        <v>6.5657386710018288</v>
      </c>
      <c r="K47" s="32">
        <v>5.4266080014515108</v>
      </c>
      <c r="L47" s="32">
        <v>2.930026099712332</v>
      </c>
      <c r="M47" s="32"/>
      <c r="N47" s="32">
        <v>1.9519755713889144</v>
      </c>
      <c r="O47" s="32">
        <v>6.0701562444718418</v>
      </c>
      <c r="P47" s="33"/>
      <c r="Q47" s="33"/>
      <c r="R47" s="32">
        <v>1.5637065637065637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1:51" x14ac:dyDescent="0.2">
      <c r="A48" s="1">
        <v>38667</v>
      </c>
      <c r="B48" s="34">
        <v>1.1859999999999999</v>
      </c>
      <c r="C48" s="34">
        <v>1.3933</v>
      </c>
      <c r="D48" s="32"/>
      <c r="E48" s="32"/>
      <c r="F48" s="32"/>
      <c r="G48" s="32"/>
      <c r="H48" s="32"/>
      <c r="I48" s="32">
        <v>2.0847122552776423</v>
      </c>
      <c r="J48" s="32">
        <v>6.5657386710018288</v>
      </c>
      <c r="K48" s="32">
        <v>5.651138528531253</v>
      </c>
      <c r="L48" s="32">
        <v>2.8755949999591768</v>
      </c>
      <c r="M48" s="32"/>
      <c r="N48" s="32">
        <v>1.9768051571512293</v>
      </c>
      <c r="O48" s="32">
        <v>6.1801070659732149</v>
      </c>
      <c r="P48" s="33"/>
      <c r="Q48" s="33"/>
      <c r="R48" s="32">
        <v>1.5637065637065637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1:51" x14ac:dyDescent="0.2">
      <c r="A49" s="1">
        <v>38674</v>
      </c>
      <c r="B49" s="34">
        <v>1.1918</v>
      </c>
      <c r="C49" s="34">
        <v>1.3912</v>
      </c>
      <c r="D49" s="32"/>
      <c r="E49" s="32"/>
      <c r="F49" s="32"/>
      <c r="G49" s="32"/>
      <c r="H49" s="32"/>
      <c r="I49" s="32">
        <v>2.0955984811537656</v>
      </c>
      <c r="J49" s="32">
        <v>6.5657386710018288</v>
      </c>
      <c r="K49" s="32">
        <v>5.5127914360881789</v>
      </c>
      <c r="L49" s="32">
        <v>2.8755949999591768</v>
      </c>
      <c r="M49" s="32"/>
      <c r="N49" s="32">
        <v>2.0741186268159528</v>
      </c>
      <c r="O49" s="32">
        <v>6.2601207826103531</v>
      </c>
      <c r="P49" s="33"/>
      <c r="Q49" s="33"/>
      <c r="R49" s="32">
        <v>1.5637065637065637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1:51" x14ac:dyDescent="0.2">
      <c r="A50" s="1">
        <v>38681</v>
      </c>
      <c r="B50" s="34">
        <v>1.1718999999999999</v>
      </c>
      <c r="C50" s="34">
        <v>1.3825000000000001</v>
      </c>
      <c r="D50" s="32"/>
      <c r="E50" s="32"/>
      <c r="F50" s="32"/>
      <c r="G50" s="32"/>
      <c r="H50" s="32"/>
      <c r="I50" s="32">
        <v>2.1609158364105063</v>
      </c>
      <c r="J50" s="32">
        <v>6.6673440357650886</v>
      </c>
      <c r="K50" s="32">
        <v>5.4583597931597572</v>
      </c>
      <c r="L50" s="32">
        <v>2.8755949999591768</v>
      </c>
      <c r="M50" s="32"/>
      <c r="N50" s="32">
        <v>1.9052465994262979</v>
      </c>
      <c r="O50" s="32">
        <v>5.9901425278347036</v>
      </c>
      <c r="P50" s="33"/>
      <c r="Q50" s="33"/>
      <c r="R50" s="32">
        <v>2.071733387522861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1:51" x14ac:dyDescent="0.2">
      <c r="A51" s="1">
        <v>38688</v>
      </c>
      <c r="B51" s="34">
        <v>1.1674</v>
      </c>
      <c r="C51" s="34">
        <v>1.3763000000000001</v>
      </c>
      <c r="D51" s="32"/>
      <c r="E51" s="32"/>
      <c r="F51" s="32"/>
      <c r="G51" s="32"/>
      <c r="H51" s="32"/>
      <c r="I51" s="32">
        <v>2.1957517592141014</v>
      </c>
      <c r="J51" s="32">
        <v>6.387929282666124</v>
      </c>
      <c r="K51" s="32">
        <v>4.669781366234238</v>
      </c>
      <c r="L51" s="32">
        <v>2.930026099712332</v>
      </c>
      <c r="M51" s="32"/>
      <c r="N51" s="32">
        <v>2.0961722340458344</v>
      </c>
      <c r="O51" s="32">
        <v>5.9700030209260371</v>
      </c>
      <c r="P51" s="33"/>
      <c r="Q51" s="33"/>
      <c r="R51" s="32">
        <v>2.0209307051412315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3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1:51" x14ac:dyDescent="0.2">
      <c r="A52" s="1">
        <v>38695</v>
      </c>
      <c r="B52" s="34">
        <v>1.1581999999999999</v>
      </c>
      <c r="C52" s="34">
        <v>1.3575999999999999</v>
      </c>
      <c r="D52" s="32"/>
      <c r="E52" s="32"/>
      <c r="F52" s="32"/>
      <c r="G52" s="32"/>
      <c r="H52" s="32"/>
      <c r="I52" s="32">
        <v>2.1979290043893265</v>
      </c>
      <c r="J52" s="32">
        <v>6.2609225767120495</v>
      </c>
      <c r="K52" s="32">
        <v>5.1657897124194871</v>
      </c>
      <c r="L52" s="32">
        <v>2.930026099712332</v>
      </c>
      <c r="M52" s="32"/>
      <c r="N52" s="32">
        <v>2.1924061565035009</v>
      </c>
      <c r="O52" s="32">
        <v>5.9599332674717038</v>
      </c>
      <c r="P52" s="33"/>
      <c r="Q52" s="33"/>
      <c r="R52" s="32">
        <v>2.0209307051412315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3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51" x14ac:dyDescent="0.2">
      <c r="A53" s="1">
        <v>38702</v>
      </c>
      <c r="B53" s="34">
        <v>1.1531</v>
      </c>
      <c r="C53" s="34">
        <v>1.3885000000000001</v>
      </c>
      <c r="D53" s="32"/>
      <c r="E53" s="32"/>
      <c r="F53" s="32"/>
      <c r="G53" s="32"/>
      <c r="H53" s="32"/>
      <c r="I53" s="32">
        <v>2.2088152302654498</v>
      </c>
      <c r="J53" s="32">
        <v>6.2609225767120495</v>
      </c>
      <c r="K53" s="32">
        <v>5.0728023224167647</v>
      </c>
      <c r="L53" s="32">
        <v>2.930026099712332</v>
      </c>
      <c r="M53" s="32"/>
      <c r="N53" s="32">
        <v>2.0878442984485366</v>
      </c>
      <c r="O53" s="32">
        <v>6.1501699611089791</v>
      </c>
      <c r="P53" s="33"/>
      <c r="Q53" s="33"/>
      <c r="R53" s="32">
        <v>2.0209307051412315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51" x14ac:dyDescent="0.2">
      <c r="A54" s="1">
        <v>38709</v>
      </c>
      <c r="B54" s="34">
        <v>1.1695</v>
      </c>
      <c r="C54" s="34">
        <v>1.3818999999999999</v>
      </c>
      <c r="D54" s="32"/>
      <c r="E54" s="32"/>
      <c r="F54" s="32"/>
      <c r="G54" s="32"/>
      <c r="H54" s="32"/>
      <c r="I54" s="32">
        <v>2.3590451473559533</v>
      </c>
      <c r="J54" s="32">
        <v>6.3371266002844946</v>
      </c>
      <c r="K54" s="32">
        <v>5.2270253107139615</v>
      </c>
      <c r="L54" s="32">
        <v>2.930026099712332</v>
      </c>
      <c r="M54" s="32"/>
      <c r="N54" s="32">
        <v>2.1553931094043981</v>
      </c>
      <c r="O54" s="32">
        <v>6.5600361422502367</v>
      </c>
      <c r="P54" s="33"/>
      <c r="Q54" s="33"/>
      <c r="R54" s="32">
        <v>1.893923999187157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3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1:51" x14ac:dyDescent="0.2">
      <c r="A55" s="1">
        <v>38716</v>
      </c>
      <c r="B55" s="34">
        <v>1.1638999999999999</v>
      </c>
      <c r="C55" s="34">
        <v>1.3822000000000001</v>
      </c>
      <c r="D55" s="32"/>
      <c r="E55" s="32"/>
      <c r="F55" s="32"/>
      <c r="G55" s="32"/>
      <c r="H55" s="32"/>
      <c r="I55" s="32">
        <v>2.3176774890266842</v>
      </c>
      <c r="J55" s="32">
        <v>6.3371266002844946</v>
      </c>
      <c r="K55" s="32">
        <v>5.109090084369047</v>
      </c>
      <c r="L55" s="32">
        <v>2.930026099712332</v>
      </c>
      <c r="M55" s="32"/>
      <c r="N55" s="32">
        <v>2.1731285278060515</v>
      </c>
      <c r="O55" s="32">
        <v>6.5701058957045699</v>
      </c>
      <c r="P55" s="33"/>
      <c r="Q55" s="33"/>
      <c r="R55" s="32">
        <v>1.893923999187157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1:51" x14ac:dyDescent="0.2">
      <c r="A56" s="1">
        <v>38723</v>
      </c>
      <c r="B56" s="34">
        <v>1.1515</v>
      </c>
      <c r="C56" s="34">
        <v>1.3925000000000001</v>
      </c>
      <c r="D56" s="32"/>
      <c r="E56" s="32"/>
      <c r="F56" s="32"/>
      <c r="G56" s="32"/>
      <c r="H56" s="32"/>
      <c r="I56" s="32">
        <v>2.2937277920992125</v>
      </c>
      <c r="J56" s="32">
        <v>6.3371266002844946</v>
      </c>
      <c r="K56" s="32">
        <v>5.1952735190057151</v>
      </c>
      <c r="L56" s="32">
        <v>2.930026099712332</v>
      </c>
      <c r="M56" s="32"/>
      <c r="N56" s="32">
        <v>2.1516918046944884</v>
      </c>
      <c r="O56" s="32">
        <v>6.4299458138401961</v>
      </c>
      <c r="P56" s="33"/>
      <c r="Q56" s="33"/>
      <c r="R56" s="32">
        <v>1.7415159520422678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x14ac:dyDescent="0.2">
      <c r="A57" s="1">
        <v>38730</v>
      </c>
      <c r="B57" s="34">
        <v>1.1579999999999999</v>
      </c>
      <c r="C57" s="34">
        <v>1.4053</v>
      </c>
      <c r="D57" s="32"/>
      <c r="E57" s="32"/>
      <c r="F57" s="32"/>
      <c r="G57" s="32"/>
      <c r="H57" s="32"/>
      <c r="I57" s="32">
        <v>2.2567146241203933</v>
      </c>
      <c r="J57" s="32">
        <v>6.2609225767120495</v>
      </c>
      <c r="K57" s="32">
        <v>5.1884695636396625</v>
      </c>
      <c r="L57" s="32">
        <v>2.9572416495889091</v>
      </c>
      <c r="M57" s="32"/>
      <c r="N57" s="32">
        <v>2.0856852040344225</v>
      </c>
      <c r="O57" s="32">
        <v>5.8399126925159965</v>
      </c>
      <c r="P57" s="33"/>
      <c r="Q57" s="33"/>
      <c r="R57" s="32">
        <v>1.7415159520422678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3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1:51" x14ac:dyDescent="0.2">
      <c r="A58" s="1">
        <v>38737</v>
      </c>
      <c r="B58" s="34">
        <v>1.1726000000000001</v>
      </c>
      <c r="C58" s="34">
        <v>1.4168000000000001</v>
      </c>
      <c r="D58" s="32"/>
      <c r="E58" s="32"/>
      <c r="F58" s="32"/>
      <c r="G58" s="32"/>
      <c r="H58" s="32"/>
      <c r="I58" s="32">
        <v>2.156561346060057</v>
      </c>
      <c r="J58" s="32">
        <v>6.1593172119487907</v>
      </c>
      <c r="K58" s="32">
        <v>5.1453778463213284</v>
      </c>
      <c r="L58" s="32">
        <v>2.9572416495889091</v>
      </c>
      <c r="M58" s="32"/>
      <c r="N58" s="32">
        <v>2.1023410752290181</v>
      </c>
      <c r="O58" s="32">
        <v>5.9150276101753505</v>
      </c>
      <c r="P58" s="33"/>
      <c r="Q58" s="33"/>
      <c r="R58" s="32">
        <v>1.6145092460881934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3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1:51" x14ac:dyDescent="0.2">
      <c r="A59" s="1">
        <v>38744</v>
      </c>
      <c r="B59" s="34">
        <v>1.1483000000000001</v>
      </c>
      <c r="C59" s="34">
        <v>1.4066000000000001</v>
      </c>
      <c r="D59" s="32"/>
      <c r="E59" s="32"/>
      <c r="F59" s="32"/>
      <c r="G59" s="32"/>
      <c r="H59" s="32"/>
      <c r="I59" s="32">
        <v>2.0999529715042153</v>
      </c>
      <c r="J59" s="32">
        <v>6.1085145295671603</v>
      </c>
      <c r="K59" s="32">
        <v>5.0773382926608006</v>
      </c>
      <c r="L59" s="32">
        <v>2.9572416495889091</v>
      </c>
      <c r="M59" s="32"/>
      <c r="N59" s="32">
        <v>1.9680145584651922</v>
      </c>
      <c r="O59" s="32">
        <v>5.9700030209260371</v>
      </c>
      <c r="P59" s="33"/>
      <c r="Q59" s="33"/>
      <c r="R59" s="32">
        <v>1.4674354805933754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3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1:51" x14ac:dyDescent="0.2">
      <c r="A60" s="1">
        <v>38751</v>
      </c>
      <c r="B60" s="34">
        <v>1.1402000000000001</v>
      </c>
      <c r="C60" s="34">
        <v>1.3786</v>
      </c>
      <c r="D60" s="32"/>
      <c r="E60" s="32"/>
      <c r="F60" s="32"/>
      <c r="G60" s="32"/>
      <c r="H60" s="32"/>
      <c r="I60" s="32">
        <v>2.0838413572075525</v>
      </c>
      <c r="J60" s="32">
        <v>5.9815078236130859</v>
      </c>
      <c r="K60" s="32">
        <v>5.1204300099791347</v>
      </c>
      <c r="L60" s="32">
        <v>3.0388882992186419</v>
      </c>
      <c r="M60" s="32"/>
      <c r="N60" s="32">
        <v>2.0135097621911724</v>
      </c>
      <c r="O60" s="32">
        <v>5.9199264091531347</v>
      </c>
      <c r="P60" s="33"/>
      <c r="Q60" s="33"/>
      <c r="R60" s="32">
        <v>1.4669274537695589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3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1:51" x14ac:dyDescent="0.2">
      <c r="A61" s="1">
        <v>38758</v>
      </c>
      <c r="B61" s="34">
        <v>1.1536</v>
      </c>
      <c r="C61" s="34">
        <v>1.3767</v>
      </c>
      <c r="D61" s="32"/>
      <c r="E61" s="32"/>
      <c r="F61" s="32"/>
      <c r="G61" s="32"/>
      <c r="H61" s="32"/>
      <c r="I61" s="32">
        <v>2.0424736988782835</v>
      </c>
      <c r="J61" s="32">
        <v>6.0069091648039015</v>
      </c>
      <c r="K61" s="32">
        <v>5.2202213553479089</v>
      </c>
      <c r="L61" s="32">
        <v>3.0388882992186419</v>
      </c>
      <c r="M61" s="32"/>
      <c r="N61" s="32">
        <v>1.9140371981123345</v>
      </c>
      <c r="O61" s="32">
        <v>6.0600864910175076</v>
      </c>
      <c r="P61" s="33"/>
      <c r="Q61" s="33"/>
      <c r="R61" s="32">
        <v>1.4669274537695589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1:51" x14ac:dyDescent="0.2">
      <c r="A62" s="1">
        <v>38765</v>
      </c>
      <c r="B62" s="34">
        <v>1.1540999999999999</v>
      </c>
      <c r="C62" s="34">
        <v>1.3715999999999999</v>
      </c>
      <c r="D62" s="32"/>
      <c r="E62" s="32"/>
      <c r="F62" s="32"/>
      <c r="G62" s="32"/>
      <c r="H62" s="32"/>
      <c r="I62" s="32">
        <v>2.0707778861562041</v>
      </c>
      <c r="J62" s="32">
        <v>6.0069091648039015</v>
      </c>
      <c r="K62" s="32">
        <v>5.1884695636396625</v>
      </c>
      <c r="L62" s="32">
        <v>3.0388882992186419</v>
      </c>
      <c r="M62" s="32"/>
      <c r="N62" s="32">
        <v>2.119768051571512</v>
      </c>
      <c r="O62" s="32">
        <v>6.0600864910175076</v>
      </c>
      <c r="P62" s="33"/>
      <c r="Q62" s="33"/>
      <c r="R62" s="32">
        <v>1.4669274537695589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3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1:51" x14ac:dyDescent="0.2">
      <c r="A63" s="1">
        <v>38772</v>
      </c>
      <c r="B63" s="34">
        <v>1.1482000000000001</v>
      </c>
      <c r="C63" s="34">
        <v>1.3669</v>
      </c>
      <c r="D63" s="32"/>
      <c r="E63" s="32"/>
      <c r="F63" s="32"/>
      <c r="G63" s="32"/>
      <c r="H63" s="32"/>
      <c r="I63" s="32">
        <v>2.0476990872988226</v>
      </c>
      <c r="J63" s="32">
        <v>5.9815078236130859</v>
      </c>
      <c r="K63" s="32">
        <v>5.449287852671687</v>
      </c>
      <c r="L63" s="32">
        <v>3.0388882992186419</v>
      </c>
      <c r="M63" s="32"/>
      <c r="N63" s="32">
        <v>2.1336479442336755</v>
      </c>
      <c r="O63" s="32">
        <v>5.9501356695161354</v>
      </c>
      <c r="P63" s="33"/>
      <c r="Q63" s="33"/>
      <c r="R63" s="32">
        <v>1.4669274537695589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3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1:51" x14ac:dyDescent="0.2">
      <c r="A64" s="1">
        <v>38779</v>
      </c>
      <c r="B64" s="34">
        <v>1.1369</v>
      </c>
      <c r="C64" s="34">
        <v>1.3523000000000001</v>
      </c>
      <c r="D64" s="32"/>
      <c r="E64" s="32"/>
      <c r="F64" s="32"/>
      <c r="G64" s="32"/>
      <c r="H64" s="32"/>
      <c r="I64" s="32">
        <v>2.0424736988782835</v>
      </c>
      <c r="J64" s="32">
        <v>5.9766815687868311</v>
      </c>
      <c r="K64" s="32">
        <v>5.4858024131361702</v>
      </c>
      <c r="L64" s="32">
        <v>3.0388882992186419</v>
      </c>
      <c r="M64" s="32"/>
      <c r="N64" s="32">
        <v>2.0662533543073933</v>
      </c>
      <c r="O64" s="32">
        <v>5.9901425278347036</v>
      </c>
      <c r="P64" s="33"/>
      <c r="Q64" s="33"/>
      <c r="R64" s="32">
        <v>1.4669274537695589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3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51" x14ac:dyDescent="0.2">
      <c r="A65" s="1">
        <v>38786</v>
      </c>
      <c r="B65" s="34">
        <v>1.1574</v>
      </c>
      <c r="C65" s="34">
        <v>1.3789</v>
      </c>
      <c r="D65" s="32"/>
      <c r="E65" s="32"/>
      <c r="F65" s="32"/>
      <c r="G65" s="32"/>
      <c r="H65" s="32"/>
      <c r="I65" s="32">
        <v>1.9771563436215425</v>
      </c>
      <c r="J65" s="32">
        <v>5.9766815687868311</v>
      </c>
      <c r="K65" s="32">
        <v>5.4926063685022228</v>
      </c>
      <c r="L65" s="32">
        <v>3.033717344742092</v>
      </c>
      <c r="M65" s="32"/>
      <c r="N65" s="32">
        <v>2.0937046975725608</v>
      </c>
      <c r="O65" s="32">
        <v>5.9400659160618012</v>
      </c>
      <c r="P65" s="33"/>
      <c r="Q65" s="33"/>
      <c r="R65" s="32">
        <v>1.4669274537695589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51" x14ac:dyDescent="0.2">
      <c r="A66" s="1">
        <v>38793</v>
      </c>
      <c r="B66" s="34">
        <v>1.1553</v>
      </c>
      <c r="C66" s="34">
        <v>1.3916999999999999</v>
      </c>
      <c r="D66" s="32"/>
      <c r="E66" s="32"/>
      <c r="F66" s="32"/>
      <c r="G66" s="32"/>
      <c r="H66" s="32"/>
      <c r="I66" s="32">
        <v>2.0389901065979239</v>
      </c>
      <c r="J66" s="32">
        <v>5.9766815687868311</v>
      </c>
      <c r="K66" s="32">
        <v>5.5538419667966981</v>
      </c>
      <c r="L66" s="32">
        <v>3.033717344742092</v>
      </c>
      <c r="M66" s="32"/>
      <c r="N66" s="32">
        <v>1.9535177816847107</v>
      </c>
      <c r="O66" s="32">
        <v>5.9901425278347036</v>
      </c>
      <c r="P66" s="33"/>
      <c r="Q66" s="33"/>
      <c r="R66" s="32">
        <v>1.4669274537695589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1:51" x14ac:dyDescent="0.2">
      <c r="A67" s="1">
        <v>38800</v>
      </c>
      <c r="B67" s="34">
        <v>1.1653</v>
      </c>
      <c r="C67" s="34">
        <v>1.4093</v>
      </c>
      <c r="D67" s="32"/>
      <c r="E67" s="32"/>
      <c r="F67" s="32"/>
      <c r="G67" s="32"/>
      <c r="H67" s="32"/>
      <c r="I67" s="32">
        <v>1.9845589772173067</v>
      </c>
      <c r="J67" s="32">
        <v>6.0782869335500909</v>
      </c>
      <c r="K67" s="32">
        <v>5.678581148507666</v>
      </c>
      <c r="L67" s="32">
        <v>3.033717344742092</v>
      </c>
      <c r="M67" s="32"/>
      <c r="N67" s="32">
        <v>1.9317726165139879</v>
      </c>
      <c r="O67" s="32">
        <v>5.8399126925159965</v>
      </c>
      <c r="P67" s="33"/>
      <c r="Q67" s="33"/>
      <c r="R67" s="32">
        <v>1.3399207478154846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51" x14ac:dyDescent="0.2">
      <c r="A68" s="1">
        <v>38807</v>
      </c>
      <c r="B68" s="34">
        <v>1.1724000000000001</v>
      </c>
      <c r="C68" s="34">
        <v>1.4103000000000001</v>
      </c>
      <c r="D68" s="32"/>
      <c r="E68" s="32"/>
      <c r="F68" s="32"/>
      <c r="G68" s="32"/>
      <c r="H68" s="32"/>
      <c r="I68" s="32">
        <v>2.1282571587821359</v>
      </c>
      <c r="J68" s="32">
        <v>6.1544909571225359</v>
      </c>
      <c r="K68" s="32">
        <v>5.7897124194865279</v>
      </c>
      <c r="L68" s="32">
        <v>3.033717344742092</v>
      </c>
      <c r="M68" s="32"/>
      <c r="N68" s="32">
        <v>1.9337774898985227</v>
      </c>
      <c r="O68" s="32">
        <v>5.9400659160618012</v>
      </c>
      <c r="P68" s="33"/>
      <c r="Q68" s="33"/>
      <c r="R68" s="32">
        <v>2.0765596423491157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3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1:51" x14ac:dyDescent="0.2">
      <c r="A69" s="1">
        <v>38814</v>
      </c>
      <c r="B69" s="34">
        <v>1.1618999999999999</v>
      </c>
      <c r="C69" s="34">
        <v>1.4257</v>
      </c>
      <c r="D69" s="32"/>
      <c r="E69" s="32"/>
      <c r="F69" s="32"/>
      <c r="G69" s="32"/>
      <c r="H69" s="32"/>
      <c r="I69" s="32">
        <v>2.1543841008848323</v>
      </c>
      <c r="J69" s="32">
        <v>6.2306949806949801</v>
      </c>
      <c r="K69" s="32">
        <v>5.6604372675315258</v>
      </c>
      <c r="L69" s="32">
        <v>3.0881484444952472</v>
      </c>
      <c r="M69" s="32"/>
      <c r="N69" s="32">
        <v>1.9464236143240492</v>
      </c>
      <c r="O69" s="32">
        <v>5.7400316244689567</v>
      </c>
      <c r="P69" s="33"/>
      <c r="Q69" s="33"/>
      <c r="R69" s="32">
        <v>2.0765596423491157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3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1:51" x14ac:dyDescent="0.2">
      <c r="A70" s="1">
        <v>38821</v>
      </c>
      <c r="B70" s="34">
        <v>1.1477999999999999</v>
      </c>
      <c r="C70" s="34">
        <v>1.3895999999999999</v>
      </c>
      <c r="D70" s="32"/>
      <c r="E70" s="32"/>
      <c r="F70" s="32"/>
      <c r="G70" s="32"/>
      <c r="H70" s="32"/>
      <c r="I70" s="32">
        <v>2.0085086741447782</v>
      </c>
      <c r="J70" s="32">
        <v>6.2431416378784794</v>
      </c>
      <c r="K70" s="32">
        <v>5.6377574163113495</v>
      </c>
      <c r="L70" s="32">
        <v>3.0881484444952472</v>
      </c>
      <c r="M70" s="32"/>
      <c r="N70" s="32">
        <v>1.9717158631751026</v>
      </c>
      <c r="O70" s="32">
        <v>5.7201642730590558</v>
      </c>
      <c r="P70" s="33"/>
      <c r="Q70" s="33"/>
      <c r="R70" s="32">
        <v>1.8225462304409672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3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51" x14ac:dyDescent="0.2">
      <c r="A71" s="1">
        <v>38828</v>
      </c>
      <c r="B71" s="34">
        <v>1.1364000000000001</v>
      </c>
      <c r="C71" s="34">
        <v>1.4029</v>
      </c>
      <c r="D71" s="32"/>
      <c r="E71" s="32"/>
      <c r="F71" s="32"/>
      <c r="G71" s="32"/>
      <c r="H71" s="32"/>
      <c r="I71" s="32">
        <v>2.0346356162474746</v>
      </c>
      <c r="J71" s="32">
        <v>6.2306949806949801</v>
      </c>
      <c r="K71" s="32">
        <v>5.7874444343645113</v>
      </c>
      <c r="L71" s="32">
        <v>3.0881484444952472</v>
      </c>
      <c r="M71" s="32"/>
      <c r="N71" s="32">
        <v>1.9414885413775023</v>
      </c>
      <c r="O71" s="32">
        <v>5.8600521994246639</v>
      </c>
      <c r="P71" s="33"/>
      <c r="Q71" s="33"/>
      <c r="R71" s="32">
        <v>1.8225462304409672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3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51" x14ac:dyDescent="0.2">
      <c r="A72" s="1">
        <v>38835</v>
      </c>
      <c r="B72" s="34">
        <v>1.127</v>
      </c>
      <c r="C72" s="34">
        <v>1.405</v>
      </c>
      <c r="D72" s="32"/>
      <c r="E72" s="32"/>
      <c r="F72" s="32"/>
      <c r="G72" s="32"/>
      <c r="H72" s="32"/>
      <c r="I72" s="32">
        <v>2.0063314289695535</v>
      </c>
      <c r="J72" s="32">
        <v>6.1036882747409056</v>
      </c>
      <c r="K72" s="32">
        <v>5.9620792887598659</v>
      </c>
      <c r="L72" s="32">
        <v>3.0881484444952472</v>
      </c>
      <c r="M72" s="32"/>
      <c r="N72" s="32">
        <v>1.9414885413775023</v>
      </c>
      <c r="O72" s="32">
        <v>5.7601711313776249</v>
      </c>
      <c r="P72" s="33"/>
      <c r="Q72" s="33"/>
      <c r="R72" s="32">
        <v>1.8225462304409672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3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51" x14ac:dyDescent="0.2">
      <c r="A73" s="1">
        <v>38842</v>
      </c>
      <c r="B73" s="34">
        <v>1.1072</v>
      </c>
      <c r="C73" s="34">
        <v>1.3993</v>
      </c>
      <c r="D73" s="32"/>
      <c r="E73" s="32"/>
      <c r="F73" s="32"/>
      <c r="G73" s="32"/>
      <c r="H73" s="32"/>
      <c r="I73" s="32">
        <v>2.0193949000209015</v>
      </c>
      <c r="J73" s="32">
        <v>6.0274842511684614</v>
      </c>
      <c r="K73" s="32">
        <v>6.0301188424203938</v>
      </c>
      <c r="L73" s="32">
        <v>3.1697950941249795</v>
      </c>
      <c r="M73" s="32"/>
      <c r="N73" s="32">
        <v>2.0179821720489803</v>
      </c>
      <c r="O73" s="32">
        <v>5.8701219528789972</v>
      </c>
      <c r="P73" s="33"/>
      <c r="Q73" s="33"/>
      <c r="R73" s="32">
        <v>2.3305730542572647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3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51" x14ac:dyDescent="0.2">
      <c r="A74" s="1">
        <v>38849</v>
      </c>
      <c r="B74" s="34">
        <v>1.1007</v>
      </c>
      <c r="C74" s="34">
        <v>1.4087000000000001</v>
      </c>
      <c r="D74" s="32"/>
      <c r="E74" s="32"/>
      <c r="F74" s="32"/>
      <c r="G74" s="32"/>
      <c r="H74" s="32"/>
      <c r="I74" s="32">
        <v>2.0520535776492719</v>
      </c>
      <c r="J74" s="32">
        <v>6.0782869335500909</v>
      </c>
      <c r="K74" s="32">
        <v>6.0754785448607453</v>
      </c>
      <c r="L74" s="32">
        <v>3.1697950941249795</v>
      </c>
      <c r="M74" s="32"/>
      <c r="N74" s="32">
        <v>2.0324789488294623</v>
      </c>
      <c r="O74" s="32">
        <v>5.8899893042888989</v>
      </c>
      <c r="P74" s="33"/>
      <c r="Q74" s="33"/>
      <c r="R74" s="32">
        <v>2.3305730542572647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3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51" x14ac:dyDescent="0.2">
      <c r="A75" s="1">
        <v>38856</v>
      </c>
      <c r="B75" s="34">
        <v>1.1125</v>
      </c>
      <c r="C75" s="34">
        <v>1.4155</v>
      </c>
      <c r="D75" s="32"/>
      <c r="E75" s="32"/>
      <c r="F75" s="32"/>
      <c r="G75" s="32"/>
      <c r="H75" s="32"/>
      <c r="I75" s="32">
        <v>2.1260799136069117</v>
      </c>
      <c r="J75" s="32">
        <v>6.1290896159317203</v>
      </c>
      <c r="K75" s="32">
        <v>6.2433094438900474</v>
      </c>
      <c r="L75" s="32">
        <v>3.1697950941249795</v>
      </c>
      <c r="M75" s="32"/>
      <c r="N75" s="32">
        <v>2.1953363560655133</v>
      </c>
      <c r="O75" s="32">
        <v>5.9501356695161354</v>
      </c>
      <c r="P75" s="33"/>
      <c r="Q75" s="33"/>
      <c r="R75" s="32">
        <v>1.8225462304409672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51" x14ac:dyDescent="0.2">
      <c r="A76" s="1">
        <v>38863</v>
      </c>
      <c r="B76" s="34">
        <v>1.1229</v>
      </c>
      <c r="C76" s="34">
        <v>1.4313</v>
      </c>
      <c r="D76" s="32"/>
      <c r="E76" s="32"/>
      <c r="F76" s="32"/>
      <c r="G76" s="32"/>
      <c r="H76" s="32"/>
      <c r="I76" s="32">
        <v>2.1108391973803386</v>
      </c>
      <c r="J76" s="32">
        <v>6.1786222312538097</v>
      </c>
      <c r="K76" s="32">
        <v>6.177537875351538</v>
      </c>
      <c r="L76" s="32">
        <v>3.1970106440015571</v>
      </c>
      <c r="M76" s="32"/>
      <c r="N76" s="32">
        <v>1.9348570371055795</v>
      </c>
      <c r="O76" s="32">
        <v>5.7699687293331925</v>
      </c>
      <c r="P76" s="33"/>
      <c r="Q76" s="33"/>
      <c r="R76" s="32">
        <v>1.8225462304409672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3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1:51" x14ac:dyDescent="0.2">
      <c r="A77" s="1">
        <v>38870</v>
      </c>
      <c r="B77" s="34">
        <v>1.1028</v>
      </c>
      <c r="C77" s="34">
        <v>1.4152</v>
      </c>
      <c r="D77" s="32"/>
      <c r="E77" s="32"/>
      <c r="F77" s="32"/>
      <c r="G77" s="32"/>
      <c r="H77" s="32"/>
      <c r="I77" s="32">
        <v>2.1282571587821359</v>
      </c>
      <c r="J77" s="32">
        <v>6.1290896159317203</v>
      </c>
      <c r="K77" s="32">
        <v>6.1707339199854845</v>
      </c>
      <c r="L77" s="32">
        <v>3.1970106440015571</v>
      </c>
      <c r="M77" s="32"/>
      <c r="N77" s="32">
        <v>1.9763424940624905</v>
      </c>
      <c r="O77" s="32">
        <v>5.6801574147404867</v>
      </c>
      <c r="P77" s="33"/>
      <c r="Q77" s="33"/>
      <c r="R77" s="32">
        <v>1.8230542572647834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3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</row>
    <row r="78" spans="1:51" x14ac:dyDescent="0.2">
      <c r="A78" s="1">
        <v>38877</v>
      </c>
      <c r="B78" s="34">
        <v>1.1115999999999999</v>
      </c>
      <c r="C78" s="34">
        <v>1.4229000000000001</v>
      </c>
      <c r="D78" s="32"/>
      <c r="E78" s="32"/>
      <c r="F78" s="32"/>
      <c r="G78" s="32"/>
      <c r="H78" s="32"/>
      <c r="I78" s="32">
        <v>2.0694715390510692</v>
      </c>
      <c r="J78" s="32">
        <v>6.1290896159317203</v>
      </c>
      <c r="K78" s="32">
        <v>6.0573346638846051</v>
      </c>
      <c r="L78" s="32">
        <v>3.2242261938781343</v>
      </c>
      <c r="M78" s="32"/>
      <c r="N78" s="32">
        <v>2.017827951019401</v>
      </c>
      <c r="O78" s="32">
        <v>5.8399126925159965</v>
      </c>
      <c r="P78" s="33"/>
      <c r="Q78" s="33"/>
      <c r="R78" s="32">
        <v>1.8225462304409672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3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</row>
    <row r="79" spans="1:51" x14ac:dyDescent="0.2">
      <c r="A79" s="1">
        <v>38884</v>
      </c>
      <c r="B79" s="34">
        <v>1.1122000000000001</v>
      </c>
      <c r="C79" s="34">
        <v>1.405</v>
      </c>
      <c r="D79" s="32"/>
      <c r="E79" s="32"/>
      <c r="F79" s="32"/>
      <c r="G79" s="32"/>
      <c r="H79" s="32"/>
      <c r="I79" s="32">
        <v>2.0128631644952275</v>
      </c>
      <c r="J79" s="32">
        <v>6.1290896159317203</v>
      </c>
      <c r="K79" s="32">
        <v>6.0664066043726761</v>
      </c>
      <c r="L79" s="32">
        <v>3.2242261938781343</v>
      </c>
      <c r="M79" s="32"/>
      <c r="N79" s="32">
        <v>2.092933592424663</v>
      </c>
      <c r="O79" s="32">
        <v>5.8701219528789972</v>
      </c>
      <c r="P79" s="33"/>
      <c r="Q79" s="33"/>
      <c r="R79" s="32">
        <v>1.8225462304409672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3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</row>
    <row r="80" spans="1:51" x14ac:dyDescent="0.2">
      <c r="A80" s="1">
        <v>38891</v>
      </c>
      <c r="B80" s="34">
        <v>1.1042000000000001</v>
      </c>
      <c r="C80" s="34">
        <v>1.3985000000000001</v>
      </c>
      <c r="D80" s="32"/>
      <c r="E80" s="32"/>
      <c r="F80" s="32"/>
      <c r="G80" s="32"/>
      <c r="H80" s="32"/>
      <c r="I80" s="32">
        <v>1.9714955061659583</v>
      </c>
      <c r="J80" s="32">
        <v>5.9258788864052017</v>
      </c>
      <c r="K80" s="32">
        <v>5.9325954821736371</v>
      </c>
      <c r="L80" s="32">
        <v>3.2242261938781343</v>
      </c>
      <c r="M80" s="32"/>
      <c r="N80" s="32">
        <v>2.1567810986706148</v>
      </c>
      <c r="O80" s="32">
        <v>5.7901082362418599</v>
      </c>
      <c r="P80" s="33"/>
      <c r="Q80" s="33"/>
      <c r="R80" s="32">
        <v>1.8225462304409672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</row>
    <row r="81" spans="1:51" x14ac:dyDescent="0.2">
      <c r="A81" s="1">
        <v>38898</v>
      </c>
      <c r="B81" s="34">
        <v>1.1245000000000001</v>
      </c>
      <c r="C81" s="34">
        <v>1.4091</v>
      </c>
      <c r="D81" s="32"/>
      <c r="E81" s="32"/>
      <c r="F81" s="32"/>
      <c r="G81" s="32"/>
      <c r="H81" s="32"/>
      <c r="I81" s="32">
        <v>1.9453685640632619</v>
      </c>
      <c r="J81" s="32">
        <v>5.8242735216419419</v>
      </c>
      <c r="K81" s="32">
        <v>5.8736278690011803</v>
      </c>
      <c r="L81" s="32">
        <v>3.0889649109915442</v>
      </c>
      <c r="M81" s="32"/>
      <c r="N81" s="32">
        <v>2.0207581505814134</v>
      </c>
      <c r="O81" s="32">
        <v>5.6899550126960543</v>
      </c>
      <c r="P81" s="33"/>
      <c r="Q81" s="33"/>
      <c r="R81" s="32">
        <v>1.3145194066246697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3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</row>
    <row r="82" spans="1:51" x14ac:dyDescent="0.2">
      <c r="A82" s="1">
        <v>38905</v>
      </c>
      <c r="B82" s="34">
        <v>1.1116999999999999</v>
      </c>
      <c r="C82" s="34">
        <v>1.4147000000000001</v>
      </c>
      <c r="D82" s="32"/>
      <c r="E82" s="32"/>
      <c r="F82" s="32"/>
      <c r="G82" s="32"/>
      <c r="H82" s="32"/>
      <c r="I82" s="32">
        <v>1.923596112311015</v>
      </c>
      <c r="J82" s="32">
        <v>5.6210627921154233</v>
      </c>
      <c r="K82" s="32">
        <v>6.2705252653542596</v>
      </c>
      <c r="L82" s="32">
        <v>3.0889649109915442</v>
      </c>
      <c r="M82" s="32"/>
      <c r="N82" s="32">
        <v>2.0856852040344225</v>
      </c>
      <c r="O82" s="32">
        <v>5.5900739446490153</v>
      </c>
      <c r="P82" s="33"/>
      <c r="Q82" s="33"/>
      <c r="R82" s="32">
        <v>1.3145194066246697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1:51" x14ac:dyDescent="0.2">
      <c r="A83" s="1">
        <v>38912</v>
      </c>
      <c r="B83" s="34">
        <v>1.1355</v>
      </c>
      <c r="C83" s="34">
        <v>1.4427000000000001</v>
      </c>
      <c r="D83" s="32"/>
      <c r="E83" s="32"/>
      <c r="F83" s="32"/>
      <c r="G83" s="32"/>
      <c r="H83" s="32"/>
      <c r="I83" s="32">
        <v>1.9279506026614643</v>
      </c>
      <c r="J83" s="32">
        <v>5.722668156878683</v>
      </c>
      <c r="K83" s="32">
        <v>6.2750612355982947</v>
      </c>
      <c r="L83" s="32">
        <v>2.9256716117320796</v>
      </c>
      <c r="M83" s="32"/>
      <c r="N83" s="32">
        <v>2.1117485580333737</v>
      </c>
      <c r="O83" s="32">
        <v>5.9250973636296838</v>
      </c>
      <c r="P83" s="33"/>
      <c r="Q83" s="33"/>
      <c r="R83" s="32">
        <v>1.3145194066246697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3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</row>
    <row r="84" spans="1:51" x14ac:dyDescent="0.2">
      <c r="A84" s="1">
        <v>38919</v>
      </c>
      <c r="B84" s="34">
        <v>1.1353</v>
      </c>
      <c r="C84" s="34">
        <v>1.4258</v>
      </c>
      <c r="D84" s="32"/>
      <c r="E84" s="32"/>
      <c r="F84" s="32"/>
      <c r="G84" s="32"/>
      <c r="H84" s="32"/>
      <c r="I84" s="32">
        <v>1.910532641259667</v>
      </c>
      <c r="J84" s="32">
        <v>5.7734708392603125</v>
      </c>
      <c r="K84" s="32">
        <v>6.2977410868184709</v>
      </c>
      <c r="L84" s="32">
        <v>2.9256716117320796</v>
      </c>
      <c r="M84" s="32"/>
      <c r="N84" s="32">
        <v>2.0448166311958298</v>
      </c>
      <c r="O84" s="32">
        <v>5.5868080786638261</v>
      </c>
      <c r="P84" s="33"/>
      <c r="Q84" s="33"/>
      <c r="R84" s="32">
        <v>1.6447368421052631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3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</row>
    <row r="85" spans="1:51" x14ac:dyDescent="0.2">
      <c r="A85" s="1">
        <v>38926</v>
      </c>
      <c r="B85" s="34">
        <v>1.1377999999999999</v>
      </c>
      <c r="C85" s="34">
        <v>1.4368000000000001</v>
      </c>
      <c r="D85" s="32"/>
      <c r="E85" s="32"/>
      <c r="F85" s="32"/>
      <c r="G85" s="32"/>
      <c r="H85" s="32"/>
      <c r="I85" s="32">
        <v>2.0259266355465755</v>
      </c>
      <c r="J85" s="32">
        <v>5.8268136557610237</v>
      </c>
      <c r="K85" s="32">
        <v>6.2410414587680307</v>
      </c>
      <c r="L85" s="32">
        <v>3.0345338112383895</v>
      </c>
      <c r="M85" s="32"/>
      <c r="N85" s="32">
        <v>2.1122112211221125</v>
      </c>
      <c r="O85" s="32">
        <v>5.0999218913718547</v>
      </c>
      <c r="P85" s="33"/>
      <c r="Q85" s="33"/>
      <c r="R85" s="32">
        <v>0.62868319447266807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3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</row>
    <row r="86" spans="1:51" x14ac:dyDescent="0.2">
      <c r="A86" s="1">
        <v>38933</v>
      </c>
      <c r="B86" s="34">
        <v>1.1258999999999999</v>
      </c>
      <c r="C86" s="34">
        <v>1.4409000000000001</v>
      </c>
      <c r="D86" s="32"/>
      <c r="E86" s="32"/>
      <c r="F86" s="32"/>
      <c r="G86" s="32"/>
      <c r="H86" s="32"/>
      <c r="I86" s="32">
        <v>1.9344823381871383</v>
      </c>
      <c r="J86" s="32">
        <v>6.0719365982523872</v>
      </c>
      <c r="K86" s="32">
        <v>6.2716592579152675</v>
      </c>
      <c r="L86" s="32">
        <v>3.0745406695569582</v>
      </c>
      <c r="M86" s="32"/>
      <c r="N86" s="32">
        <v>2.0482094938465809</v>
      </c>
      <c r="O86" s="32">
        <v>5.4667875037081188</v>
      </c>
      <c r="P86" s="33"/>
      <c r="Q86" s="33"/>
      <c r="R86" s="32">
        <v>0.55451127819548862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3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</row>
    <row r="87" spans="1:51" x14ac:dyDescent="0.2">
      <c r="A87" s="1">
        <v>38940</v>
      </c>
      <c r="B87" s="34">
        <v>1.1198999999999999</v>
      </c>
      <c r="C87" s="34">
        <v>1.4433</v>
      </c>
      <c r="D87" s="32"/>
      <c r="E87" s="32"/>
      <c r="F87" s="32"/>
      <c r="G87" s="32"/>
      <c r="H87" s="32"/>
      <c r="I87" s="32">
        <v>1.9148871316101164</v>
      </c>
      <c r="J87" s="32">
        <v>6.0719365982523872</v>
      </c>
      <c r="K87" s="32">
        <v>6.1423841059602644</v>
      </c>
      <c r="L87" s="32">
        <v>3.1834028690632681</v>
      </c>
      <c r="M87" s="32"/>
      <c r="N87" s="32">
        <v>1.941642762407082</v>
      </c>
      <c r="O87" s="32">
        <v>5.0250791292112664</v>
      </c>
      <c r="P87" s="33"/>
      <c r="Q87" s="33"/>
      <c r="R87" s="32">
        <v>0.55451127819548862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3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</row>
    <row r="88" spans="1:51" x14ac:dyDescent="0.2">
      <c r="A88" s="1">
        <v>38947</v>
      </c>
      <c r="B88" s="34">
        <v>1.1161000000000001</v>
      </c>
      <c r="C88" s="34">
        <v>1.4356</v>
      </c>
      <c r="D88" s="32"/>
      <c r="E88" s="32"/>
      <c r="F88" s="32"/>
      <c r="G88" s="32"/>
      <c r="H88" s="32"/>
      <c r="I88" s="32">
        <v>1.917064376785341</v>
      </c>
      <c r="J88" s="32">
        <v>5.9703312334891274</v>
      </c>
      <c r="K88" s="32">
        <v>5.904245668148417</v>
      </c>
      <c r="L88" s="32">
        <v>3.292265068569578</v>
      </c>
      <c r="M88" s="32"/>
      <c r="N88" s="32">
        <v>1.8730144042441628</v>
      </c>
      <c r="O88" s="32">
        <v>5.0849533389397372</v>
      </c>
      <c r="P88" s="33"/>
      <c r="Q88" s="33"/>
      <c r="R88" s="32">
        <v>0.55451127819548862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3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</row>
    <row r="89" spans="1:51" x14ac:dyDescent="0.2">
      <c r="A89" s="1">
        <v>38954</v>
      </c>
      <c r="B89" s="34">
        <v>1.1101000000000001</v>
      </c>
      <c r="C89" s="34">
        <v>1.4202999999999999</v>
      </c>
      <c r="D89" s="32"/>
      <c r="E89" s="32"/>
      <c r="F89" s="32"/>
      <c r="G89" s="32"/>
      <c r="H89" s="32"/>
      <c r="I89" s="32">
        <v>1.9453685640632619</v>
      </c>
      <c r="J89" s="32">
        <v>5.8687258687258685</v>
      </c>
      <c r="K89" s="32">
        <v>6.038056790347456</v>
      </c>
      <c r="L89" s="32">
        <v>3.292265068569578</v>
      </c>
      <c r="M89" s="32"/>
      <c r="N89" s="32">
        <v>1.8731686252737423</v>
      </c>
      <c r="O89" s="32">
        <v>4.9837114933988689</v>
      </c>
      <c r="P89" s="33"/>
      <c r="Q89" s="33"/>
      <c r="R89" s="32">
        <v>0.55400325137167239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3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</row>
    <row r="90" spans="1:51" x14ac:dyDescent="0.2">
      <c r="A90" s="1">
        <v>38961</v>
      </c>
      <c r="B90" s="34">
        <v>1.1100000000000001</v>
      </c>
      <c r="C90" s="34">
        <v>1.4233</v>
      </c>
      <c r="D90" s="32"/>
      <c r="E90" s="32"/>
      <c r="F90" s="32"/>
      <c r="G90" s="32"/>
      <c r="H90" s="32"/>
      <c r="I90" s="32">
        <v>1.9410140737128128</v>
      </c>
      <c r="J90" s="32">
        <v>5.8687258687258685</v>
      </c>
      <c r="K90" s="32">
        <v>6.028984849859385</v>
      </c>
      <c r="L90" s="32">
        <v>3.292265068569578</v>
      </c>
      <c r="M90" s="32"/>
      <c r="N90" s="32">
        <v>1.8955306745627833</v>
      </c>
      <c r="O90" s="32">
        <v>4.8500831435048735</v>
      </c>
      <c r="P90" s="33"/>
      <c r="Q90" s="33"/>
      <c r="R90" s="32">
        <v>0.55451127819548862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3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</row>
    <row r="91" spans="1:51" x14ac:dyDescent="0.2">
      <c r="A91" s="1">
        <v>38968</v>
      </c>
      <c r="B91" s="34">
        <v>1.1052999999999999</v>
      </c>
      <c r="C91" s="34">
        <v>1.4133</v>
      </c>
      <c r="D91" s="32"/>
      <c r="E91" s="32"/>
      <c r="F91" s="32"/>
      <c r="G91" s="32"/>
      <c r="H91" s="32"/>
      <c r="I91" s="32">
        <v>2.1445864975963214</v>
      </c>
      <c r="J91" s="32">
        <v>5.7671205039626088</v>
      </c>
      <c r="K91" s="32">
        <v>5.8997096979043819</v>
      </c>
      <c r="L91" s="32">
        <v>3.292265068569578</v>
      </c>
      <c r="M91" s="32"/>
      <c r="N91" s="32">
        <v>1.9788100305357639</v>
      </c>
      <c r="O91" s="32">
        <v>5.0999218913718547</v>
      </c>
      <c r="P91" s="33"/>
      <c r="Q91" s="33"/>
      <c r="R91" s="32">
        <v>0.57559439138386503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3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</row>
    <row r="92" spans="1:51" x14ac:dyDescent="0.2">
      <c r="A92" s="1">
        <v>38975</v>
      </c>
      <c r="B92" s="34">
        <v>1.1191</v>
      </c>
      <c r="C92" s="34">
        <v>1.4220999999999999</v>
      </c>
      <c r="D92" s="32"/>
      <c r="E92" s="32"/>
      <c r="F92" s="32"/>
      <c r="G92" s="32"/>
      <c r="H92" s="32"/>
      <c r="I92" s="32">
        <v>2.1554727234724447</v>
      </c>
      <c r="J92" s="32">
        <v>5.9449298922983127</v>
      </c>
      <c r="K92" s="32">
        <v>6.1718679125464941</v>
      </c>
      <c r="L92" s="32">
        <v>3.4011272680758879</v>
      </c>
      <c r="M92" s="32"/>
      <c r="N92" s="32">
        <v>2.0830634465315692</v>
      </c>
      <c r="O92" s="32">
        <v>5.0599150330532856</v>
      </c>
      <c r="P92" s="33"/>
      <c r="Q92" s="33"/>
      <c r="R92" s="32">
        <v>0.57559439138386503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3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</row>
    <row r="93" spans="1:51" x14ac:dyDescent="0.2">
      <c r="A93" s="1">
        <v>38982</v>
      </c>
      <c r="B93" s="34">
        <v>1.1273</v>
      </c>
      <c r="C93" s="34">
        <v>1.4317</v>
      </c>
      <c r="D93" s="32"/>
      <c r="E93" s="32"/>
      <c r="F93" s="32"/>
      <c r="G93" s="32"/>
      <c r="H93" s="32"/>
      <c r="I93" s="32">
        <v>2.3078798857381733</v>
      </c>
      <c r="J93" s="32">
        <v>6.2497459865880911</v>
      </c>
      <c r="K93" s="32">
        <v>6.3328948562097436</v>
      </c>
      <c r="L93" s="32">
        <v>3.4011272680758879</v>
      </c>
      <c r="M93" s="32"/>
      <c r="N93" s="32">
        <v>2.1095894636192591</v>
      </c>
      <c r="O93" s="32">
        <v>5.0901242934162871</v>
      </c>
      <c r="P93" s="33"/>
      <c r="Q93" s="33"/>
      <c r="R93" s="32">
        <v>0.57559439138386503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3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1:51" x14ac:dyDescent="0.2">
      <c r="A94" s="1">
        <v>38989</v>
      </c>
      <c r="B94" s="34">
        <v>1.1151</v>
      </c>
      <c r="C94" s="34">
        <v>1.4160999999999999</v>
      </c>
      <c r="D94" s="32"/>
      <c r="E94" s="32"/>
      <c r="F94" s="32"/>
      <c r="G94" s="32"/>
      <c r="H94" s="32"/>
      <c r="I94" s="32">
        <v>2.4036786734480597</v>
      </c>
      <c r="J94" s="32">
        <v>6.2497459865880911</v>
      </c>
      <c r="K94" s="32">
        <v>6.3737185884060592</v>
      </c>
      <c r="L94" s="32">
        <v>3.4011272680758879</v>
      </c>
      <c r="M94" s="32"/>
      <c r="N94" s="32">
        <v>2.1553931094043981</v>
      </c>
      <c r="O94" s="32">
        <v>5.0000408233248157</v>
      </c>
      <c r="P94" s="33"/>
      <c r="Q94" s="33"/>
      <c r="R94" s="32">
        <v>0.57559439138386503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3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1:51" x14ac:dyDescent="0.2">
      <c r="A95" s="1">
        <v>38996</v>
      </c>
      <c r="B95" s="34">
        <v>1.1287</v>
      </c>
      <c r="C95" s="34">
        <v>1.4321999999999999</v>
      </c>
      <c r="D95" s="32"/>
      <c r="E95" s="32"/>
      <c r="F95" s="32"/>
      <c r="G95" s="32"/>
      <c r="H95" s="32"/>
      <c r="I95" s="32">
        <v>2.6148714554448547</v>
      </c>
      <c r="J95" s="32">
        <v>6.0973379394432019</v>
      </c>
      <c r="K95" s="32">
        <v>6.3850585140161478</v>
      </c>
      <c r="L95" s="32">
        <v>3.4011272680758879</v>
      </c>
      <c r="M95" s="32"/>
      <c r="N95" s="32">
        <v>2.2126091113784274</v>
      </c>
      <c r="O95" s="32">
        <v>5.2300122197818943</v>
      </c>
      <c r="P95" s="33"/>
      <c r="Q95" s="33"/>
      <c r="R95" s="32">
        <v>0.57559439138386503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3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1:51" x14ac:dyDescent="0.2">
      <c r="A96" s="1">
        <v>39003</v>
      </c>
      <c r="B96" s="34">
        <v>1.1357999999999999</v>
      </c>
      <c r="C96" s="34">
        <v>1.425</v>
      </c>
      <c r="D96" s="32"/>
      <c r="E96" s="32"/>
      <c r="F96" s="32"/>
      <c r="G96" s="32"/>
      <c r="H96" s="32"/>
      <c r="I96" s="32">
        <v>2.6780115655263708</v>
      </c>
      <c r="J96" s="32">
        <v>6.0973379394432019</v>
      </c>
      <c r="K96" s="32">
        <v>6.6730926245123836</v>
      </c>
      <c r="L96" s="32">
        <v>3.292265068569578</v>
      </c>
      <c r="M96" s="32"/>
      <c r="N96" s="32">
        <v>2.4360753832392588</v>
      </c>
      <c r="O96" s="32">
        <v>5.5350985338983287</v>
      </c>
      <c r="P96" s="33"/>
      <c r="Q96" s="33"/>
      <c r="R96" s="32">
        <v>0.57559439138386503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3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1:51" x14ac:dyDescent="0.2">
      <c r="A97" s="1">
        <v>39010</v>
      </c>
      <c r="B97" s="34">
        <v>1.1378999999999999</v>
      </c>
      <c r="C97" s="34">
        <v>1.4239999999999999</v>
      </c>
      <c r="D97" s="32"/>
      <c r="E97" s="32"/>
      <c r="F97" s="32"/>
      <c r="G97" s="32"/>
      <c r="H97" s="32"/>
      <c r="I97" s="32">
        <v>2.8108235212150769</v>
      </c>
      <c r="J97" s="32">
        <v>6.0465352570615725</v>
      </c>
      <c r="K97" s="32">
        <v>7.1380295745259916</v>
      </c>
      <c r="L97" s="32">
        <v>3.292265068569578</v>
      </c>
      <c r="M97" s="32"/>
      <c r="N97" s="32">
        <v>2.358964868449462</v>
      </c>
      <c r="O97" s="32">
        <v>5.6899550126960543</v>
      </c>
      <c r="P97" s="33"/>
      <c r="Q97" s="33"/>
      <c r="R97" s="32">
        <v>0.57559439138386503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3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</row>
    <row r="98" spans="1:51" x14ac:dyDescent="0.2">
      <c r="A98" s="1">
        <v>39017</v>
      </c>
      <c r="B98" s="34">
        <v>1.1248</v>
      </c>
      <c r="C98" s="34">
        <v>1.4160999999999999</v>
      </c>
      <c r="D98" s="32"/>
      <c r="E98" s="32"/>
      <c r="F98" s="32"/>
      <c r="G98" s="32"/>
      <c r="H98" s="32"/>
      <c r="I98" s="32">
        <v>2.900090573399289</v>
      </c>
      <c r="J98" s="32">
        <v>5.9957325746799421</v>
      </c>
      <c r="K98" s="32">
        <v>7.1629774108681845</v>
      </c>
      <c r="L98" s="32">
        <v>3.292265068569578</v>
      </c>
      <c r="M98" s="32"/>
      <c r="N98" s="32">
        <v>2.4118626815952622</v>
      </c>
      <c r="O98" s="32">
        <v>5.8301150945604281</v>
      </c>
      <c r="P98" s="33"/>
      <c r="Q98" s="33"/>
      <c r="R98" s="32">
        <v>1.5916480390164598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1:51" x14ac:dyDescent="0.2">
      <c r="A99" s="1">
        <v>39024</v>
      </c>
      <c r="B99" s="34">
        <v>1.1315</v>
      </c>
      <c r="C99" s="34">
        <v>1.4450000000000001</v>
      </c>
      <c r="D99" s="32"/>
      <c r="E99" s="32"/>
      <c r="F99" s="32"/>
      <c r="G99" s="32"/>
      <c r="H99" s="32"/>
      <c r="I99" s="32">
        <v>3.0372570194384449</v>
      </c>
      <c r="J99" s="32">
        <v>5.9957325746799421</v>
      </c>
      <c r="K99" s="32">
        <v>7.2831806223351174</v>
      </c>
      <c r="L99" s="32">
        <v>3.6188516670885078</v>
      </c>
      <c r="M99" s="32"/>
      <c r="N99" s="32">
        <v>2.6775855155609021</v>
      </c>
      <c r="O99" s="32">
        <v>6.2699183805659207</v>
      </c>
      <c r="P99" s="33"/>
      <c r="Q99" s="33"/>
      <c r="R99" s="32">
        <v>1.7189087583824425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3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1:51" x14ac:dyDescent="0.2">
      <c r="A100" s="1">
        <v>39031</v>
      </c>
      <c r="B100" s="34">
        <v>1.1276999999999999</v>
      </c>
      <c r="C100" s="34">
        <v>1.4406000000000001</v>
      </c>
      <c r="D100" s="32"/>
      <c r="E100" s="32"/>
      <c r="F100" s="32"/>
      <c r="G100" s="32"/>
      <c r="H100" s="32"/>
      <c r="I100" s="32">
        <v>2.9240402703267612</v>
      </c>
      <c r="J100" s="32">
        <v>6.1481406218248322</v>
      </c>
      <c r="K100" s="32">
        <v>7.4215277147781915</v>
      </c>
      <c r="L100" s="32">
        <v>3.6188516670885078</v>
      </c>
      <c r="M100" s="32"/>
      <c r="N100" s="32">
        <v>2.717066099133278</v>
      </c>
      <c r="O100" s="32">
        <v>6.4500853207488635</v>
      </c>
      <c r="P100" s="33"/>
      <c r="Q100" s="33"/>
      <c r="R100" s="32">
        <v>0.57559439138386503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3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</row>
    <row r="101" spans="1:51" x14ac:dyDescent="0.2">
      <c r="A101" s="1">
        <v>39038</v>
      </c>
      <c r="B101" s="34">
        <v>1.139</v>
      </c>
      <c r="C101" s="34">
        <v>1.4590000000000001</v>
      </c>
      <c r="D101" s="32"/>
      <c r="E101" s="32"/>
      <c r="F101" s="32"/>
      <c r="G101" s="32"/>
      <c r="H101" s="32"/>
      <c r="I101" s="32">
        <v>2.8413049536682227</v>
      </c>
      <c r="J101" s="32">
        <v>6.1989433042064617</v>
      </c>
      <c r="K101" s="32">
        <v>7.4396715957543318</v>
      </c>
      <c r="L101" s="32">
        <v>3.8637916159777053</v>
      </c>
      <c r="M101" s="32"/>
      <c r="N101" s="32">
        <v>2.6475124147928808</v>
      </c>
      <c r="O101" s="32">
        <v>6.3099252388844898</v>
      </c>
      <c r="P101" s="33"/>
      <c r="Q101" s="33"/>
      <c r="R101" s="32">
        <v>0.57559439138386503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3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</row>
    <row r="102" spans="1:51" x14ac:dyDescent="0.2">
      <c r="A102" s="1">
        <v>39045</v>
      </c>
      <c r="B102" s="34">
        <v>1.1413</v>
      </c>
      <c r="C102" s="34">
        <v>1.4754</v>
      </c>
      <c r="D102" s="32"/>
      <c r="E102" s="32"/>
      <c r="F102" s="32"/>
      <c r="G102" s="32"/>
      <c r="H102" s="32"/>
      <c r="I102" s="32">
        <v>2.8957360830488401</v>
      </c>
      <c r="J102" s="32">
        <v>6.4529567161146106</v>
      </c>
      <c r="K102" s="32">
        <v>7.7866733194230244</v>
      </c>
      <c r="L102" s="32">
        <v>3.8910071658542829</v>
      </c>
      <c r="M102" s="32"/>
      <c r="N102" s="32">
        <v>2.7858486783257765</v>
      </c>
      <c r="O102" s="32">
        <v>6.3801413575660595</v>
      </c>
      <c r="P102" s="33"/>
      <c r="Q102" s="33"/>
      <c r="R102" s="32">
        <v>1.5916480390164598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3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1:51" x14ac:dyDescent="0.2">
      <c r="A103" s="1">
        <v>39052</v>
      </c>
      <c r="B103" s="34">
        <v>1.1359999999999999</v>
      </c>
      <c r="C103" s="34">
        <v>1.4933000000000001</v>
      </c>
      <c r="D103" s="32"/>
      <c r="E103" s="32"/>
      <c r="F103" s="32"/>
      <c r="G103" s="32"/>
      <c r="H103" s="32"/>
      <c r="I103" s="32">
        <v>3.0481432453145683</v>
      </c>
      <c r="J103" s="32">
        <v>6.4021540337329803</v>
      </c>
      <c r="K103" s="32">
        <v>7.8955366052798697</v>
      </c>
      <c r="L103" s="32">
        <v>3.8910071658542829</v>
      </c>
      <c r="M103" s="32"/>
      <c r="N103" s="32">
        <v>2.7943308349526541</v>
      </c>
      <c r="O103" s="32">
        <v>6.2799881340202539</v>
      </c>
      <c r="P103" s="33"/>
      <c r="Q103" s="33"/>
      <c r="R103" s="32">
        <v>1.5916480390164598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3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</row>
    <row r="104" spans="1:51" x14ac:dyDescent="0.2">
      <c r="A104" s="1">
        <v>39059</v>
      </c>
      <c r="B104" s="34">
        <v>1.1469</v>
      </c>
      <c r="C104" s="34">
        <v>1.5262</v>
      </c>
      <c r="D104" s="32"/>
      <c r="E104" s="32"/>
      <c r="F104" s="32"/>
      <c r="G104" s="32"/>
      <c r="H104" s="32"/>
      <c r="I104" s="32">
        <v>2.9632306834808051</v>
      </c>
      <c r="J104" s="32">
        <v>6.503759398496241</v>
      </c>
      <c r="K104" s="32">
        <v>7.8547128730835523</v>
      </c>
      <c r="L104" s="32">
        <v>3.8910071658542829</v>
      </c>
      <c r="M104" s="32"/>
      <c r="N104" s="32">
        <v>2.7691928071311804</v>
      </c>
      <c r="O104" s="32">
        <v>5.5299275794217788</v>
      </c>
      <c r="P104" s="33"/>
      <c r="Q104" s="33"/>
      <c r="R104" s="32">
        <v>1.5916480390164598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3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</row>
    <row r="105" spans="1:51" x14ac:dyDescent="0.2">
      <c r="A105" s="1">
        <v>39066</v>
      </c>
      <c r="B105" s="34">
        <v>1.1568000000000001</v>
      </c>
      <c r="C105" s="34">
        <v>1.524</v>
      </c>
      <c r="D105" s="32"/>
      <c r="E105" s="32"/>
      <c r="F105" s="32"/>
      <c r="G105" s="32"/>
      <c r="H105" s="32"/>
      <c r="I105" s="32">
        <v>3.1243468264474323</v>
      </c>
      <c r="J105" s="32">
        <v>6.503759398496241</v>
      </c>
      <c r="K105" s="32">
        <v>7.7413136169826728</v>
      </c>
      <c r="L105" s="32">
        <v>3.8910071658542829</v>
      </c>
      <c r="M105" s="32"/>
      <c r="N105" s="32">
        <v>2.8759137596002589</v>
      </c>
      <c r="O105" s="32">
        <v>6.0399469841088411</v>
      </c>
      <c r="P105" s="33"/>
      <c r="Q105" s="33"/>
      <c r="R105" s="32">
        <v>2.3028855923592761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3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</row>
    <row r="106" spans="1:51" x14ac:dyDescent="0.2">
      <c r="A106" s="1">
        <v>39073</v>
      </c>
      <c r="B106" s="34">
        <v>1.1486000000000001</v>
      </c>
      <c r="C106" s="34">
        <v>1.5143</v>
      </c>
      <c r="D106" s="32"/>
      <c r="E106" s="32"/>
      <c r="F106" s="32"/>
      <c r="G106" s="32"/>
      <c r="H106" s="32"/>
      <c r="I106" s="32">
        <v>3.1874869365289489</v>
      </c>
      <c r="J106" s="32">
        <v>6.503759398496241</v>
      </c>
      <c r="K106" s="32">
        <v>7.8683207838156584</v>
      </c>
      <c r="L106" s="32">
        <v>3.8910071658542829</v>
      </c>
      <c r="M106" s="32"/>
      <c r="N106" s="32">
        <v>2.9400697079053697</v>
      </c>
      <c r="O106" s="32">
        <v>5.9299961626074671</v>
      </c>
      <c r="P106" s="33"/>
      <c r="Q106" s="33"/>
      <c r="R106" s="32">
        <v>2.3028855923592761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3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</row>
    <row r="107" spans="1:51" x14ac:dyDescent="0.2">
      <c r="A107" s="1">
        <v>39080</v>
      </c>
      <c r="B107" s="34">
        <v>1.1612</v>
      </c>
      <c r="C107" s="34">
        <v>1.5241</v>
      </c>
      <c r="D107" s="32"/>
      <c r="E107" s="32"/>
      <c r="F107" s="32"/>
      <c r="G107" s="32"/>
      <c r="H107" s="32"/>
      <c r="I107" s="32">
        <v>3.2484498014352399</v>
      </c>
      <c r="J107" s="32">
        <v>6.503759398496241</v>
      </c>
      <c r="K107" s="32">
        <v>8.2357343735825097</v>
      </c>
      <c r="L107" s="32">
        <v>3.8910071658542829</v>
      </c>
      <c r="M107" s="32"/>
      <c r="N107" s="32">
        <v>2.9582677893957618</v>
      </c>
      <c r="O107" s="32">
        <v>6.1700373125188817</v>
      </c>
      <c r="P107" s="33"/>
      <c r="Q107" s="33"/>
      <c r="R107" s="32">
        <v>2.3028855923592761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3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</row>
    <row r="108" spans="1:51" x14ac:dyDescent="0.2">
      <c r="A108" s="1">
        <v>39087</v>
      </c>
      <c r="B108" s="34">
        <v>1.1767000000000001</v>
      </c>
      <c r="C108" s="34">
        <v>1.5407</v>
      </c>
      <c r="D108" s="32"/>
      <c r="E108" s="32"/>
      <c r="F108" s="32"/>
      <c r="G108" s="32"/>
      <c r="H108" s="32"/>
      <c r="I108" s="32">
        <v>3.1918414268793978</v>
      </c>
      <c r="J108" s="32">
        <v>6.503759398496241</v>
      </c>
      <c r="K108" s="32">
        <v>7.8978045904018872</v>
      </c>
      <c r="L108" s="32">
        <v>3.9454382656074376</v>
      </c>
      <c r="M108" s="32"/>
      <c r="N108" s="32">
        <v>2.8125289164430463</v>
      </c>
      <c r="O108" s="32">
        <v>6.3300647457931571</v>
      </c>
      <c r="P108" s="33"/>
      <c r="Q108" s="33"/>
      <c r="R108" s="32">
        <v>2.3028855923592761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3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</row>
    <row r="109" spans="1:51" x14ac:dyDescent="0.2">
      <c r="A109" s="1">
        <v>39094</v>
      </c>
      <c r="B109" s="34">
        <v>1.1761999999999999</v>
      </c>
      <c r="C109" s="34">
        <v>1.5177</v>
      </c>
      <c r="D109" s="32"/>
      <c r="E109" s="32"/>
      <c r="F109" s="32"/>
      <c r="G109" s="32"/>
      <c r="H109" s="32"/>
      <c r="I109" s="32">
        <v>3.2114366334564202</v>
      </c>
      <c r="J109" s="32">
        <v>6.6053647632594998</v>
      </c>
      <c r="K109" s="32">
        <v>7.9839880250385553</v>
      </c>
      <c r="L109" s="32">
        <v>3.9726538154840152</v>
      </c>
      <c r="M109" s="32"/>
      <c r="N109" s="32">
        <v>2.8322692082292344</v>
      </c>
      <c r="O109" s="32">
        <v>6.220113924291784</v>
      </c>
      <c r="P109" s="33"/>
      <c r="Q109" s="33"/>
      <c r="R109" s="32">
        <v>2.3028855923592761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3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</row>
    <row r="110" spans="1:51" x14ac:dyDescent="0.2">
      <c r="A110" s="1">
        <v>39101</v>
      </c>
      <c r="B110" s="34">
        <v>1.1752</v>
      </c>
      <c r="C110" s="34">
        <v>1.5207999999999999</v>
      </c>
      <c r="D110" s="32"/>
      <c r="E110" s="32"/>
      <c r="F110" s="32"/>
      <c r="G110" s="32"/>
      <c r="H110" s="32"/>
      <c r="I110" s="32">
        <v>3.2615132724865883</v>
      </c>
      <c r="J110" s="32">
        <v>6.9101808575492791</v>
      </c>
      <c r="K110" s="32">
        <v>8.0497595935770665</v>
      </c>
      <c r="L110" s="32">
        <v>4.054300465113748</v>
      </c>
      <c r="M110" s="32"/>
      <c r="N110" s="32">
        <v>3.0517257333209957</v>
      </c>
      <c r="O110" s="32">
        <v>6.7301333289788454</v>
      </c>
      <c r="P110" s="33"/>
      <c r="Q110" s="33"/>
      <c r="R110" s="32">
        <v>2.3028855923592761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3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</row>
    <row r="111" spans="1:51" x14ac:dyDescent="0.2">
      <c r="A111" s="1">
        <v>39108</v>
      </c>
      <c r="B111" s="34">
        <v>1.1782999999999999</v>
      </c>
      <c r="C111" s="34">
        <v>1.5293000000000001</v>
      </c>
      <c r="D111" s="32"/>
      <c r="E111" s="32"/>
      <c r="F111" s="32"/>
      <c r="G111" s="32"/>
      <c r="H111" s="32"/>
      <c r="I111" s="32">
        <v>3.1766007106528251</v>
      </c>
      <c r="J111" s="32">
        <v>7.2149969518390575</v>
      </c>
      <c r="K111" s="32">
        <v>8.0406876530889946</v>
      </c>
      <c r="L111" s="32">
        <v>4.054300465113748</v>
      </c>
      <c r="M111" s="32"/>
      <c r="N111" s="32">
        <v>2.9980568150272973</v>
      </c>
      <c r="O111" s="32">
        <v>6.7750389862751987</v>
      </c>
      <c r="P111" s="33"/>
      <c r="Q111" s="33"/>
      <c r="R111" s="32">
        <v>2.3028855923592761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3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</row>
    <row r="112" spans="1:51" x14ac:dyDescent="0.2">
      <c r="A112" s="1">
        <v>39115</v>
      </c>
      <c r="B112" s="34">
        <v>1.1755</v>
      </c>
      <c r="C112" s="34">
        <v>1.5306</v>
      </c>
      <c r="D112" s="32"/>
      <c r="E112" s="32"/>
      <c r="F112" s="32"/>
      <c r="G112" s="32"/>
      <c r="H112" s="32"/>
      <c r="I112" s="32">
        <v>3.1112833553960844</v>
      </c>
      <c r="J112" s="32">
        <v>7.2149969518390575</v>
      </c>
      <c r="K112" s="32">
        <v>8.1268710877256645</v>
      </c>
      <c r="L112" s="32">
        <v>4.3808870636326773</v>
      </c>
      <c r="M112" s="32"/>
      <c r="N112" s="32">
        <v>2.8786897381326919</v>
      </c>
      <c r="O112" s="32">
        <v>6.7056393340899261</v>
      </c>
      <c r="P112" s="33"/>
      <c r="Q112" s="33"/>
      <c r="R112" s="32">
        <v>2.2266815687868315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3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</row>
    <row r="113" spans="1:51" x14ac:dyDescent="0.2">
      <c r="A113" s="1">
        <v>39122</v>
      </c>
      <c r="B113" s="34">
        <v>1.1853</v>
      </c>
      <c r="C113" s="34">
        <v>1.5449999999999999</v>
      </c>
      <c r="D113" s="32"/>
      <c r="E113" s="32"/>
      <c r="F113" s="32"/>
      <c r="G113" s="32"/>
      <c r="H113" s="32"/>
      <c r="I113" s="32">
        <v>3.091688148819062</v>
      </c>
      <c r="J113" s="32">
        <v>7.3166023166023164</v>
      </c>
      <c r="K113" s="32">
        <v>8.0747074299192594</v>
      </c>
      <c r="L113" s="32">
        <v>4.4353181633858325</v>
      </c>
      <c r="M113" s="32"/>
      <c r="N113" s="32">
        <v>2.8031214336386907</v>
      </c>
      <c r="O113" s="32">
        <v>7.000111583754494</v>
      </c>
      <c r="P113" s="33"/>
      <c r="Q113" s="33"/>
      <c r="R113" s="32">
        <v>2.2266815687868315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3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</row>
    <row r="114" spans="1:51" x14ac:dyDescent="0.2">
      <c r="A114" s="1">
        <v>39129</v>
      </c>
      <c r="B114" s="34">
        <v>1.1638999999999999</v>
      </c>
      <c r="C114" s="34">
        <v>1.5293000000000001</v>
      </c>
      <c r="D114" s="32"/>
      <c r="E114" s="32"/>
      <c r="F114" s="32"/>
      <c r="G114" s="32"/>
      <c r="H114" s="32"/>
      <c r="I114" s="32">
        <v>3.1199923360969835</v>
      </c>
      <c r="J114" s="32">
        <v>7.4182076813655762</v>
      </c>
      <c r="K114" s="32">
        <v>7.9794520547945202</v>
      </c>
      <c r="L114" s="32">
        <v>4.299240414002945</v>
      </c>
      <c r="M114" s="32"/>
      <c r="N114" s="32">
        <v>2.593689275469603</v>
      </c>
      <c r="O114" s="32">
        <v>6.9601047254359258</v>
      </c>
      <c r="P114" s="33"/>
      <c r="Q114" s="33"/>
      <c r="R114" s="32">
        <v>2.2266815687868315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3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</row>
    <row r="115" spans="1:51" x14ac:dyDescent="0.2">
      <c r="A115" s="1">
        <v>39136</v>
      </c>
      <c r="B115" s="34">
        <v>1.1616</v>
      </c>
      <c r="C115" s="34">
        <v>1.5256000000000001</v>
      </c>
      <c r="D115" s="32"/>
      <c r="E115" s="32"/>
      <c r="F115" s="32"/>
      <c r="G115" s="32"/>
      <c r="H115" s="32"/>
      <c r="I115" s="32">
        <v>3.4073886992266424</v>
      </c>
      <c r="J115" s="32">
        <v>7.4182076813655762</v>
      </c>
      <c r="K115" s="32">
        <v>7.6914179442982853</v>
      </c>
      <c r="L115" s="32">
        <v>4.57139591276872</v>
      </c>
      <c r="M115" s="32"/>
      <c r="N115" s="32">
        <v>2.8549396995774345</v>
      </c>
      <c r="O115" s="32">
        <v>7.344932600690731</v>
      </c>
      <c r="P115" s="33"/>
      <c r="Q115" s="33"/>
      <c r="R115" s="32">
        <v>2.2266815687868315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3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</row>
    <row r="116" spans="1:51" x14ac:dyDescent="0.2">
      <c r="A116" s="1">
        <v>39143</v>
      </c>
      <c r="B116" s="34">
        <v>1.1713</v>
      </c>
      <c r="C116" s="34">
        <v>1.5429999999999999</v>
      </c>
      <c r="D116" s="32"/>
      <c r="E116" s="32"/>
      <c r="F116" s="32"/>
      <c r="G116" s="32"/>
      <c r="H116" s="32"/>
      <c r="I116" s="32">
        <v>3.333362363269003</v>
      </c>
      <c r="J116" s="32">
        <v>7.4690103637472056</v>
      </c>
      <c r="K116" s="32">
        <v>7.8343010069853944</v>
      </c>
      <c r="L116" s="32">
        <v>4.7074736621516076</v>
      </c>
      <c r="M116" s="32"/>
      <c r="N116" s="32">
        <v>2.8102156009993524</v>
      </c>
      <c r="O116" s="32">
        <v>7.4298451163056534</v>
      </c>
      <c r="P116" s="33"/>
      <c r="Q116" s="33"/>
      <c r="R116" s="32">
        <v>2.2266815687868315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3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</row>
    <row r="117" spans="1:51" x14ac:dyDescent="0.2">
      <c r="A117" s="1">
        <v>39150</v>
      </c>
      <c r="B117" s="34">
        <v>1.1800999999999999</v>
      </c>
      <c r="C117" s="34">
        <v>1.5495000000000001</v>
      </c>
      <c r="D117" s="32"/>
      <c r="E117" s="32"/>
      <c r="F117" s="32"/>
      <c r="G117" s="32"/>
      <c r="H117" s="32"/>
      <c r="I117" s="32">
        <v>3.38779349264962</v>
      </c>
      <c r="J117" s="32">
        <v>7.5706157285104654</v>
      </c>
      <c r="K117" s="32">
        <v>8.1427469835797872</v>
      </c>
      <c r="L117" s="32">
        <v>4.7074736621516076</v>
      </c>
      <c r="M117" s="32"/>
      <c r="N117" s="32">
        <v>2.9829431541284968</v>
      </c>
      <c r="O117" s="32">
        <v>7.0801253003916313</v>
      </c>
      <c r="P117" s="33"/>
      <c r="Q117" s="33"/>
      <c r="R117" s="32">
        <v>2.2266815687868315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3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</row>
    <row r="118" spans="1:51" x14ac:dyDescent="0.2">
      <c r="A118" s="1">
        <v>39157</v>
      </c>
      <c r="B118" s="34">
        <v>1.1758</v>
      </c>
      <c r="C118" s="34">
        <v>1.5576000000000001</v>
      </c>
      <c r="D118" s="32"/>
      <c r="E118" s="32"/>
      <c r="F118" s="32"/>
      <c r="G118" s="32"/>
      <c r="H118" s="32"/>
      <c r="I118" s="32">
        <v>3.2658677628370376</v>
      </c>
      <c r="J118" s="32">
        <v>7.5198130461288359</v>
      </c>
      <c r="K118" s="32">
        <v>7.7209017508845141</v>
      </c>
      <c r="L118" s="32">
        <v>4.7074736621516076</v>
      </c>
      <c r="M118" s="32"/>
      <c r="N118" s="32">
        <v>3.0489497547885627</v>
      </c>
      <c r="O118" s="32">
        <v>7.169936614984338</v>
      </c>
      <c r="P118" s="33"/>
      <c r="Q118" s="33"/>
      <c r="R118" s="32">
        <v>2.2266815687868315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3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</row>
    <row r="119" spans="1:51" x14ac:dyDescent="0.2">
      <c r="A119" s="1">
        <v>39164</v>
      </c>
      <c r="B119" s="34">
        <v>1.1576</v>
      </c>
      <c r="C119" s="34">
        <v>1.5463</v>
      </c>
      <c r="D119" s="32"/>
      <c r="E119" s="32"/>
      <c r="F119" s="32"/>
      <c r="G119" s="32"/>
      <c r="H119" s="32"/>
      <c r="I119" s="32">
        <v>3.2419180659095659</v>
      </c>
      <c r="J119" s="32">
        <v>7.5198130461288359</v>
      </c>
      <c r="K119" s="32">
        <v>7.8388369772294295</v>
      </c>
      <c r="L119" s="32">
        <v>4.7074736621516076</v>
      </c>
      <c r="M119" s="32"/>
      <c r="N119" s="32">
        <v>3.279972857098794</v>
      </c>
      <c r="O119" s="32">
        <v>7.139999510120103</v>
      </c>
      <c r="P119" s="33"/>
      <c r="Q119" s="33"/>
      <c r="R119" s="32">
        <v>3.1157285104653525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3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</row>
    <row r="120" spans="1:51" x14ac:dyDescent="0.2">
      <c r="A120" s="1">
        <v>39171</v>
      </c>
      <c r="B120" s="34">
        <v>1.1577999999999999</v>
      </c>
      <c r="C120" s="34">
        <v>1.544</v>
      </c>
      <c r="D120" s="32"/>
      <c r="E120" s="32"/>
      <c r="F120" s="32"/>
      <c r="G120" s="32"/>
      <c r="H120" s="32"/>
      <c r="I120" s="32">
        <v>3.2288545948582179</v>
      </c>
      <c r="J120" s="32">
        <v>7.6214184108920948</v>
      </c>
      <c r="K120" s="32">
        <v>7.9272883969881152</v>
      </c>
      <c r="L120" s="32">
        <v>4.7074736621516076</v>
      </c>
      <c r="M120" s="32"/>
      <c r="N120" s="32">
        <v>3.2608494494309244</v>
      </c>
      <c r="O120" s="32">
        <v>7.1500692635744372</v>
      </c>
      <c r="P120" s="33"/>
      <c r="Q120" s="33"/>
      <c r="R120" s="32">
        <v>3.1157285104653525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3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</row>
    <row r="121" spans="1:51" x14ac:dyDescent="0.2">
      <c r="A121" s="1">
        <v>39178</v>
      </c>
      <c r="B121" s="34">
        <v>1.1509</v>
      </c>
      <c r="C121" s="34">
        <v>1.5450999999999999</v>
      </c>
      <c r="D121" s="32"/>
      <c r="E121" s="32"/>
      <c r="F121" s="32"/>
      <c r="G121" s="32"/>
      <c r="H121" s="32"/>
      <c r="I121" s="32">
        <v>3.2440953110847905</v>
      </c>
      <c r="J121" s="32">
        <v>7.6214184108920948</v>
      </c>
      <c r="K121" s="32">
        <v>7.6233783906377575</v>
      </c>
      <c r="L121" s="32">
        <v>4.7074736621516076</v>
      </c>
      <c r="M121" s="32"/>
      <c r="N121" s="32">
        <v>3.0656056259831592</v>
      </c>
      <c r="O121" s="32">
        <v>7.0700555469372981</v>
      </c>
      <c r="P121" s="33"/>
      <c r="Q121" s="33"/>
      <c r="R121" s="32">
        <v>3.1157285104653525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3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</row>
    <row r="122" spans="1:51" x14ac:dyDescent="0.2">
      <c r="A122" s="1">
        <v>39185</v>
      </c>
      <c r="B122" s="34">
        <v>1.1363000000000001</v>
      </c>
      <c r="C122" s="34">
        <v>1.5322</v>
      </c>
      <c r="D122" s="32"/>
      <c r="E122" s="32"/>
      <c r="F122" s="32"/>
      <c r="G122" s="32"/>
      <c r="H122" s="32"/>
      <c r="I122" s="32">
        <v>3.2462725562600152</v>
      </c>
      <c r="J122" s="32">
        <v>7.6214184108920948</v>
      </c>
      <c r="K122" s="32">
        <v>7.7617254830808315</v>
      </c>
      <c r="L122" s="32">
        <v>4.7074736621516076</v>
      </c>
      <c r="M122" s="32"/>
      <c r="N122" s="32">
        <v>2.9827889330989175</v>
      </c>
      <c r="O122" s="32">
        <v>6.7701401872974145</v>
      </c>
      <c r="P122" s="33"/>
      <c r="Q122" s="33"/>
      <c r="R122" s="32">
        <v>3.1157285104653525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3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</row>
    <row r="123" spans="1:51" x14ac:dyDescent="0.2">
      <c r="A123" s="1">
        <v>39192</v>
      </c>
      <c r="B123" s="34">
        <v>1.1286</v>
      </c>
      <c r="C123" s="34">
        <v>1.5355000000000001</v>
      </c>
      <c r="D123" s="32"/>
      <c r="E123" s="32"/>
      <c r="F123" s="32"/>
      <c r="G123" s="32"/>
      <c r="H123" s="32"/>
      <c r="I123" s="32">
        <v>3.2528042917856896</v>
      </c>
      <c r="J123" s="32">
        <v>7.6214184108920948</v>
      </c>
      <c r="K123" s="32">
        <v>7.7481175723487254</v>
      </c>
      <c r="L123" s="32">
        <v>4.7074736621516076</v>
      </c>
      <c r="M123" s="32"/>
      <c r="N123" s="32">
        <v>2.9517905061534191</v>
      </c>
      <c r="O123" s="32">
        <v>6.3300647457931571</v>
      </c>
      <c r="P123" s="33"/>
      <c r="Q123" s="33"/>
      <c r="R123" s="32">
        <v>3.1157285104653525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3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</row>
    <row r="124" spans="1:51" x14ac:dyDescent="0.2">
      <c r="A124" s="1">
        <v>39199</v>
      </c>
      <c r="B124" s="34">
        <v>1.1202000000000001</v>
      </c>
      <c r="C124" s="34">
        <v>1.5224</v>
      </c>
      <c r="D124" s="32"/>
      <c r="E124" s="32"/>
      <c r="F124" s="32"/>
      <c r="G124" s="32"/>
      <c r="H124" s="32"/>
      <c r="I124" s="32">
        <v>3.263690517661813</v>
      </c>
      <c r="J124" s="32">
        <v>7.6214184108920948</v>
      </c>
      <c r="K124" s="32">
        <v>7.9250204118660985</v>
      </c>
      <c r="L124" s="32">
        <v>4.7074736621516076</v>
      </c>
      <c r="M124" s="32"/>
      <c r="N124" s="32">
        <v>2.8092902748218749</v>
      </c>
      <c r="O124" s="32">
        <v>6.2301836777461173</v>
      </c>
      <c r="P124" s="33"/>
      <c r="Q124" s="33"/>
      <c r="R124" s="32">
        <v>3.1157285104653525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3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</row>
    <row r="125" spans="1:51" x14ac:dyDescent="0.2">
      <c r="A125" s="1">
        <v>39206</v>
      </c>
      <c r="B125" s="34">
        <v>1.107</v>
      </c>
      <c r="C125" s="34">
        <v>1.5017</v>
      </c>
      <c r="D125" s="32"/>
      <c r="E125" s="32"/>
      <c r="F125" s="32"/>
      <c r="G125" s="32"/>
      <c r="H125" s="32"/>
      <c r="I125" s="32">
        <v>3.2440953110847905</v>
      </c>
      <c r="J125" s="32">
        <v>7.6214184108920948</v>
      </c>
      <c r="K125" s="32">
        <v>7.9862560101605737</v>
      </c>
      <c r="L125" s="32">
        <v>4.7619047619047619</v>
      </c>
      <c r="M125" s="32"/>
      <c r="N125" s="32">
        <v>2.8347367447025076</v>
      </c>
      <c r="O125" s="32">
        <v>6.4299458138401961</v>
      </c>
      <c r="P125" s="33"/>
      <c r="Q125" s="33"/>
      <c r="R125" s="32">
        <v>3.3189392399918711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3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</row>
    <row r="126" spans="1:51" x14ac:dyDescent="0.2">
      <c r="A126" s="1">
        <v>39213</v>
      </c>
      <c r="B126" s="34">
        <v>1.1073</v>
      </c>
      <c r="C126" s="34">
        <v>1.4962</v>
      </c>
      <c r="D126" s="32"/>
      <c r="E126" s="32"/>
      <c r="F126" s="32"/>
      <c r="G126" s="32"/>
      <c r="H126" s="32"/>
      <c r="I126" s="32">
        <v>3.3094126663415313</v>
      </c>
      <c r="J126" s="32">
        <v>7.6214184108920948</v>
      </c>
      <c r="K126" s="32">
        <v>7.8547128730835523</v>
      </c>
      <c r="L126" s="32">
        <v>4.7619047619047619</v>
      </c>
      <c r="M126" s="32"/>
      <c r="N126" s="32">
        <v>2.6587705499521914</v>
      </c>
      <c r="O126" s="32">
        <v>6.4098063069315296</v>
      </c>
      <c r="P126" s="33"/>
      <c r="Q126" s="33"/>
      <c r="R126" s="32">
        <v>3.3189392399918711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3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</row>
    <row r="127" spans="1:51" x14ac:dyDescent="0.2">
      <c r="A127" s="1">
        <v>39220</v>
      </c>
      <c r="B127" s="34">
        <v>1.0976999999999999</v>
      </c>
      <c r="C127" s="34">
        <v>1.4812000000000001</v>
      </c>
      <c r="D127" s="32"/>
      <c r="E127" s="32"/>
      <c r="F127" s="32"/>
      <c r="G127" s="32"/>
      <c r="H127" s="32"/>
      <c r="I127" s="32">
        <v>3.3094126663415313</v>
      </c>
      <c r="J127" s="32">
        <v>7.6214184108920948</v>
      </c>
      <c r="K127" s="32">
        <v>8.1699628050439994</v>
      </c>
      <c r="L127" s="32">
        <v>4.7619047619047619</v>
      </c>
      <c r="M127" s="32"/>
      <c r="N127" s="32">
        <v>2.696554702199192</v>
      </c>
      <c r="O127" s="32">
        <v>6.9200978671173567</v>
      </c>
      <c r="P127" s="33"/>
      <c r="Q127" s="33"/>
      <c r="R127" s="32">
        <v>3.3189392399918711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3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</row>
    <row r="128" spans="1:51" x14ac:dyDescent="0.2">
      <c r="A128" s="1">
        <v>39227</v>
      </c>
      <c r="B128" s="34">
        <v>1.0841000000000001</v>
      </c>
      <c r="C128" s="34">
        <v>1.4558</v>
      </c>
      <c r="D128" s="32"/>
      <c r="E128" s="32"/>
      <c r="F128" s="32"/>
      <c r="G128" s="32"/>
      <c r="H128" s="32"/>
      <c r="I128" s="32">
        <v>3.3420713439699017</v>
      </c>
      <c r="J128" s="32">
        <v>7.8246291404186143</v>
      </c>
      <c r="K128" s="32">
        <v>8.426245123831988</v>
      </c>
      <c r="L128" s="32">
        <v>4.7619047619047619</v>
      </c>
      <c r="M128" s="32"/>
      <c r="N128" s="32">
        <v>2.8737546651861448</v>
      </c>
      <c r="O128" s="32">
        <v>6.8901607622531209</v>
      </c>
      <c r="P128" s="33"/>
      <c r="Q128" s="33"/>
      <c r="R128" s="32">
        <v>3.3189392399918711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3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</row>
    <row r="129" spans="1:51" x14ac:dyDescent="0.2">
      <c r="A129" s="1">
        <v>39234</v>
      </c>
      <c r="B129" s="34">
        <v>1.0699000000000001</v>
      </c>
      <c r="C129" s="34">
        <v>1.4392</v>
      </c>
      <c r="D129" s="32"/>
      <c r="E129" s="32"/>
      <c r="F129" s="32"/>
      <c r="G129" s="32"/>
      <c r="H129" s="32"/>
      <c r="I129" s="32">
        <v>3.4422246220302375</v>
      </c>
      <c r="J129" s="32">
        <v>7.8246291404186143</v>
      </c>
      <c r="K129" s="32">
        <v>8.6167558740814663</v>
      </c>
      <c r="L129" s="32">
        <v>4.7619047619047619</v>
      </c>
      <c r="M129" s="32"/>
      <c r="N129" s="32">
        <v>2.8273341352826873</v>
      </c>
      <c r="O129" s="32">
        <v>6.8901607622531209</v>
      </c>
      <c r="P129" s="33"/>
      <c r="Q129" s="33"/>
      <c r="R129" s="32">
        <v>3.3189392399918711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3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</row>
    <row r="130" spans="1:51" x14ac:dyDescent="0.2">
      <c r="A130" s="1">
        <v>39241</v>
      </c>
      <c r="B130" s="34">
        <v>1.0612999999999999</v>
      </c>
      <c r="C130" s="34">
        <v>1.4280999999999999</v>
      </c>
      <c r="D130" s="32"/>
      <c r="E130" s="32"/>
      <c r="F130" s="32"/>
      <c r="G130" s="32"/>
      <c r="H130" s="32"/>
      <c r="I130" s="32">
        <v>3.5706820873684944</v>
      </c>
      <c r="J130" s="32">
        <v>8.0070107701686659</v>
      </c>
      <c r="K130" s="32">
        <v>8.5754785448607471</v>
      </c>
      <c r="L130" s="32">
        <v>4.1672449971015446</v>
      </c>
      <c r="M130" s="32"/>
      <c r="N130" s="32">
        <v>2.9371395083433578</v>
      </c>
      <c r="O130" s="32">
        <v>7.0999926518015339</v>
      </c>
      <c r="P130" s="33"/>
      <c r="Q130" s="33"/>
      <c r="R130" s="32">
        <v>3.3237654948181259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3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</row>
    <row r="131" spans="1:51" x14ac:dyDescent="0.2">
      <c r="A131" s="1">
        <v>39248</v>
      </c>
      <c r="B131" s="34">
        <v>1.0684</v>
      </c>
      <c r="C131" s="34">
        <v>1.4220999999999999</v>
      </c>
      <c r="D131" s="32"/>
      <c r="E131" s="32"/>
      <c r="F131" s="32"/>
      <c r="G131" s="32"/>
      <c r="H131" s="32"/>
      <c r="I131" s="32">
        <v>3.812356301818435</v>
      </c>
      <c r="J131" s="32">
        <v>7.9231863442389754</v>
      </c>
      <c r="K131" s="32">
        <v>8.394039735099339</v>
      </c>
      <c r="L131" s="32">
        <v>4.1672449971015446</v>
      </c>
      <c r="M131" s="32"/>
      <c r="N131" s="32">
        <v>3.0103944973936643</v>
      </c>
      <c r="O131" s="32">
        <v>7.0199789351643958</v>
      </c>
      <c r="P131" s="33"/>
      <c r="Q131" s="33"/>
      <c r="R131" s="32">
        <v>2.8157386710018284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3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</row>
    <row r="132" spans="1:51" x14ac:dyDescent="0.2">
      <c r="A132" s="1">
        <v>39255</v>
      </c>
      <c r="B132" s="34">
        <v>1.073</v>
      </c>
      <c r="C132" s="34">
        <v>1.4377</v>
      </c>
      <c r="D132" s="32"/>
      <c r="E132" s="32"/>
      <c r="F132" s="32"/>
      <c r="G132" s="32"/>
      <c r="H132" s="32"/>
      <c r="I132" s="32">
        <v>3.5772138228941688</v>
      </c>
      <c r="J132" s="32">
        <v>7.9054054054054053</v>
      </c>
      <c r="K132" s="32">
        <v>8.2761045087544236</v>
      </c>
      <c r="L132" s="32">
        <v>4.1672449971015446</v>
      </c>
      <c r="M132" s="32"/>
      <c r="N132" s="32">
        <v>2.8654267295888469</v>
      </c>
      <c r="O132" s="32">
        <v>6.9503071274803574</v>
      </c>
      <c r="P132" s="33"/>
      <c r="Q132" s="33"/>
      <c r="R132" s="32">
        <v>2.8157386710018284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3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</row>
    <row r="133" spans="1:51" x14ac:dyDescent="0.2">
      <c r="A133" s="1">
        <v>39262</v>
      </c>
      <c r="B133" s="34">
        <v>1.0627</v>
      </c>
      <c r="C133" s="34">
        <v>1.4311</v>
      </c>
      <c r="D133" s="32"/>
      <c r="E133" s="32"/>
      <c r="F133" s="32"/>
      <c r="G133" s="32"/>
      <c r="H133" s="32"/>
      <c r="I133" s="32">
        <v>3.5641503518428199</v>
      </c>
      <c r="J133" s="32">
        <v>8.0578134525502954</v>
      </c>
      <c r="K133" s="32">
        <v>8.2511566724122289</v>
      </c>
      <c r="L133" s="32">
        <v>4.1672449971015446</v>
      </c>
      <c r="M133" s="32"/>
      <c r="N133" s="32">
        <v>2.7998827920175198</v>
      </c>
      <c r="O133" s="32">
        <v>6.7998051366628838</v>
      </c>
      <c r="P133" s="33"/>
      <c r="Q133" s="33"/>
      <c r="R133" s="32">
        <v>2.8157386710018284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3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</row>
    <row r="134" spans="1:51" x14ac:dyDescent="0.2">
      <c r="A134" s="1">
        <v>39269</v>
      </c>
      <c r="B134" s="34">
        <v>1.0566</v>
      </c>
      <c r="C134" s="34">
        <v>1.4360999999999999</v>
      </c>
      <c r="D134" s="32"/>
      <c r="E134" s="32"/>
      <c r="F134" s="32"/>
      <c r="G134" s="32"/>
      <c r="H134" s="32"/>
      <c r="I134" s="32">
        <v>3.4879467707099558</v>
      </c>
      <c r="J134" s="32">
        <v>8.2102214996951837</v>
      </c>
      <c r="K134" s="32">
        <v>8.4167195863195143</v>
      </c>
      <c r="L134" s="32">
        <v>4.1672449971015446</v>
      </c>
      <c r="M134" s="32"/>
      <c r="N134" s="32">
        <v>2.9092255019894511</v>
      </c>
      <c r="O134" s="32">
        <v>7.1500692635744372</v>
      </c>
      <c r="P134" s="33"/>
      <c r="Q134" s="33"/>
      <c r="R134" s="32">
        <v>2.8157386710018284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3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</row>
    <row r="135" spans="1:51" x14ac:dyDescent="0.2">
      <c r="A135" s="1">
        <v>39276</v>
      </c>
      <c r="B135" s="34">
        <v>1.0468999999999999</v>
      </c>
      <c r="C135" s="34">
        <v>1.4421999999999999</v>
      </c>
      <c r="D135" s="32"/>
      <c r="E135" s="32"/>
      <c r="F135" s="32"/>
      <c r="G135" s="32"/>
      <c r="H135" s="32"/>
      <c r="I135" s="32">
        <v>3.2832857242388354</v>
      </c>
      <c r="J135" s="32">
        <v>8.2610241820768131</v>
      </c>
      <c r="K135" s="32">
        <v>8.677537875351538</v>
      </c>
      <c r="L135" s="32">
        <v>4.1672449971015446</v>
      </c>
      <c r="M135" s="32"/>
      <c r="N135" s="32">
        <v>2.9136979118472595</v>
      </c>
      <c r="O135" s="32">
        <v>7.2300829802115754</v>
      </c>
      <c r="P135" s="33"/>
      <c r="Q135" s="33"/>
      <c r="R135" s="32">
        <v>2.8157386710018284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3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</row>
    <row r="136" spans="1:51" x14ac:dyDescent="0.2">
      <c r="A136" s="1">
        <v>39283</v>
      </c>
      <c r="B136" s="34">
        <v>1.0426</v>
      </c>
      <c r="C136" s="34">
        <v>1.4399</v>
      </c>
      <c r="D136" s="32"/>
      <c r="E136" s="32"/>
      <c r="F136" s="32"/>
      <c r="G136" s="32"/>
      <c r="H136" s="32"/>
      <c r="I136" s="32">
        <v>2.6627708492997977</v>
      </c>
      <c r="J136" s="32">
        <v>8.2610241820768131</v>
      </c>
      <c r="K136" s="32">
        <v>8.5142429465662719</v>
      </c>
      <c r="L136" s="32">
        <v>4.1672449971015446</v>
      </c>
      <c r="M136" s="32"/>
      <c r="N136" s="32">
        <v>2.4473335183985689</v>
      </c>
      <c r="O136" s="32">
        <v>6.7900075387073162</v>
      </c>
      <c r="P136" s="33"/>
      <c r="Q136" s="33"/>
      <c r="R136" s="32">
        <v>3.2221601300548666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3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</row>
    <row r="137" spans="1:51" x14ac:dyDescent="0.2">
      <c r="A137" s="1">
        <v>39290</v>
      </c>
      <c r="B137" s="34">
        <v>1.0505</v>
      </c>
      <c r="C137" s="34">
        <v>1.4423999999999999</v>
      </c>
      <c r="D137" s="32"/>
      <c r="E137" s="32"/>
      <c r="F137" s="32"/>
      <c r="G137" s="32"/>
      <c r="H137" s="32"/>
      <c r="I137" s="32">
        <v>2.4907684804570476</v>
      </c>
      <c r="J137" s="32">
        <v>8.2610241820768131</v>
      </c>
      <c r="K137" s="32">
        <v>8.3849677946112671</v>
      </c>
      <c r="L137" s="32">
        <v>4.7932026442628262</v>
      </c>
      <c r="M137" s="32"/>
      <c r="N137" s="32">
        <v>2.4898985225625365</v>
      </c>
      <c r="O137" s="32">
        <v>6.5701058957045699</v>
      </c>
      <c r="P137" s="33"/>
      <c r="Q137" s="33"/>
      <c r="R137" s="32">
        <v>3.2221601300548666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3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</row>
    <row r="138" spans="1:51" x14ac:dyDescent="0.2">
      <c r="A138" s="1">
        <v>39297</v>
      </c>
      <c r="B138" s="34">
        <v>1.0527</v>
      </c>
      <c r="C138" s="34">
        <v>1.4413</v>
      </c>
      <c r="D138" s="32"/>
      <c r="E138" s="32"/>
      <c r="F138" s="32"/>
      <c r="G138" s="32"/>
      <c r="H138" s="32"/>
      <c r="I138" s="32">
        <v>2.3187661116142966</v>
      </c>
      <c r="J138" s="32">
        <v>8.2470534444218657</v>
      </c>
      <c r="K138" s="32">
        <v>8.7036197042547396</v>
      </c>
      <c r="L138" s="32">
        <v>4.7670757163813118</v>
      </c>
      <c r="M138" s="32"/>
      <c r="N138" s="32">
        <v>2.3288917676814411</v>
      </c>
      <c r="O138" s="32">
        <v>6.5899732471144716</v>
      </c>
      <c r="P138" s="33"/>
      <c r="Q138" s="33"/>
      <c r="R138" s="32">
        <v>3.2221601300548666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3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</row>
    <row r="139" spans="1:51" x14ac:dyDescent="0.2">
      <c r="A139" s="1">
        <v>39304</v>
      </c>
      <c r="B139" s="34">
        <v>1.0565</v>
      </c>
      <c r="C139" s="34">
        <v>1.4474</v>
      </c>
      <c r="D139" s="32"/>
      <c r="E139" s="32"/>
      <c r="F139" s="32"/>
      <c r="G139" s="32"/>
      <c r="H139" s="32"/>
      <c r="I139" s="32">
        <v>2.839127708492998</v>
      </c>
      <c r="J139" s="32">
        <v>8.2470534444218657</v>
      </c>
      <c r="K139" s="32">
        <v>8.7512473918171096</v>
      </c>
      <c r="L139" s="32">
        <v>4.7670757163813118</v>
      </c>
      <c r="M139" s="32"/>
      <c r="N139" s="32">
        <v>2.2405231177323341</v>
      </c>
      <c r="O139" s="32">
        <v>7.0216118681569908</v>
      </c>
      <c r="P139" s="33"/>
      <c r="Q139" s="33"/>
      <c r="R139" s="32">
        <v>3.2221601300548666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3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</row>
    <row r="140" spans="1:51" x14ac:dyDescent="0.2">
      <c r="A140" s="1">
        <v>39311</v>
      </c>
      <c r="B140" s="34">
        <v>1.0754999999999999</v>
      </c>
      <c r="C140" s="34">
        <v>1.4412</v>
      </c>
      <c r="D140" s="32"/>
      <c r="E140" s="32"/>
      <c r="F140" s="32"/>
      <c r="G140" s="32"/>
      <c r="H140" s="32"/>
      <c r="I140" s="33"/>
      <c r="J140" s="33"/>
      <c r="K140" s="33"/>
      <c r="L140" s="33"/>
      <c r="M140" s="33"/>
      <c r="N140" s="33"/>
      <c r="O140" s="32">
        <v>6.6201825074774732</v>
      </c>
      <c r="P140" s="33"/>
      <c r="Q140" s="33"/>
      <c r="R140" s="33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3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</row>
    <row r="141" spans="1:51" x14ac:dyDescent="0.2">
      <c r="A141" s="1">
        <v>39318</v>
      </c>
      <c r="B141" s="34">
        <v>1.0568</v>
      </c>
      <c r="C141" s="34">
        <v>1.4330000000000001</v>
      </c>
      <c r="D141" s="32"/>
      <c r="E141" s="32"/>
      <c r="F141" s="32"/>
      <c r="G141" s="32"/>
      <c r="H141" s="32"/>
      <c r="I141" s="33"/>
      <c r="J141" s="33"/>
      <c r="K141" s="33"/>
      <c r="L141" s="33"/>
      <c r="M141" s="33"/>
      <c r="N141" s="33"/>
      <c r="O141" s="32">
        <v>6.8901607622531209</v>
      </c>
      <c r="P141" s="33"/>
      <c r="Q141" s="33"/>
      <c r="R141" s="33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3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</row>
    <row r="142" spans="1:51" x14ac:dyDescent="0.2">
      <c r="A142" s="1">
        <v>39325</v>
      </c>
      <c r="B142" s="34">
        <v>1.0567</v>
      </c>
      <c r="C142" s="34">
        <v>1.4420999999999999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>
        <v>6.779937785252983</v>
      </c>
      <c r="P142" s="33"/>
      <c r="Q142" s="33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3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</row>
    <row r="143" spans="1:51" x14ac:dyDescent="0.2">
      <c r="A143" s="1">
        <v>39332</v>
      </c>
      <c r="B143" s="34">
        <v>1.0532999999999999</v>
      </c>
      <c r="C143" s="34">
        <v>1.4427000000000001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>
        <v>7.1100624052558672</v>
      </c>
      <c r="P143" s="33"/>
      <c r="Q143" s="33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3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</row>
    <row r="144" spans="1:51" x14ac:dyDescent="0.2">
      <c r="A144" s="1">
        <v>39339</v>
      </c>
      <c r="B144" s="34">
        <v>1.0326</v>
      </c>
      <c r="C144" s="34">
        <v>1.4337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>
        <v>7.7501721383529691</v>
      </c>
      <c r="P144" s="33"/>
      <c r="Q144" s="33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3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</row>
    <row r="145" spans="1:51" x14ac:dyDescent="0.2">
      <c r="A145" s="1">
        <v>39346</v>
      </c>
      <c r="B145" s="34">
        <v>1.0016</v>
      </c>
      <c r="C145" s="34">
        <v>1.4115</v>
      </c>
      <c r="D145" s="32"/>
      <c r="E145" s="32"/>
      <c r="F145" s="32"/>
      <c r="G145" s="32"/>
      <c r="H145" s="32"/>
      <c r="I145" s="32">
        <v>3.4500627046610468</v>
      </c>
      <c r="J145" s="32">
        <v>10.249949197317617</v>
      </c>
      <c r="K145" s="32">
        <v>9.2200399165381466</v>
      </c>
      <c r="L145" s="32">
        <v>5.4999904745575439</v>
      </c>
      <c r="M145" s="32"/>
      <c r="N145" s="32">
        <v>2.3500200487338452</v>
      </c>
      <c r="O145" s="32">
        <v>8.0000108862199504</v>
      </c>
      <c r="P145" s="33"/>
      <c r="Q145" s="33"/>
      <c r="R145" s="32">
        <v>4.5001016053647627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3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1:51" x14ac:dyDescent="0.2">
      <c r="A146" s="1">
        <v>39353</v>
      </c>
      <c r="B146" s="34">
        <v>1.0031000000000001</v>
      </c>
      <c r="C146" s="34">
        <v>1.4180999999999999</v>
      </c>
      <c r="D146" s="32"/>
      <c r="E146" s="32"/>
      <c r="F146" s="32"/>
      <c r="G146" s="32"/>
      <c r="H146" s="32"/>
      <c r="I146" s="32">
        <v>3.6499338117466729</v>
      </c>
      <c r="J146" s="32">
        <v>11.000050802682381</v>
      </c>
      <c r="K146" s="32">
        <v>9.152453959902024</v>
      </c>
      <c r="L146" s="32">
        <v>5.8940716367703851</v>
      </c>
      <c r="M146" s="32"/>
      <c r="N146" s="32">
        <v>2.7093550476542982</v>
      </c>
      <c r="O146" s="32">
        <v>8.1499685660398935</v>
      </c>
      <c r="P146" s="33"/>
      <c r="Q146" s="33"/>
      <c r="R146" s="32">
        <v>4.8661349319244049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3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1:51" x14ac:dyDescent="0.2">
      <c r="A147" s="1">
        <v>39360</v>
      </c>
      <c r="B147" s="34">
        <v>0.99829999999999997</v>
      </c>
      <c r="C147" s="34">
        <v>1.4101999999999999</v>
      </c>
      <c r="D147" s="32"/>
      <c r="E147" s="32"/>
      <c r="F147" s="32"/>
      <c r="G147" s="32"/>
      <c r="H147" s="32"/>
      <c r="I147" s="32">
        <v>3.4500627046610468</v>
      </c>
      <c r="J147" s="32">
        <v>12.000101605364764</v>
      </c>
      <c r="K147" s="32">
        <v>8.7800508028667341</v>
      </c>
      <c r="L147" s="32">
        <v>6.0301493861532727</v>
      </c>
      <c r="M147" s="32"/>
      <c r="N147" s="32">
        <v>2.6223743869714076</v>
      </c>
      <c r="O147" s="32">
        <v>7.5999423030342621</v>
      </c>
      <c r="P147" s="33"/>
      <c r="Q147" s="33"/>
      <c r="R147" s="32">
        <v>4.4899410688884371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3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1:51" x14ac:dyDescent="0.2">
      <c r="A148" s="1">
        <v>39367</v>
      </c>
      <c r="B148" s="34">
        <v>0.97430000000000005</v>
      </c>
      <c r="C148" s="34">
        <v>1.3862000000000001</v>
      </c>
      <c r="D148" s="32"/>
      <c r="E148" s="32"/>
      <c r="F148" s="32"/>
      <c r="G148" s="32"/>
      <c r="H148" s="32"/>
      <c r="I148" s="32">
        <v>3.0000261269421027</v>
      </c>
      <c r="J148" s="32">
        <v>12.521337126600283</v>
      </c>
      <c r="K148" s="32">
        <v>9.2000816474643923</v>
      </c>
      <c r="L148" s="32">
        <v>6.4383826343019352</v>
      </c>
      <c r="M148" s="32"/>
      <c r="N148" s="32">
        <v>2.6014003269485828</v>
      </c>
      <c r="O148" s="32">
        <v>7.7999765946271076</v>
      </c>
      <c r="P148" s="33"/>
      <c r="Q148" s="33"/>
      <c r="R148" s="32">
        <v>4.7391282259703305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3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1:51" x14ac:dyDescent="0.2">
      <c r="A149" s="1">
        <v>39374</v>
      </c>
      <c r="B149" s="34">
        <v>0.97340000000000004</v>
      </c>
      <c r="C149" s="34">
        <v>1.391</v>
      </c>
      <c r="D149" s="32"/>
      <c r="E149" s="32"/>
      <c r="F149" s="32"/>
      <c r="G149" s="32"/>
      <c r="H149" s="32"/>
      <c r="I149" s="32">
        <v>2.7801243642444087</v>
      </c>
      <c r="J149" s="32">
        <v>12.790083316399105</v>
      </c>
      <c r="K149" s="32">
        <v>9.1499591762678048</v>
      </c>
      <c r="L149" s="32">
        <v>6.4250470148624128</v>
      </c>
      <c r="M149" s="32"/>
      <c r="N149" s="32">
        <v>2.6617007495142038</v>
      </c>
      <c r="O149" s="32">
        <v>7.850053206400009</v>
      </c>
      <c r="P149" s="33"/>
      <c r="Q149" s="33"/>
      <c r="R149" s="32">
        <v>4.472668156878683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3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1:51" x14ac:dyDescent="0.2">
      <c r="A150" s="1">
        <v>39381</v>
      </c>
      <c r="B150" s="34">
        <v>0.96740000000000004</v>
      </c>
      <c r="C150" s="34">
        <v>1.3833</v>
      </c>
      <c r="D150" s="32"/>
      <c r="E150" s="32"/>
      <c r="F150" s="32"/>
      <c r="G150" s="32"/>
      <c r="H150" s="32"/>
      <c r="I150" s="32">
        <v>2.7801243642444087</v>
      </c>
      <c r="J150" s="32">
        <v>12.719975614712457</v>
      </c>
      <c r="K150" s="32">
        <v>9.0499410323868279</v>
      </c>
      <c r="L150" s="32">
        <v>6.1520750496003407</v>
      </c>
      <c r="M150" s="32"/>
      <c r="N150" s="32">
        <v>2.6030967582739581</v>
      </c>
      <c r="O150" s="32">
        <v>8.0000108862199504</v>
      </c>
      <c r="P150" s="33"/>
      <c r="Q150" s="33"/>
      <c r="R150" s="32">
        <v>4.471906116642959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3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1:51" x14ac:dyDescent="0.2">
      <c r="A151" s="1">
        <v>39388</v>
      </c>
      <c r="B151" s="34">
        <v>0.94989999999999997</v>
      </c>
      <c r="C151" s="34">
        <v>1.3711</v>
      </c>
      <c r="D151" s="32"/>
      <c r="E151" s="32"/>
      <c r="F151" s="32"/>
      <c r="G151" s="32"/>
      <c r="H151" s="32"/>
      <c r="I151" s="32">
        <v>2.6499251027659723</v>
      </c>
      <c r="J151" s="32">
        <v>12.719975614712457</v>
      </c>
      <c r="K151" s="32">
        <v>9.1798965798784362</v>
      </c>
      <c r="L151" s="32">
        <v>6.1520750496003407</v>
      </c>
      <c r="M151" s="32"/>
      <c r="N151" s="32">
        <v>2.6649393911353756</v>
      </c>
      <c r="O151" s="32">
        <v>7.9001298181729114</v>
      </c>
      <c r="P151" s="33"/>
      <c r="Q151" s="33"/>
      <c r="R151" s="32">
        <v>4.8529262345051816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3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1:51" x14ac:dyDescent="0.2">
      <c r="A152" s="1">
        <v>39395</v>
      </c>
      <c r="B152" s="34">
        <v>0.93059999999999998</v>
      </c>
      <c r="C152" s="34">
        <v>1.3671</v>
      </c>
      <c r="D152" s="32"/>
      <c r="E152" s="32"/>
      <c r="F152" s="32"/>
      <c r="G152" s="32"/>
      <c r="H152" s="32"/>
      <c r="I152" s="32">
        <v>2.6499251027659723</v>
      </c>
      <c r="J152" s="32">
        <v>12.719975614712457</v>
      </c>
      <c r="K152" s="32">
        <v>9.1499591762678048</v>
      </c>
      <c r="L152" s="32">
        <v>5.988781750340876</v>
      </c>
      <c r="M152" s="32"/>
      <c r="N152" s="32">
        <v>2.7201505197248697</v>
      </c>
      <c r="O152" s="32">
        <v>8.0998919542669903</v>
      </c>
      <c r="P152" s="33"/>
      <c r="Q152" s="33"/>
      <c r="R152" s="32">
        <v>4.471906116642959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3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1:51" x14ac:dyDescent="0.2">
      <c r="A153" s="1">
        <v>39402</v>
      </c>
      <c r="B153" s="34">
        <v>0.98080000000000001</v>
      </c>
      <c r="C153" s="34">
        <v>1.4358</v>
      </c>
      <c r="D153" s="32"/>
      <c r="E153" s="32"/>
      <c r="F153" s="32"/>
      <c r="G153" s="32"/>
      <c r="H153" s="32"/>
      <c r="I153" s="32">
        <v>2.82606423744165</v>
      </c>
      <c r="J153" s="32">
        <v>12.699908555171714</v>
      </c>
      <c r="K153" s="32">
        <v>9.369953733103511</v>
      </c>
      <c r="L153" s="32">
        <v>5.988781750340876</v>
      </c>
      <c r="M153" s="32"/>
      <c r="N153" s="32">
        <v>2.7093550476542982</v>
      </c>
      <c r="O153" s="32">
        <v>8.6401206193170541</v>
      </c>
      <c r="P153" s="33"/>
      <c r="Q153" s="33"/>
      <c r="R153" s="32">
        <v>4.471906116642959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3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1:51" x14ac:dyDescent="0.2">
      <c r="A154" s="1">
        <v>39409</v>
      </c>
      <c r="B154" s="34">
        <v>0.98460000000000003</v>
      </c>
      <c r="C154" s="34">
        <v>1.4619</v>
      </c>
      <c r="D154" s="32"/>
      <c r="E154" s="32"/>
      <c r="F154" s="32"/>
      <c r="G154" s="32"/>
      <c r="H154" s="32"/>
      <c r="I154" s="32">
        <v>2.8500139343691213</v>
      </c>
      <c r="J154" s="32">
        <v>12.600081284291811</v>
      </c>
      <c r="K154" s="32">
        <v>9.5600108863285858</v>
      </c>
      <c r="L154" s="32">
        <v>5.988781750340876</v>
      </c>
      <c r="M154" s="32"/>
      <c r="N154" s="32">
        <v>2.6563030134789183</v>
      </c>
      <c r="O154" s="32">
        <v>8.9601754858656051</v>
      </c>
      <c r="P154" s="33"/>
      <c r="Q154" s="33"/>
      <c r="R154" s="32">
        <v>4.471906116642959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3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1:51" x14ac:dyDescent="0.2">
      <c r="A155" s="1">
        <v>39416</v>
      </c>
      <c r="B155" s="34">
        <v>0.9929</v>
      </c>
      <c r="C155" s="34">
        <v>1.4661</v>
      </c>
      <c r="D155" s="32"/>
      <c r="E155" s="32"/>
      <c r="F155" s="32"/>
      <c r="G155" s="32"/>
      <c r="H155" s="32"/>
      <c r="I155" s="32">
        <v>2.9349264962028845</v>
      </c>
      <c r="J155" s="32">
        <v>12.510668563300142</v>
      </c>
      <c r="K155" s="32">
        <v>9.7899845777011709</v>
      </c>
      <c r="L155" s="32">
        <v>5.9743575089062899</v>
      </c>
      <c r="M155" s="32"/>
      <c r="N155" s="32">
        <v>3.1437956879800129</v>
      </c>
      <c r="O155" s="32"/>
      <c r="P155" s="33"/>
      <c r="Q155" s="33"/>
      <c r="R155" s="32">
        <v>4.4584434058118267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3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1:51" x14ac:dyDescent="0.2">
      <c r="A156" s="1">
        <v>39423</v>
      </c>
      <c r="B156" s="34">
        <v>1.0124</v>
      </c>
      <c r="C156" s="34">
        <v>1.4819</v>
      </c>
      <c r="D156" s="32"/>
      <c r="E156" s="32"/>
      <c r="F156" s="32"/>
      <c r="G156" s="32"/>
      <c r="H156" s="32"/>
      <c r="I156" s="32">
        <v>2.949949487911935</v>
      </c>
      <c r="J156" s="32">
        <v>12.589920747815484</v>
      </c>
      <c r="K156" s="32">
        <v>10</v>
      </c>
      <c r="L156" s="32">
        <v>5.9743575089062899</v>
      </c>
      <c r="M156" s="32"/>
      <c r="N156" s="32">
        <v>2.730637549736282</v>
      </c>
      <c r="O156" s="32"/>
      <c r="P156" s="33"/>
      <c r="Q156" s="33"/>
      <c r="R156" s="32">
        <v>4.4584434058118267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3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1:51" x14ac:dyDescent="0.2">
      <c r="A157" s="1">
        <v>39430</v>
      </c>
      <c r="B157" s="34">
        <v>1.0217000000000001</v>
      </c>
      <c r="C157" s="34">
        <v>1.4906999999999999</v>
      </c>
      <c r="D157" s="32"/>
      <c r="E157" s="32"/>
      <c r="F157" s="32"/>
      <c r="G157" s="32"/>
      <c r="H157" s="32"/>
      <c r="I157" s="32">
        <v>3.0999616804849159</v>
      </c>
      <c r="J157" s="32">
        <v>12.6122739280634</v>
      </c>
      <c r="K157" s="32">
        <v>10.530028123015514</v>
      </c>
      <c r="L157" s="32">
        <v>6.1376508081657546</v>
      </c>
      <c r="M157" s="32"/>
      <c r="N157" s="32">
        <v>3.1798834089016377</v>
      </c>
      <c r="O157" s="32">
        <v>10.37511192394887</v>
      </c>
      <c r="P157" s="33"/>
      <c r="Q157" s="33"/>
      <c r="R157" s="32">
        <v>5.9825238772607197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3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1:51" x14ac:dyDescent="0.2">
      <c r="A158" s="1">
        <v>39437</v>
      </c>
      <c r="B158" s="34">
        <v>0.99829999999999997</v>
      </c>
      <c r="C158" s="34">
        <v>1.4317</v>
      </c>
      <c r="D158" s="32"/>
      <c r="E158" s="32"/>
      <c r="F158" s="32"/>
      <c r="G158" s="32"/>
      <c r="H158" s="32"/>
      <c r="I158" s="32">
        <v>2.949949487911935</v>
      </c>
      <c r="J158" s="32">
        <v>12.840123958545011</v>
      </c>
      <c r="K158" s="32">
        <v>10.520048988478637</v>
      </c>
      <c r="L158" s="32">
        <v>6.1376508081657546</v>
      </c>
      <c r="M158" s="32"/>
      <c r="N158" s="32">
        <v>2.9431541284969618</v>
      </c>
      <c r="O158" s="32">
        <v>10.035189705990415</v>
      </c>
      <c r="P158" s="33"/>
      <c r="Q158" s="33"/>
      <c r="R158" s="32">
        <v>5.9825238772607197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3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1:51" x14ac:dyDescent="0.2">
      <c r="A159" s="1">
        <v>39444</v>
      </c>
      <c r="B159" s="34">
        <v>0.98109999999999997</v>
      </c>
      <c r="C159" s="34">
        <v>1.4325000000000001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3"/>
      <c r="Q159" s="33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3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1:51" x14ac:dyDescent="0.2">
      <c r="A160" s="1">
        <v>39451</v>
      </c>
      <c r="B160" s="34">
        <v>0.99050000000000005</v>
      </c>
      <c r="C160" s="34">
        <v>1.4594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>
        <v>10.430087334699556</v>
      </c>
      <c r="P160" s="33"/>
      <c r="Q160" s="33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3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1:51" x14ac:dyDescent="0.2">
      <c r="A161" s="1">
        <v>39458</v>
      </c>
      <c r="B161" s="34">
        <v>1.0139</v>
      </c>
      <c r="C161" s="34">
        <v>1.4944999999999999</v>
      </c>
      <c r="D161" s="32"/>
      <c r="E161" s="32"/>
      <c r="F161" s="32"/>
      <c r="G161" s="32"/>
      <c r="H161" s="32"/>
      <c r="I161" s="32">
        <v>3.3999860656308782</v>
      </c>
      <c r="J161" s="32">
        <v>13.768796992481201</v>
      </c>
      <c r="K161" s="32">
        <v>11.610042638120294</v>
      </c>
      <c r="L161" s="32">
        <v>5.9343506505877208</v>
      </c>
      <c r="M161" s="32"/>
      <c r="N161" s="32">
        <v>3.6197217852626387</v>
      </c>
      <c r="O161" s="32">
        <v>11.075095866774442</v>
      </c>
      <c r="P161" s="33"/>
      <c r="Q161" s="33"/>
      <c r="R161" s="32">
        <v>7.5200670595407439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3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1:51" x14ac:dyDescent="0.2">
      <c r="A162" s="1">
        <v>39465</v>
      </c>
      <c r="B162" s="34">
        <v>1.0293000000000001</v>
      </c>
      <c r="C162" s="34">
        <v>1.5119</v>
      </c>
      <c r="D162" s="32"/>
      <c r="E162" s="32"/>
      <c r="F162" s="32"/>
      <c r="G162" s="32"/>
      <c r="H162" s="32"/>
      <c r="I162" s="32">
        <v>3.2499738730578973</v>
      </c>
      <c r="J162" s="32">
        <v>14.79678927047348</v>
      </c>
      <c r="K162" s="32">
        <v>12.319921981311804</v>
      </c>
      <c r="L162" s="32">
        <v>5.9199264091531347</v>
      </c>
      <c r="M162" s="32"/>
      <c r="N162" s="32">
        <v>3.6320594676290057</v>
      </c>
      <c r="O162" s="32">
        <v>11.429986637165012</v>
      </c>
      <c r="P162" s="33"/>
      <c r="Q162" s="33"/>
      <c r="R162" s="32">
        <v>8.2686445844340568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3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1:51" x14ac:dyDescent="0.2">
      <c r="A163" s="1">
        <v>39472</v>
      </c>
      <c r="B163" s="34">
        <v>1.0072000000000001</v>
      </c>
      <c r="C163" s="34">
        <v>1.4842</v>
      </c>
      <c r="D163" s="32"/>
      <c r="E163" s="32"/>
      <c r="F163" s="32"/>
      <c r="G163" s="32"/>
      <c r="H163" s="32"/>
      <c r="I163" s="32">
        <v>3.6338221974500104</v>
      </c>
      <c r="J163" s="32">
        <v>14.999999999999998</v>
      </c>
      <c r="K163" s="32">
        <v>12.101968611085912</v>
      </c>
      <c r="L163" s="32">
        <v>7.2121207172930335</v>
      </c>
      <c r="M163" s="32"/>
      <c r="N163" s="32">
        <v>3.1499645291631966</v>
      </c>
      <c r="O163" s="32">
        <v>10.460024439563789</v>
      </c>
      <c r="P163" s="33"/>
      <c r="Q163" s="33"/>
      <c r="R163" s="32">
        <v>7.9998983946352364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3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1:51" x14ac:dyDescent="0.2">
      <c r="A164" s="1">
        <v>39479</v>
      </c>
      <c r="B164" s="34">
        <v>1.0022</v>
      </c>
      <c r="C164" s="34">
        <v>1.4873000000000001</v>
      </c>
      <c r="D164" s="32"/>
      <c r="E164" s="32"/>
      <c r="F164" s="32"/>
      <c r="G164" s="32"/>
      <c r="H164" s="32"/>
      <c r="I164" s="32">
        <v>3.4367815090921758</v>
      </c>
      <c r="J164" s="32">
        <v>15.815383052225156</v>
      </c>
      <c r="K164" s="32">
        <v>12.587997822734282</v>
      </c>
      <c r="L164" s="32">
        <v>6.7502728358875137</v>
      </c>
      <c r="M164" s="32"/>
      <c r="N164" s="32">
        <v>3.2566854816322754</v>
      </c>
      <c r="O164" s="32">
        <v>12.000152407079311</v>
      </c>
      <c r="P164" s="33"/>
      <c r="Q164" s="33"/>
      <c r="R164" s="32">
        <v>8.1342714895346475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3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1:51" x14ac:dyDescent="0.2">
      <c r="A165" s="1">
        <v>39486</v>
      </c>
      <c r="B165" s="34">
        <v>1.0115000000000001</v>
      </c>
      <c r="C165" s="34">
        <v>1.4661</v>
      </c>
      <c r="D165" s="32"/>
      <c r="E165" s="32"/>
      <c r="F165" s="32"/>
      <c r="G165" s="32"/>
      <c r="H165" s="32"/>
      <c r="I165" s="32">
        <v>3.4400473768550128</v>
      </c>
      <c r="J165" s="32">
        <v>16.397073765494817</v>
      </c>
      <c r="K165" s="32">
        <v>13.389957361879706</v>
      </c>
      <c r="L165" s="32">
        <v>6.2737285575486421</v>
      </c>
      <c r="M165" s="32"/>
      <c r="N165" s="32">
        <v>3.5108417383794457</v>
      </c>
      <c r="O165" s="32">
        <v>11.320035815663639</v>
      </c>
      <c r="P165" s="33"/>
      <c r="Q165" s="33"/>
      <c r="R165" s="32">
        <v>10.039880105669578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3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1:51" x14ac:dyDescent="0.2">
      <c r="A166" s="1">
        <v>39493</v>
      </c>
      <c r="B166" s="34">
        <v>0.997</v>
      </c>
      <c r="C166" s="34">
        <v>1.4592000000000001</v>
      </c>
      <c r="D166" s="32"/>
      <c r="E166" s="32"/>
      <c r="F166" s="32"/>
      <c r="G166" s="32"/>
      <c r="H166" s="32"/>
      <c r="I166" s="32">
        <v>3.7407249355535428</v>
      </c>
      <c r="J166" s="32">
        <v>14.999999999999998</v>
      </c>
      <c r="K166" s="32">
        <v>14.131815295291664</v>
      </c>
      <c r="L166" s="32">
        <v>7.2121207172930335</v>
      </c>
      <c r="M166" s="32"/>
      <c r="N166" s="32">
        <v>3.7605255852688075</v>
      </c>
      <c r="O166" s="32">
        <v>11.585115271461504</v>
      </c>
      <c r="P166" s="33"/>
      <c r="Q166" s="33"/>
      <c r="R166" s="32">
        <v>7.9998983946352364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3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1:51" x14ac:dyDescent="0.2">
      <c r="A167" s="1">
        <v>39500</v>
      </c>
      <c r="B167" s="34">
        <v>1.0086999999999999</v>
      </c>
      <c r="C167" s="34">
        <v>1.494</v>
      </c>
      <c r="D167" s="32"/>
      <c r="E167" s="32"/>
      <c r="F167" s="32"/>
      <c r="G167" s="32"/>
      <c r="H167" s="32"/>
      <c r="I167" s="32">
        <v>3.6094370514874941</v>
      </c>
      <c r="J167" s="32">
        <v>17.205090428774639</v>
      </c>
      <c r="K167" s="32">
        <v>14.808128458677311</v>
      </c>
      <c r="L167" s="32">
        <v>6.8727428103321122</v>
      </c>
      <c r="M167" s="32"/>
      <c r="N167" s="32">
        <v>3.5304278091360537</v>
      </c>
      <c r="O167" s="32">
        <v>12.304966565696978</v>
      </c>
      <c r="P167" s="33"/>
      <c r="Q167" s="33"/>
      <c r="R167" s="32">
        <v>10.283478967689494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3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1:51" x14ac:dyDescent="0.2">
      <c r="A168" s="1">
        <v>39507</v>
      </c>
      <c r="B168" s="34">
        <v>0.97189999999999999</v>
      </c>
      <c r="C168" s="34">
        <v>1.4745999999999999</v>
      </c>
      <c r="D168" s="32"/>
      <c r="E168" s="32"/>
      <c r="F168" s="32"/>
      <c r="G168" s="32"/>
      <c r="H168" s="32"/>
      <c r="I168" s="32">
        <v>3.9416846652267816</v>
      </c>
      <c r="J168" s="32">
        <v>18.500050802682381</v>
      </c>
      <c r="K168" s="32">
        <v>15.261045087544225</v>
      </c>
      <c r="L168" s="32">
        <v>6.4645095621834496</v>
      </c>
      <c r="M168" s="32"/>
      <c r="N168" s="32">
        <v>3.8529039819869841</v>
      </c>
      <c r="O168" s="32">
        <v>13.035159768885551</v>
      </c>
      <c r="P168" s="33"/>
      <c r="Q168" s="33"/>
      <c r="R168" s="32">
        <v>10.283478967689494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3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1:51" x14ac:dyDescent="0.2">
      <c r="A169" s="1">
        <v>39514</v>
      </c>
      <c r="B169" s="34">
        <v>0.98480000000000001</v>
      </c>
      <c r="C169" s="34">
        <v>1.5122</v>
      </c>
      <c r="D169" s="32"/>
      <c r="E169" s="32"/>
      <c r="F169" s="32"/>
      <c r="G169" s="32"/>
      <c r="H169" s="32"/>
      <c r="I169" s="32">
        <v>4.051853271093151</v>
      </c>
      <c r="J169" s="32">
        <v>18.483031904084534</v>
      </c>
      <c r="K169" s="32">
        <v>13.743989839426654</v>
      </c>
      <c r="L169" s="32"/>
      <c r="M169" s="32"/>
      <c r="N169" s="32">
        <v>3.6195675642330589</v>
      </c>
      <c r="O169" s="32">
        <v>12.192838500205479</v>
      </c>
      <c r="P169" s="33"/>
      <c r="Q169" s="33"/>
      <c r="R169" s="32">
        <v>9.9453871164397469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3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1:51" x14ac:dyDescent="0.2">
      <c r="A170" s="1">
        <v>39521</v>
      </c>
      <c r="B170" s="34">
        <v>0.98419999999999996</v>
      </c>
      <c r="C170" s="34">
        <v>1.5336000000000001</v>
      </c>
      <c r="D170" s="32"/>
      <c r="E170" s="32"/>
      <c r="F170" s="32"/>
      <c r="G170" s="32"/>
      <c r="H170" s="32"/>
      <c r="I170" s="32">
        <v>4.1585382846791612</v>
      </c>
      <c r="J170" s="32">
        <v>17.5</v>
      </c>
      <c r="K170" s="32">
        <v>14.530980676766761</v>
      </c>
      <c r="L170" s="32"/>
      <c r="M170" s="32"/>
      <c r="N170" s="32">
        <v>3.5500138798926621</v>
      </c>
      <c r="O170" s="32">
        <v>12.375454839877314</v>
      </c>
      <c r="P170" s="33"/>
      <c r="Q170" s="33"/>
      <c r="R170" s="32">
        <v>8.5000508026823809</v>
      </c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3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1:51" x14ac:dyDescent="0.2">
      <c r="A171" s="1">
        <v>39528</v>
      </c>
      <c r="B171" s="34">
        <v>1.0268999999999999</v>
      </c>
      <c r="C171" s="34">
        <v>1.583</v>
      </c>
      <c r="D171" s="32"/>
      <c r="E171" s="32"/>
      <c r="F171" s="32"/>
      <c r="G171" s="32"/>
      <c r="H171" s="32"/>
      <c r="I171" s="32">
        <v>3.7372413432731832</v>
      </c>
      <c r="J171" s="32">
        <v>15.882442592968907</v>
      </c>
      <c r="K171" s="32">
        <v>12.393404699265174</v>
      </c>
      <c r="L171" s="32"/>
      <c r="M171" s="32"/>
      <c r="N171" s="32">
        <v>2.9949723944357052</v>
      </c>
      <c r="O171" s="32">
        <v>9.8697191627408234</v>
      </c>
      <c r="P171" s="33"/>
      <c r="Q171" s="33"/>
      <c r="R171" s="32">
        <v>8.8262040235724442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3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1:51" x14ac:dyDescent="0.2">
      <c r="A172" s="1">
        <v>39535</v>
      </c>
      <c r="B172" s="34">
        <v>1.0146999999999999</v>
      </c>
      <c r="C172" s="34">
        <v>1.603</v>
      </c>
      <c r="D172" s="32"/>
      <c r="E172" s="32"/>
      <c r="F172" s="32"/>
      <c r="G172" s="32"/>
      <c r="H172" s="32"/>
      <c r="I172" s="32">
        <v>3.7082839824426945</v>
      </c>
      <c r="J172" s="32">
        <v>15.907843934159722</v>
      </c>
      <c r="K172" s="32">
        <v>13.571622970153316</v>
      </c>
      <c r="L172" s="32"/>
      <c r="M172" s="32"/>
      <c r="N172" s="32">
        <v>3.0949076216032818</v>
      </c>
      <c r="O172" s="32">
        <v>11.120001524070794</v>
      </c>
      <c r="P172" s="33"/>
      <c r="Q172" s="33"/>
      <c r="R172" s="32">
        <v>5.4993903678114204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3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1:51" x14ac:dyDescent="0.2">
      <c r="A173" s="1">
        <v>39542</v>
      </c>
      <c r="B173" s="34">
        <v>1.0082</v>
      </c>
      <c r="C173" s="34">
        <v>1.5795999999999999</v>
      </c>
      <c r="D173" s="32"/>
      <c r="E173" s="32"/>
      <c r="F173" s="32"/>
      <c r="G173" s="32"/>
      <c r="H173" s="32"/>
      <c r="I173" s="32">
        <v>3.8363059987459063</v>
      </c>
      <c r="J173" s="32">
        <v>15.501422475106684</v>
      </c>
      <c r="K173" s="32">
        <v>13.049986392089268</v>
      </c>
      <c r="L173" s="32"/>
      <c r="M173" s="32"/>
      <c r="N173" s="32">
        <v>3.3413528268714723</v>
      </c>
      <c r="O173" s="32">
        <v>10.007974156113839</v>
      </c>
      <c r="P173" s="33"/>
      <c r="Q173" s="33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3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1:51" x14ac:dyDescent="0.2">
      <c r="A174" s="1">
        <v>39549</v>
      </c>
      <c r="B174" s="34">
        <v>1.0179</v>
      </c>
      <c r="C174" s="34">
        <v>1.6026</v>
      </c>
      <c r="D174" s="32"/>
      <c r="E174" s="32"/>
      <c r="F174" s="32"/>
      <c r="G174" s="32"/>
      <c r="H174" s="32"/>
      <c r="I174" s="32">
        <v>5.7696997143454327</v>
      </c>
      <c r="J174" s="32">
        <v>13.999949197317617</v>
      </c>
      <c r="K174" s="32">
        <v>14.388097614079651</v>
      </c>
      <c r="L174" s="32"/>
      <c r="M174" s="32"/>
      <c r="N174" s="32">
        <v>2.7081212794176612</v>
      </c>
      <c r="O174" s="32">
        <v>10.861181644744542</v>
      </c>
      <c r="P174" s="33"/>
      <c r="Q174" s="33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3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1:51" x14ac:dyDescent="0.2">
      <c r="A175" s="1">
        <v>39556</v>
      </c>
      <c r="B175" s="34">
        <v>1.0113000000000001</v>
      </c>
      <c r="C175" s="34">
        <v>1.6103000000000001</v>
      </c>
      <c r="D175" s="32"/>
      <c r="E175" s="32"/>
      <c r="F175" s="32"/>
      <c r="G175" s="32"/>
      <c r="H175" s="32"/>
      <c r="I175" s="32">
        <v>4.256949766599317</v>
      </c>
      <c r="J175" s="32">
        <v>15.081538305222516</v>
      </c>
      <c r="K175" s="32">
        <v>13.901841603919079</v>
      </c>
      <c r="L175" s="32">
        <v>6.6819618056973038</v>
      </c>
      <c r="M175" s="32"/>
      <c r="N175" s="32">
        <v>3.5638937725548256</v>
      </c>
      <c r="O175" s="32">
        <v>11.426992926678588</v>
      </c>
      <c r="P175" s="33"/>
      <c r="Q175" s="33"/>
      <c r="R175" s="32">
        <v>6.9475208290997763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3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1:51" x14ac:dyDescent="0.2">
      <c r="A176" s="1">
        <v>39563</v>
      </c>
      <c r="B176" s="34">
        <v>1.0132000000000001</v>
      </c>
      <c r="C176" s="34">
        <v>1.5872999999999999</v>
      </c>
      <c r="D176" s="34"/>
      <c r="E176" s="34"/>
      <c r="F176" s="32"/>
      <c r="G176" s="32"/>
      <c r="H176" s="32"/>
      <c r="I176" s="32">
        <v>4.0331289625862192</v>
      </c>
      <c r="J176" s="32">
        <v>15.549685023369232</v>
      </c>
      <c r="K176" s="32">
        <v>13.321917808219178</v>
      </c>
      <c r="L176" s="32">
        <v>6.6691704972553127</v>
      </c>
      <c r="M176" s="32"/>
      <c r="N176" s="32">
        <v>3.4329601184417506</v>
      </c>
      <c r="O176" s="32">
        <v>11.749225037217265</v>
      </c>
      <c r="P176" s="33"/>
      <c r="Q176" s="33"/>
      <c r="R176" s="32">
        <v>8.7007213980898186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3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1:51" x14ac:dyDescent="0.2">
      <c r="A177" s="1">
        <v>39570</v>
      </c>
      <c r="B177" s="34">
        <v>1.0188999999999999</v>
      </c>
      <c r="C177" s="34">
        <v>1.575</v>
      </c>
      <c r="D177" s="34"/>
      <c r="E177" s="32"/>
      <c r="F177" s="32"/>
      <c r="G177" s="32"/>
      <c r="H177" s="32"/>
      <c r="I177" s="32">
        <v>4.3638525047028498</v>
      </c>
      <c r="J177" s="32">
        <v>15.285003048160942</v>
      </c>
      <c r="K177" s="32">
        <v>12.890547038011432</v>
      </c>
      <c r="L177" s="32">
        <v>6.6691704972553127</v>
      </c>
      <c r="M177" s="32"/>
      <c r="N177" s="32">
        <v>3.668764072668949</v>
      </c>
      <c r="O177" s="32">
        <v>11.119185057574496</v>
      </c>
      <c r="P177" s="33"/>
      <c r="Q177" s="33"/>
      <c r="R177" s="32">
        <v>8.2567059540743752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3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1:51" x14ac:dyDescent="0.2">
      <c r="A178" s="1">
        <v>39577</v>
      </c>
      <c r="B178" s="34">
        <v>1.0148999999999999</v>
      </c>
      <c r="C178" s="34">
        <v>1.5638000000000001</v>
      </c>
      <c r="D178" s="32"/>
      <c r="E178" s="32"/>
      <c r="F178" s="32"/>
      <c r="G178" s="32"/>
      <c r="H178" s="32"/>
      <c r="I178" s="32">
        <v>4.2445394691005358</v>
      </c>
      <c r="J178" s="32">
        <v>15.374415769152611</v>
      </c>
      <c r="K178" s="32">
        <v>13.12482990111585</v>
      </c>
      <c r="L178" s="32"/>
      <c r="M178" s="32"/>
      <c r="N178" s="32">
        <v>3.6749329138521327</v>
      </c>
      <c r="O178" s="32">
        <v>11.344257655053791</v>
      </c>
      <c r="P178" s="33"/>
      <c r="Q178" s="33"/>
      <c r="R178" s="32">
        <v>8.3824425929689088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3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1:51" x14ac:dyDescent="0.2">
      <c r="A179" s="1">
        <v>39584</v>
      </c>
      <c r="B179" s="34">
        <v>0.99980000000000002</v>
      </c>
      <c r="C179" s="34">
        <v>1.5488</v>
      </c>
      <c r="D179" s="32"/>
      <c r="E179" s="32"/>
      <c r="F179" s="32"/>
      <c r="G179" s="32"/>
      <c r="H179" s="32"/>
      <c r="I179" s="32">
        <v>3.9190413154044452</v>
      </c>
      <c r="J179" s="32">
        <v>14.999999999999998</v>
      </c>
      <c r="K179" s="32">
        <v>12.839063775741632</v>
      </c>
      <c r="L179" s="32"/>
      <c r="M179" s="32"/>
      <c r="N179" s="32">
        <v>3.5000462663088738</v>
      </c>
      <c r="O179" s="32">
        <v>11.974569790195327</v>
      </c>
      <c r="P179" s="33"/>
      <c r="Q179" s="33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3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1:51" x14ac:dyDescent="0.2">
      <c r="A180" s="1">
        <v>39591</v>
      </c>
      <c r="B180" s="34">
        <v>0.98609999999999998</v>
      </c>
      <c r="C180" s="34">
        <v>1.5485</v>
      </c>
      <c r="D180" s="32"/>
      <c r="E180" s="32"/>
      <c r="F180" s="32"/>
      <c r="G180" s="32"/>
      <c r="H180" s="32"/>
      <c r="I180" s="32">
        <v>4.4298230335121582</v>
      </c>
      <c r="J180" s="32">
        <v>16.976478358057307</v>
      </c>
      <c r="K180" s="32">
        <v>13.190601469654361</v>
      </c>
      <c r="L180" s="32">
        <v>6.3970149984895377</v>
      </c>
      <c r="M180" s="32"/>
      <c r="N180" s="32">
        <v>3.4440640325714815</v>
      </c>
      <c r="O180" s="32">
        <v>11.745142704735779</v>
      </c>
      <c r="P180" s="33"/>
      <c r="Q180" s="33"/>
      <c r="R180" s="32">
        <v>7.3371774029668773</v>
      </c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3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1:51" x14ac:dyDescent="0.2">
      <c r="A181" s="1">
        <v>39598</v>
      </c>
      <c r="B181" s="34">
        <v>0.98719999999999997</v>
      </c>
      <c r="C181" s="34">
        <v>1.5327999999999999</v>
      </c>
      <c r="D181" s="32"/>
      <c r="E181" s="32"/>
      <c r="F181" s="32"/>
      <c r="G181" s="32"/>
      <c r="H181" s="32"/>
      <c r="I181" s="32">
        <v>4.3218316728210127</v>
      </c>
      <c r="J181" s="32">
        <v>17.425320056899004</v>
      </c>
      <c r="K181" s="32">
        <v>13.027306540869091</v>
      </c>
      <c r="L181" s="32"/>
      <c r="M181" s="32"/>
      <c r="N181" s="32">
        <v>3.2776595416551002</v>
      </c>
      <c r="O181" s="32">
        <v>11.102855727648549</v>
      </c>
      <c r="P181" s="33"/>
      <c r="Q181" s="33"/>
      <c r="R181" s="32">
        <v>6.8774131274131269</v>
      </c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3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1:51" x14ac:dyDescent="0.2">
      <c r="A182" s="1">
        <v>39605</v>
      </c>
      <c r="B182" s="34">
        <v>1.0198</v>
      </c>
      <c r="C182" s="34">
        <v>1.5867</v>
      </c>
      <c r="D182" s="32"/>
      <c r="E182" s="32"/>
      <c r="F182" s="32"/>
      <c r="G182" s="32"/>
      <c r="H182" s="32"/>
      <c r="I182" s="32">
        <v>4.0579495575837798</v>
      </c>
      <c r="J182" s="32">
        <v>18.120046738467792</v>
      </c>
      <c r="K182" s="32">
        <v>13.89435725301642</v>
      </c>
      <c r="L182" s="32">
        <v>6.2203860797905497</v>
      </c>
      <c r="M182" s="32"/>
      <c r="N182" s="32">
        <v>3.6906634588692517</v>
      </c>
      <c r="O182" s="32">
        <v>12.740415363722217</v>
      </c>
      <c r="P182" s="33"/>
      <c r="Q182" s="33"/>
      <c r="R182" s="32">
        <v>8.2188579557000612</v>
      </c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3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1:51" x14ac:dyDescent="0.2">
      <c r="A183" s="1">
        <v>39612</v>
      </c>
      <c r="B183" s="34">
        <v>1.0232000000000001</v>
      </c>
      <c r="C183" s="34">
        <v>1.5774999999999999</v>
      </c>
      <c r="D183" s="32"/>
      <c r="E183" s="32"/>
      <c r="F183" s="32"/>
      <c r="G183" s="32"/>
      <c r="H183" s="32"/>
      <c r="I183" s="32">
        <v>4.7463944819898281</v>
      </c>
      <c r="J183" s="32">
        <v>18.796992481203006</v>
      </c>
      <c r="K183" s="32">
        <v>13.902748797967886</v>
      </c>
      <c r="L183" s="32"/>
      <c r="M183" s="32"/>
      <c r="N183" s="32">
        <v>3.6299003732148916</v>
      </c>
      <c r="O183" s="32">
        <v>13.870132839098948</v>
      </c>
      <c r="P183" s="33"/>
      <c r="Q183" s="33"/>
      <c r="R183" s="32">
        <v>8.6364560048770578</v>
      </c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3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1:51" x14ac:dyDescent="0.2">
      <c r="A184" s="1">
        <v>39619</v>
      </c>
      <c r="B184" s="34">
        <v>1.0132000000000001</v>
      </c>
      <c r="C184" s="34">
        <v>1.5706</v>
      </c>
      <c r="D184" s="32"/>
      <c r="E184" s="32"/>
      <c r="F184" s="32"/>
      <c r="G184" s="32"/>
      <c r="H184" s="32"/>
      <c r="I184" s="32">
        <v>4.495140388768899</v>
      </c>
      <c r="J184" s="32">
        <v>18.550091444828286</v>
      </c>
      <c r="K184" s="32">
        <v>14.421210196861109</v>
      </c>
      <c r="L184" s="32">
        <v>6.6147393975021576</v>
      </c>
      <c r="M184" s="32"/>
      <c r="N184" s="32">
        <v>3.7500385552573947</v>
      </c>
      <c r="O184" s="32">
        <v>14.028527339380631</v>
      </c>
      <c r="P184" s="33"/>
      <c r="Q184" s="33"/>
      <c r="R184" s="32">
        <v>8.2188579557000612</v>
      </c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3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1:51" x14ac:dyDescent="0.2">
      <c r="A185" s="1">
        <v>39626</v>
      </c>
      <c r="B185" s="34">
        <v>1.0121</v>
      </c>
      <c r="C185" s="34">
        <v>1.5927</v>
      </c>
      <c r="D185" s="32"/>
      <c r="E185" s="32"/>
      <c r="F185" s="32"/>
      <c r="G185" s="32"/>
      <c r="H185" s="32"/>
      <c r="I185" s="32">
        <v>4.9499669058733362</v>
      </c>
      <c r="J185" s="32">
        <v>19.115017272912009</v>
      </c>
      <c r="K185" s="32">
        <v>14.61081375306178</v>
      </c>
      <c r="L185" s="32">
        <v>6.4242305483661157</v>
      </c>
      <c r="M185" s="32"/>
      <c r="N185" s="32">
        <v>3.8991702908608619</v>
      </c>
      <c r="O185" s="32">
        <v>13.986343237071933</v>
      </c>
      <c r="P185" s="33"/>
      <c r="Q185" s="33"/>
      <c r="R185" s="32">
        <v>8.28210729526519</v>
      </c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3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1:51" x14ac:dyDescent="0.2">
      <c r="A186" s="1">
        <v>39633</v>
      </c>
      <c r="B186" s="34">
        <v>1.0206</v>
      </c>
      <c r="C186" s="34">
        <v>1.6032999999999999</v>
      </c>
      <c r="D186" s="32"/>
      <c r="E186" s="32"/>
      <c r="F186" s="32"/>
      <c r="G186" s="32"/>
      <c r="H186" s="32"/>
      <c r="I186" s="32">
        <v>4.6636591653312891</v>
      </c>
      <c r="J186" s="32">
        <v>19.400020321072951</v>
      </c>
      <c r="K186" s="32">
        <v>15.00498956726844</v>
      </c>
      <c r="L186" s="32"/>
      <c r="M186" s="32"/>
      <c r="N186" s="32">
        <v>3.7500385552573947</v>
      </c>
      <c r="O186" s="32">
        <v>14.762802875050692</v>
      </c>
      <c r="P186" s="33"/>
      <c r="Q186" s="33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3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1:51" x14ac:dyDescent="0.2">
      <c r="A187" s="1">
        <v>39640</v>
      </c>
      <c r="B187" s="34">
        <v>1.0102</v>
      </c>
      <c r="C187" s="34">
        <v>1.5932999999999999</v>
      </c>
      <c r="D187" s="32"/>
      <c r="E187" s="32"/>
      <c r="F187" s="32"/>
      <c r="G187" s="32"/>
      <c r="H187" s="32"/>
      <c r="I187" s="32">
        <v>4.5421688845537522</v>
      </c>
      <c r="J187" s="32">
        <v>19.929892298313352</v>
      </c>
      <c r="K187" s="32">
        <v>14.382654449786809</v>
      </c>
      <c r="L187" s="32">
        <v>6.6286193279392123</v>
      </c>
      <c r="M187" s="32"/>
      <c r="N187" s="32">
        <v>3.7133339502174518</v>
      </c>
      <c r="O187" s="32">
        <v>14.135484450395579</v>
      </c>
      <c r="P187" s="33"/>
      <c r="Q187" s="33"/>
      <c r="R187" s="32">
        <v>8.28210729526519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3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1:51" x14ac:dyDescent="0.2">
      <c r="A188" s="1">
        <v>39647</v>
      </c>
      <c r="B188" s="34">
        <v>1.0016</v>
      </c>
      <c r="C188" s="34">
        <v>1.5885</v>
      </c>
      <c r="D188" s="32"/>
      <c r="E188" s="32"/>
      <c r="F188" s="32"/>
      <c r="G188" s="32"/>
      <c r="H188" s="32"/>
      <c r="I188" s="32">
        <v>4.6331777328781438</v>
      </c>
      <c r="J188" s="32"/>
      <c r="K188" s="32">
        <v>13.796153497233057</v>
      </c>
      <c r="L188" s="32"/>
      <c r="M188" s="32"/>
      <c r="N188" s="32">
        <v>3.3499892045279296</v>
      </c>
      <c r="O188" s="32">
        <v>12.818523991867995</v>
      </c>
      <c r="P188" s="33"/>
      <c r="Q188" s="33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3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1:51" x14ac:dyDescent="0.2">
      <c r="A189" s="1">
        <v>39654</v>
      </c>
      <c r="B189" s="34">
        <v>1.0114000000000001</v>
      </c>
      <c r="C189" s="34">
        <v>1.5833999999999999</v>
      </c>
      <c r="D189" s="32"/>
      <c r="E189" s="32"/>
      <c r="F189" s="32"/>
      <c r="G189" s="32"/>
      <c r="H189" s="32"/>
      <c r="I189" s="32">
        <v>4.0856005713091337</v>
      </c>
      <c r="J189" s="32">
        <v>18.525452143873196</v>
      </c>
      <c r="K189" s="32">
        <v>12.395899482899392</v>
      </c>
      <c r="L189" s="32"/>
      <c r="M189" s="32"/>
      <c r="N189" s="32">
        <v>3.0000616884118321</v>
      </c>
      <c r="O189" s="32">
        <v>11.775079809600015</v>
      </c>
      <c r="P189" s="33"/>
      <c r="Q189" s="33"/>
      <c r="R189" s="32">
        <v>6.8583621215200159</v>
      </c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3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1:51" x14ac:dyDescent="0.2">
      <c r="A190" s="1">
        <v>39661</v>
      </c>
      <c r="B190" s="34">
        <v>1.0257000000000001</v>
      </c>
      <c r="C190" s="34">
        <v>1.5992999999999999</v>
      </c>
      <c r="D190" s="32"/>
      <c r="E190" s="32"/>
      <c r="F190" s="32"/>
      <c r="G190" s="32"/>
      <c r="H190" s="32"/>
      <c r="I190" s="32">
        <v>3.929709816763046</v>
      </c>
      <c r="J190" s="32">
        <v>18.347134728713673</v>
      </c>
      <c r="K190" s="32">
        <v>12.629501950467205</v>
      </c>
      <c r="L190" s="32">
        <v>6.2263735007633967</v>
      </c>
      <c r="M190" s="32"/>
      <c r="N190" s="32">
        <v>3.1448752351870701</v>
      </c>
      <c r="O190" s="32">
        <v>12.230940270032688</v>
      </c>
      <c r="P190" s="33"/>
      <c r="Q190" s="33"/>
      <c r="R190" s="32">
        <v>8.1990449095712243</v>
      </c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3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1:51" x14ac:dyDescent="0.2">
      <c r="A191" s="1">
        <v>39668</v>
      </c>
      <c r="B191" s="34">
        <v>1.0510999999999999</v>
      </c>
      <c r="C191" s="34">
        <v>1.6124000000000001</v>
      </c>
      <c r="D191" s="32"/>
      <c r="E191" s="32"/>
      <c r="F191" s="32"/>
      <c r="G191" s="32"/>
      <c r="H191" s="32"/>
      <c r="I191" s="32">
        <v>3.4940430572005852</v>
      </c>
      <c r="J191" s="32">
        <v>18.061623653728915</v>
      </c>
      <c r="K191" s="32">
        <v>11.536786718679126</v>
      </c>
      <c r="L191" s="32">
        <v>6.0432128500940303</v>
      </c>
      <c r="M191" s="32"/>
      <c r="N191" s="32">
        <v>3.0327565466827058</v>
      </c>
      <c r="O191" s="32">
        <v>10.950992959337247</v>
      </c>
      <c r="P191" s="33"/>
      <c r="Q191" s="33"/>
      <c r="R191" s="32">
        <v>8.1990449095712243</v>
      </c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3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1:51" x14ac:dyDescent="0.2">
      <c r="A192" s="1">
        <v>39675</v>
      </c>
      <c r="B192" s="34">
        <v>1.0620000000000001</v>
      </c>
      <c r="C192" s="34">
        <v>1.5778000000000001</v>
      </c>
      <c r="D192" s="32"/>
      <c r="E192" s="32"/>
      <c r="F192" s="32"/>
      <c r="G192" s="32"/>
      <c r="H192" s="32"/>
      <c r="I192" s="32">
        <v>3.4302497735665018</v>
      </c>
      <c r="J192" s="32">
        <v>17.719721601300549</v>
      </c>
      <c r="K192" s="32">
        <v>11.535425927605916</v>
      </c>
      <c r="L192" s="32">
        <v>5.7378543804788311</v>
      </c>
      <c r="M192" s="32"/>
      <c r="N192" s="32">
        <v>3.1959223959779153</v>
      </c>
      <c r="O192" s="32">
        <v>11.318675038169809</v>
      </c>
      <c r="P192" s="33"/>
      <c r="Q192" s="33"/>
      <c r="R192" s="32">
        <v>7.1100894127209919</v>
      </c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3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1:51" x14ac:dyDescent="0.2">
      <c r="A193" s="1">
        <v>39682</v>
      </c>
      <c r="B193" s="34">
        <v>1.0456000000000001</v>
      </c>
      <c r="C193" s="34">
        <v>1.5551999999999999</v>
      </c>
      <c r="D193" s="32"/>
      <c r="E193" s="32"/>
      <c r="F193" s="32"/>
      <c r="G193" s="32"/>
      <c r="H193" s="32"/>
      <c r="I193" s="32">
        <v>3.746385773009127</v>
      </c>
      <c r="J193" s="32">
        <v>17.203820361715096</v>
      </c>
      <c r="K193" s="32">
        <v>12.499773201487798</v>
      </c>
      <c r="L193" s="32">
        <v>5.7378543804788311</v>
      </c>
      <c r="M193" s="32"/>
      <c r="N193" s="32">
        <v>3.0765553190833104</v>
      </c>
      <c r="O193" s="32">
        <v>11.97048745771384</v>
      </c>
      <c r="P193" s="33"/>
      <c r="Q193" s="33"/>
      <c r="R193" s="32">
        <v>6.425523267628531</v>
      </c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3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1:51" x14ac:dyDescent="0.2">
      <c r="A194" s="1">
        <v>39689</v>
      </c>
      <c r="B194" s="34">
        <v>1.0526</v>
      </c>
      <c r="C194" s="34">
        <v>1.546</v>
      </c>
      <c r="D194" s="32"/>
      <c r="E194" s="32"/>
      <c r="F194" s="32"/>
      <c r="G194" s="32"/>
      <c r="H194" s="32"/>
      <c r="I194" s="32">
        <v>3.4030342088761931</v>
      </c>
      <c r="J194" s="32">
        <v>17.719721601300549</v>
      </c>
      <c r="K194" s="32">
        <v>11.224938764401706</v>
      </c>
      <c r="L194" s="32">
        <v>5.7378543804788311</v>
      </c>
      <c r="M194" s="32"/>
      <c r="N194" s="32">
        <v>2.8350451867616671</v>
      </c>
      <c r="O194" s="32">
        <v>12.000152407079311</v>
      </c>
      <c r="P194" s="33"/>
      <c r="Q194" s="33"/>
      <c r="R194" s="32">
        <v>7.1100894127209919</v>
      </c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3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1:51" x14ac:dyDescent="0.2">
      <c r="A195" s="1">
        <v>39696</v>
      </c>
      <c r="B195" s="34">
        <v>1.0642</v>
      </c>
      <c r="C195" s="34">
        <v>1.528</v>
      </c>
      <c r="D195" s="32"/>
      <c r="E195" s="32"/>
      <c r="F195" s="32"/>
      <c r="G195" s="32"/>
      <c r="H195" s="32"/>
      <c r="I195" s="32">
        <v>3.524959938688776</v>
      </c>
      <c r="J195" s="32">
        <v>17.000101605364762</v>
      </c>
      <c r="K195" s="32">
        <v>11.083643291300008</v>
      </c>
      <c r="L195" s="32"/>
      <c r="M195" s="32"/>
      <c r="N195" s="32">
        <v>2.6999475648499427</v>
      </c>
      <c r="O195" s="32">
        <v>10.890574438611246</v>
      </c>
      <c r="P195" s="33"/>
      <c r="Q195" s="33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3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1:51" x14ac:dyDescent="0.2">
      <c r="A196" s="1">
        <v>39703</v>
      </c>
      <c r="B196" s="34">
        <v>1.0795999999999999</v>
      </c>
      <c r="C196" s="34">
        <v>1.5045999999999999</v>
      </c>
      <c r="D196" s="32"/>
      <c r="E196" s="32"/>
      <c r="F196" s="32"/>
      <c r="G196" s="32"/>
      <c r="H196" s="32"/>
      <c r="I196" s="32">
        <v>3.4487563575559119</v>
      </c>
      <c r="J196" s="32"/>
      <c r="K196" s="32">
        <v>10.503039100063505</v>
      </c>
      <c r="L196" s="32"/>
      <c r="M196" s="32"/>
      <c r="N196" s="32">
        <v>2.6999475648499427</v>
      </c>
      <c r="O196" s="32">
        <v>10.464651083042808</v>
      </c>
      <c r="P196" s="33"/>
      <c r="Q196" s="33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3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1:51" x14ac:dyDescent="0.2">
      <c r="A197" s="1">
        <v>39710</v>
      </c>
      <c r="B197" s="34">
        <v>1.0701000000000001</v>
      </c>
      <c r="C197" s="34">
        <v>1.5390999999999999</v>
      </c>
      <c r="D197" s="32"/>
      <c r="E197" s="32"/>
      <c r="F197" s="32"/>
      <c r="G197" s="32"/>
      <c r="H197" s="32"/>
      <c r="I197" s="32">
        <v>3.9789155577231239</v>
      </c>
      <c r="J197" s="32">
        <v>13.147480186953871</v>
      </c>
      <c r="K197" s="32">
        <v>10.094121382563731</v>
      </c>
      <c r="L197" s="32">
        <v>5.7378543804788311</v>
      </c>
      <c r="M197" s="32"/>
      <c r="N197" s="32">
        <v>3.1815798402270135</v>
      </c>
      <c r="O197" s="32">
        <v>10.802396057011135</v>
      </c>
      <c r="P197" s="33"/>
      <c r="Q197" s="33"/>
      <c r="R197" s="32">
        <v>7.0001016053647627</v>
      </c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3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1:51" x14ac:dyDescent="0.2">
      <c r="A198" s="1">
        <v>39717</v>
      </c>
      <c r="B198" s="34">
        <v>1.0338000000000001</v>
      </c>
      <c r="C198" s="34">
        <v>1.5136000000000001</v>
      </c>
      <c r="D198" s="32"/>
      <c r="E198" s="32"/>
      <c r="F198" s="32"/>
      <c r="G198" s="32"/>
      <c r="H198" s="32"/>
      <c r="I198" s="32">
        <v>3.6795443461297288</v>
      </c>
      <c r="J198" s="32">
        <v>13.274486892907946</v>
      </c>
      <c r="K198" s="32">
        <v>9.8777556019232513</v>
      </c>
      <c r="L198" s="32">
        <v>4.6492323854157318</v>
      </c>
      <c r="M198" s="32"/>
      <c r="N198" s="32">
        <v>2.6425773418463341</v>
      </c>
      <c r="O198" s="32">
        <v>9.9649735873088456</v>
      </c>
      <c r="P198" s="33"/>
      <c r="Q198" s="33"/>
      <c r="R198" s="32">
        <v>7.0001016053647627</v>
      </c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3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1:51" x14ac:dyDescent="0.2">
      <c r="A199" s="1">
        <v>39724</v>
      </c>
      <c r="B199" s="34">
        <v>1.0769</v>
      </c>
      <c r="C199" s="34">
        <v>1.4918</v>
      </c>
      <c r="D199" s="32"/>
      <c r="E199" s="32"/>
      <c r="F199" s="32"/>
      <c r="G199" s="32"/>
      <c r="H199" s="32"/>
      <c r="I199" s="32">
        <v>3.0481432453145683</v>
      </c>
      <c r="J199" s="32">
        <v>11.83727900833164</v>
      </c>
      <c r="K199" s="32">
        <v>8.661888778009617</v>
      </c>
      <c r="L199" s="32">
        <v>4.6492323854157318</v>
      </c>
      <c r="M199" s="32"/>
      <c r="N199" s="32">
        <v>2.6425773418463341</v>
      </c>
      <c r="O199" s="32">
        <v>8.9100988740927018</v>
      </c>
      <c r="P199" s="33"/>
      <c r="Q199" s="33"/>
      <c r="R199" s="32">
        <v>5.2707782970940862</v>
      </c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3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1:51" x14ac:dyDescent="0.2">
      <c r="A200" s="1">
        <v>39731</v>
      </c>
      <c r="B200" s="34">
        <v>1.1486000000000001</v>
      </c>
      <c r="C200" s="34">
        <v>1.5672999999999999</v>
      </c>
      <c r="D200" s="32"/>
      <c r="E200" s="32"/>
      <c r="F200" s="32"/>
      <c r="G200" s="32"/>
      <c r="H200" s="32"/>
      <c r="I200" s="32">
        <v>2.5430223646624399</v>
      </c>
      <c r="J200" s="32"/>
      <c r="K200" s="32"/>
      <c r="L200" s="32"/>
      <c r="M200" s="32"/>
      <c r="N200" s="32">
        <v>2.4251256901391076</v>
      </c>
      <c r="O200" s="32">
        <v>9.0350182480261942</v>
      </c>
      <c r="P200" s="33"/>
      <c r="Q200" s="33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3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1:51" x14ac:dyDescent="0.2">
      <c r="A201" s="1">
        <v>39738</v>
      </c>
      <c r="B201" s="34">
        <v>1.1952</v>
      </c>
      <c r="C201" s="34">
        <v>1.6034999999999999</v>
      </c>
      <c r="D201" s="32"/>
      <c r="E201" s="32"/>
      <c r="F201" s="32"/>
      <c r="G201" s="32"/>
      <c r="H201" s="32"/>
      <c r="I201" s="32">
        <v>2.5256044032606422</v>
      </c>
      <c r="J201" s="32">
        <v>10.499898394635236</v>
      </c>
      <c r="K201" s="32">
        <v>8.0604191236505489</v>
      </c>
      <c r="L201" s="32"/>
      <c r="M201" s="32"/>
      <c r="N201" s="32">
        <v>2.3999876623176339</v>
      </c>
      <c r="O201" s="32">
        <v>8.0794802918595572</v>
      </c>
      <c r="P201" s="33"/>
      <c r="Q201" s="33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3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1:51" x14ac:dyDescent="0.2">
      <c r="A202" s="1">
        <v>39745</v>
      </c>
      <c r="B202" s="34">
        <v>1.2573000000000001</v>
      </c>
      <c r="C202" s="34">
        <v>1.619</v>
      </c>
      <c r="D202" s="32"/>
      <c r="E202" s="32"/>
      <c r="F202" s="32"/>
      <c r="G202" s="32"/>
      <c r="H202" s="32"/>
      <c r="I202" s="32">
        <v>2.4842367449313731</v>
      </c>
      <c r="J202" s="32">
        <v>11.000050802682381</v>
      </c>
      <c r="K202" s="32">
        <v>8.6999909280595134</v>
      </c>
      <c r="L202" s="32"/>
      <c r="M202" s="32"/>
      <c r="N202" s="32">
        <v>2.3000524351500569</v>
      </c>
      <c r="O202" s="32"/>
      <c r="P202" s="33"/>
      <c r="Q202" s="33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3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1:51" x14ac:dyDescent="0.2">
      <c r="A203" s="1">
        <v>39752</v>
      </c>
      <c r="B203" s="34">
        <v>1.2221</v>
      </c>
      <c r="C203" s="34">
        <v>1.5704</v>
      </c>
      <c r="D203" s="32"/>
      <c r="E203" s="32"/>
      <c r="F203" s="32"/>
      <c r="G203" s="32"/>
      <c r="H203" s="32"/>
      <c r="I203" s="32">
        <v>2.5125409322092942</v>
      </c>
      <c r="J203" s="32">
        <v>11.000050802682381</v>
      </c>
      <c r="K203" s="32">
        <v>8.8111221990383743</v>
      </c>
      <c r="L203" s="32"/>
      <c r="M203" s="32"/>
      <c r="N203" s="32">
        <v>2.1999629869529009</v>
      </c>
      <c r="O203" s="32"/>
      <c r="P203" s="33"/>
      <c r="Q203" s="33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3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1:51" x14ac:dyDescent="0.2">
      <c r="A204" s="1">
        <v>39759</v>
      </c>
      <c r="B204" s="34">
        <v>1.1818</v>
      </c>
      <c r="C204" s="34">
        <v>1.5074000000000001</v>
      </c>
      <c r="D204" s="32"/>
      <c r="E204" s="32"/>
      <c r="F204" s="32"/>
      <c r="G204" s="32"/>
      <c r="H204" s="32"/>
      <c r="I204" s="32">
        <v>3.2049048979307457</v>
      </c>
      <c r="J204" s="32">
        <v>11.688681162365373</v>
      </c>
      <c r="K204" s="32">
        <v>9.0429102785085735</v>
      </c>
      <c r="L204" s="32">
        <v>4.6492323854157318</v>
      </c>
      <c r="M204" s="32"/>
      <c r="N204" s="32">
        <v>2.2183152894728728</v>
      </c>
      <c r="O204" s="32">
        <v>8.9811314592705696</v>
      </c>
      <c r="P204" s="33"/>
      <c r="Q204" s="33"/>
      <c r="R204" s="32">
        <v>4.5087380613696402</v>
      </c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3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1:51" x14ac:dyDescent="0.2">
      <c r="A205" s="1">
        <v>39766</v>
      </c>
      <c r="B205" s="34">
        <v>1.2315</v>
      </c>
      <c r="C205" s="34">
        <v>1.5425</v>
      </c>
      <c r="D205" s="32"/>
      <c r="E205" s="32"/>
      <c r="F205" s="32"/>
      <c r="G205" s="32"/>
      <c r="H205" s="32"/>
      <c r="I205" s="32">
        <v>2.9360151187904968</v>
      </c>
      <c r="J205" s="32">
        <v>11.750152408047144</v>
      </c>
      <c r="K205" s="32">
        <v>8.9676131724575878</v>
      </c>
      <c r="L205" s="32">
        <v>4.6492323854157318</v>
      </c>
      <c r="M205" s="32"/>
      <c r="N205" s="32">
        <v>2.2155393109404398</v>
      </c>
      <c r="O205" s="32">
        <v>9.5703481140984721</v>
      </c>
      <c r="P205" s="33"/>
      <c r="Q205" s="33"/>
      <c r="R205" s="32">
        <v>3.8737045315992682</v>
      </c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3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1:51" x14ac:dyDescent="0.2">
      <c r="A206" s="1">
        <v>39773</v>
      </c>
      <c r="B206" s="34">
        <v>1.2855000000000001</v>
      </c>
      <c r="C206" s="34">
        <v>1.6097999999999999</v>
      </c>
      <c r="D206" s="32"/>
      <c r="E206" s="32"/>
      <c r="F206" s="32"/>
      <c r="G206" s="32"/>
      <c r="H206" s="32"/>
      <c r="I206" s="32">
        <v>2.6758343203511461</v>
      </c>
      <c r="J206" s="32">
        <v>11.766409266409266</v>
      </c>
      <c r="K206" s="32">
        <v>8.8088542139163568</v>
      </c>
      <c r="L206" s="32">
        <v>4.6492323854157318</v>
      </c>
      <c r="M206" s="32"/>
      <c r="N206" s="32">
        <v>2.1766756114863823</v>
      </c>
      <c r="O206" s="32">
        <v>8.9046557641173862</v>
      </c>
      <c r="P206" s="33"/>
      <c r="Q206" s="33"/>
      <c r="R206" s="32">
        <v>3.8737045315992682</v>
      </c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3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1:51" x14ac:dyDescent="0.2">
      <c r="A207" s="1">
        <v>39780</v>
      </c>
      <c r="B207" s="34">
        <v>1.2329000000000001</v>
      </c>
      <c r="C207" s="34">
        <v>1.5892999999999999</v>
      </c>
      <c r="D207" s="32"/>
      <c r="E207" s="32"/>
      <c r="F207" s="32"/>
      <c r="G207" s="32"/>
      <c r="H207" s="32"/>
      <c r="I207" s="32">
        <v>2.0487877098864349</v>
      </c>
      <c r="J207" s="32">
        <v>11.499949197317617</v>
      </c>
      <c r="K207" s="32">
        <v>8.6614351809852117</v>
      </c>
      <c r="L207" s="32"/>
      <c r="M207" s="32"/>
      <c r="N207" s="32">
        <v>1.9999383115881684</v>
      </c>
      <c r="O207" s="32">
        <v>9.3254081652092733</v>
      </c>
      <c r="P207" s="33"/>
      <c r="Q207" s="33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3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1:51" x14ac:dyDescent="0.2">
      <c r="A208" s="1">
        <v>39787</v>
      </c>
      <c r="B208" s="34">
        <v>1.254</v>
      </c>
      <c r="C208" s="34">
        <v>1.61</v>
      </c>
      <c r="D208" s="32"/>
      <c r="E208" s="32"/>
      <c r="F208" s="32"/>
      <c r="G208" s="32"/>
      <c r="H208" s="32"/>
      <c r="I208" s="32">
        <v>2.2207900787291854</v>
      </c>
      <c r="J208" s="32">
        <v>10</v>
      </c>
      <c r="K208" s="32">
        <v>7.7905288941304551</v>
      </c>
      <c r="L208" s="32"/>
      <c r="M208" s="32"/>
      <c r="N208" s="32">
        <v>2.1499953733691126</v>
      </c>
      <c r="O208" s="32">
        <v>9.3931748844019527</v>
      </c>
      <c r="P208" s="33"/>
      <c r="Q208" s="33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3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1:51" x14ac:dyDescent="0.2">
      <c r="A209" s="1">
        <v>39794</v>
      </c>
      <c r="B209" s="34">
        <v>1.2182999999999999</v>
      </c>
      <c r="C209" s="34">
        <v>1.6195999999999999</v>
      </c>
      <c r="D209" s="32"/>
      <c r="E209" s="32"/>
      <c r="F209" s="32"/>
      <c r="G209" s="32"/>
      <c r="H209" s="32"/>
      <c r="I209" s="32">
        <v>2.6388211523723264</v>
      </c>
      <c r="J209" s="32">
        <v>9.2844442186547447</v>
      </c>
      <c r="K209" s="32">
        <v>8.0989748707248488</v>
      </c>
      <c r="L209" s="32">
        <v>4.6492323854157318</v>
      </c>
      <c r="M209" s="32"/>
      <c r="N209" s="32">
        <v>2.0543783350297646</v>
      </c>
      <c r="O209" s="32">
        <v>9.2301537406412528</v>
      </c>
      <c r="P209" s="33"/>
      <c r="Q209" s="33"/>
      <c r="R209" s="32">
        <v>4.572241414346677</v>
      </c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3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1:51" x14ac:dyDescent="0.2">
      <c r="A210" s="1">
        <v>39801</v>
      </c>
      <c r="B210" s="34">
        <v>1.1964999999999999</v>
      </c>
      <c r="C210" s="34">
        <v>1.7103999999999999</v>
      </c>
      <c r="D210" s="32"/>
      <c r="E210" s="32"/>
      <c r="F210" s="32"/>
      <c r="G210" s="32"/>
      <c r="H210" s="32"/>
      <c r="I210" s="32">
        <v>2.804291785689403</v>
      </c>
      <c r="J210" s="32">
        <v>11.000050802682381</v>
      </c>
      <c r="K210" s="32">
        <v>8.3575251746348549</v>
      </c>
      <c r="L210" s="32"/>
      <c r="M210" s="32"/>
      <c r="N210" s="32">
        <v>2.1999629869529009</v>
      </c>
      <c r="O210" s="32">
        <v>8.9030228311247921</v>
      </c>
      <c r="P210" s="33"/>
      <c r="Q210" s="33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3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1:51" x14ac:dyDescent="0.2">
      <c r="A211" s="1">
        <v>39808</v>
      </c>
      <c r="B211" s="34" t="s">
        <v>69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3"/>
      <c r="Q211" s="33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3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  <row r="212" spans="1:51" x14ac:dyDescent="0.2">
      <c r="A212" s="1">
        <v>39815</v>
      </c>
      <c r="B212" s="34" t="s">
        <v>69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3"/>
      <c r="Q212" s="33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3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</row>
    <row r="213" spans="1:51" x14ac:dyDescent="0.2">
      <c r="A213" s="1">
        <v>39822</v>
      </c>
      <c r="B213" s="34">
        <v>1.1888000000000001</v>
      </c>
      <c r="C213" s="34">
        <v>1.6301000000000001</v>
      </c>
      <c r="D213" s="32"/>
      <c r="E213" s="32"/>
      <c r="F213" s="32"/>
      <c r="G213" s="32"/>
      <c r="H213" s="32"/>
      <c r="I213" s="32">
        <v>2.9937121159339513</v>
      </c>
      <c r="J213" s="32">
        <v>9.551158301158301</v>
      </c>
      <c r="K213" s="32">
        <v>9.0787444434364524</v>
      </c>
      <c r="L213" s="32">
        <v>4.6492323854157318</v>
      </c>
      <c r="M213" s="32"/>
      <c r="N213" s="32">
        <v>2.2758397335060607</v>
      </c>
      <c r="O213" s="32">
        <v>9.824813505444471</v>
      </c>
      <c r="P213" s="33"/>
      <c r="Q213" s="33"/>
      <c r="R213" s="32">
        <v>3.2386710018288962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3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</row>
    <row r="214" spans="1:51" x14ac:dyDescent="0.2">
      <c r="A214" s="1">
        <v>39829</v>
      </c>
      <c r="B214" s="34">
        <v>1.2625</v>
      </c>
      <c r="C214" s="34">
        <v>1.653</v>
      </c>
      <c r="D214" s="32"/>
      <c r="E214" s="32"/>
      <c r="F214" s="32"/>
      <c r="G214" s="32"/>
      <c r="H214" s="32"/>
      <c r="I214" s="32">
        <v>2.8086462760398523</v>
      </c>
      <c r="J214" s="32">
        <v>9.6781650071123746</v>
      </c>
      <c r="K214" s="32">
        <v>9.450694003447337</v>
      </c>
      <c r="L214" s="32">
        <v>4.6492323854157318</v>
      </c>
      <c r="M214" s="32"/>
      <c r="N214" s="32">
        <v>2.3217976003207799</v>
      </c>
      <c r="O214" s="32">
        <v>10.287477853346289</v>
      </c>
      <c r="P214" s="33"/>
      <c r="Q214" s="33"/>
      <c r="R214" s="32">
        <v>3.2386710018288962</v>
      </c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3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</row>
    <row r="215" spans="1:51" x14ac:dyDescent="0.2">
      <c r="A215" s="1">
        <v>39836</v>
      </c>
      <c r="B215" s="34">
        <v>1.2629999999999999</v>
      </c>
      <c r="C215" s="34">
        <v>1.6361000000000001</v>
      </c>
      <c r="D215" s="32"/>
      <c r="E215" s="32"/>
      <c r="F215" s="32"/>
      <c r="G215" s="32"/>
      <c r="H215" s="32"/>
      <c r="I215" s="32">
        <v>3.091688148819062</v>
      </c>
      <c r="J215" s="32">
        <v>10.66119691119691</v>
      </c>
      <c r="K215" s="32">
        <v>9.5005896761317246</v>
      </c>
      <c r="L215" s="32">
        <v>4.6492323854157318</v>
      </c>
      <c r="M215" s="32"/>
      <c r="N215" s="32">
        <v>2.2815459116005057</v>
      </c>
      <c r="O215" s="32">
        <v>10.575146215541713</v>
      </c>
      <c r="P215" s="33"/>
      <c r="Q215" s="33"/>
      <c r="R215" s="32">
        <v>3.2386710018288962</v>
      </c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3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</row>
    <row r="216" spans="1:51" x14ac:dyDescent="0.2">
      <c r="A216" s="1">
        <v>39843</v>
      </c>
      <c r="B216" s="34">
        <v>1.2188000000000001</v>
      </c>
      <c r="C216" s="34">
        <v>1.5829</v>
      </c>
      <c r="D216" s="32"/>
      <c r="E216" s="32"/>
      <c r="F216" s="32"/>
      <c r="G216" s="32"/>
      <c r="H216" s="32"/>
      <c r="I216" s="32">
        <v>2.5495541001881139</v>
      </c>
      <c r="J216" s="32">
        <v>10.799888234098761</v>
      </c>
      <c r="K216" s="32">
        <v>8.9222534700172371</v>
      </c>
      <c r="L216" s="32"/>
      <c r="M216" s="32"/>
      <c r="N216" s="32">
        <v>2.2499306005366888</v>
      </c>
      <c r="O216" s="32">
        <v>9.944289769402646</v>
      </c>
      <c r="P216" s="33"/>
      <c r="Q216" s="33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3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</row>
    <row r="217" spans="1:51" x14ac:dyDescent="0.2">
      <c r="A217" s="1">
        <v>39850</v>
      </c>
      <c r="B217" s="34">
        <v>1.2302999999999999</v>
      </c>
      <c r="C217" s="34">
        <v>1.5792999999999999</v>
      </c>
      <c r="D217" s="32"/>
      <c r="E217" s="32"/>
      <c r="F217" s="32"/>
      <c r="G217" s="32"/>
      <c r="H217" s="32"/>
      <c r="I217" s="32">
        <v>2.625757681320978</v>
      </c>
      <c r="J217" s="32">
        <v>12.000101605364764</v>
      </c>
      <c r="K217" s="32">
        <v>9.149051982218996</v>
      </c>
      <c r="L217" s="32"/>
      <c r="M217" s="32"/>
      <c r="N217" s="32">
        <v>1.9999383115881684</v>
      </c>
      <c r="O217" s="32">
        <v>10.096969004210246</v>
      </c>
      <c r="P217" s="33"/>
      <c r="Q217" s="33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3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</row>
    <row r="218" spans="1:51" x14ac:dyDescent="0.2">
      <c r="A218" s="1">
        <v>39857</v>
      </c>
      <c r="B218" s="34">
        <v>1.2477</v>
      </c>
      <c r="C218" s="34">
        <v>1.5996999999999999</v>
      </c>
      <c r="D218" s="32"/>
      <c r="E218" s="32"/>
      <c r="F218" s="32"/>
      <c r="G218" s="32"/>
      <c r="H218" s="32"/>
      <c r="I218" s="32">
        <v>2.523427158085418</v>
      </c>
      <c r="J218" s="32">
        <v>12.000101605364764</v>
      </c>
      <c r="K218" s="32">
        <v>9.1399800417309258</v>
      </c>
      <c r="L218" s="32"/>
      <c r="M218" s="32"/>
      <c r="N218" s="32">
        <v>1.9999383115881684</v>
      </c>
      <c r="O218" s="32">
        <v>10.664141063638121</v>
      </c>
      <c r="P218" s="33"/>
      <c r="Q218" s="33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3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</row>
    <row r="219" spans="1:51" x14ac:dyDescent="0.2">
      <c r="A219" s="1">
        <v>39864</v>
      </c>
      <c r="B219" s="34">
        <v>1.2595000000000001</v>
      </c>
      <c r="C219" s="34">
        <v>1.5963000000000001</v>
      </c>
      <c r="D219" s="32"/>
      <c r="E219" s="32"/>
      <c r="F219" s="32"/>
      <c r="G219" s="32"/>
      <c r="H219" s="32"/>
      <c r="I219" s="32">
        <v>2.6834546784644324</v>
      </c>
      <c r="J219" s="32">
        <v>11.87690510058931</v>
      </c>
      <c r="K219" s="32">
        <v>9.0560645922162752</v>
      </c>
      <c r="L219" s="32">
        <v>4.9069636427469208</v>
      </c>
      <c r="M219" s="32"/>
      <c r="N219" s="32">
        <v>1.8265938743407051</v>
      </c>
      <c r="O219" s="32">
        <v>9.7080587964739529</v>
      </c>
      <c r="P219" s="33"/>
      <c r="Q219" s="33"/>
      <c r="R219" s="32">
        <v>4.7000101605364764</v>
      </c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3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</row>
    <row r="220" spans="1:51" x14ac:dyDescent="0.2">
      <c r="A220" s="1">
        <v>39871</v>
      </c>
      <c r="B220" s="34">
        <v>1.2456</v>
      </c>
      <c r="C220" s="34">
        <v>1.5899000000000001</v>
      </c>
      <c r="D220" s="32"/>
      <c r="E220" s="32"/>
      <c r="F220" s="32"/>
      <c r="G220" s="32"/>
      <c r="H220" s="32"/>
      <c r="I220" s="32">
        <v>2.56152894865185</v>
      </c>
      <c r="J220" s="32">
        <v>11.071936598252387</v>
      </c>
      <c r="K220" s="32">
        <v>9.0141068674589491</v>
      </c>
      <c r="L220" s="32">
        <v>4.9213878841815069</v>
      </c>
      <c r="M220" s="32"/>
      <c r="N220" s="32">
        <v>1.9837451034823108</v>
      </c>
      <c r="O220" s="32">
        <v>9.350174315596961</v>
      </c>
      <c r="P220" s="33"/>
      <c r="Q220" s="33"/>
      <c r="R220" s="32">
        <v>4.7000101605364764</v>
      </c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3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</row>
    <row r="221" spans="1:51" x14ac:dyDescent="0.2">
      <c r="A221" s="1">
        <v>39878</v>
      </c>
      <c r="B221" s="34">
        <v>1.2877000000000001</v>
      </c>
      <c r="C221" s="34">
        <v>1.6180000000000001</v>
      </c>
      <c r="D221" s="32"/>
      <c r="E221" s="32"/>
      <c r="F221" s="32"/>
      <c r="G221" s="32"/>
      <c r="H221" s="32"/>
      <c r="I221" s="32">
        <v>2.7890510694628299</v>
      </c>
      <c r="J221" s="32">
        <v>11.237045315992683</v>
      </c>
      <c r="K221" s="32">
        <v>8.6705071214732836</v>
      </c>
      <c r="L221" s="32">
        <v>4.9213878841815069</v>
      </c>
      <c r="M221" s="32"/>
      <c r="N221" s="32">
        <v>2.025076339409642</v>
      </c>
      <c r="O221" s="32">
        <v>9.4103206808241957</v>
      </c>
      <c r="P221" s="33"/>
      <c r="Q221" s="33"/>
      <c r="R221" s="32">
        <v>4.7000101605364764</v>
      </c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3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</row>
    <row r="222" spans="1:51" x14ac:dyDescent="0.2">
      <c r="A222" s="1">
        <v>39885</v>
      </c>
      <c r="B222" s="34">
        <v>1.2905</v>
      </c>
      <c r="C222" s="34">
        <v>1.6516999999999999</v>
      </c>
      <c r="D222" s="32"/>
      <c r="E222" s="32"/>
      <c r="F222" s="32"/>
      <c r="G222" s="32"/>
      <c r="H222" s="32"/>
      <c r="I222" s="32">
        <v>3.0030742701874176</v>
      </c>
      <c r="J222" s="32">
        <v>11.228408859987807</v>
      </c>
      <c r="K222" s="32">
        <v>8.7997822734282867</v>
      </c>
      <c r="L222" s="32">
        <v>4.9213878841815069</v>
      </c>
      <c r="M222" s="32"/>
      <c r="N222" s="32">
        <v>2.0893865087443322</v>
      </c>
      <c r="O222" s="32">
        <v>9.8457694788494354</v>
      </c>
      <c r="P222" s="33"/>
      <c r="Q222" s="33"/>
      <c r="R222" s="32">
        <v>4.7000101605364764</v>
      </c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3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</row>
    <row r="223" spans="1:51" x14ac:dyDescent="0.2">
      <c r="A223" s="1">
        <v>39892</v>
      </c>
      <c r="B223" s="34">
        <v>1.2324999999999999</v>
      </c>
      <c r="C223" s="34">
        <v>1.6919999999999999</v>
      </c>
      <c r="D223" s="32"/>
      <c r="E223" s="32"/>
      <c r="F223" s="32"/>
      <c r="G223" s="32"/>
      <c r="H223" s="32"/>
      <c r="I223" s="32">
        <v>2.5974534940430569</v>
      </c>
      <c r="J223" s="32">
        <v>11.268542979069295</v>
      </c>
      <c r="K223" s="32">
        <v>9.1876077292932958</v>
      </c>
      <c r="L223" s="32">
        <v>5.0574656335643944</v>
      </c>
      <c r="M223" s="32"/>
      <c r="N223" s="32">
        <v>2.1095894636192591</v>
      </c>
      <c r="O223" s="32">
        <v>10.157387524936249</v>
      </c>
      <c r="P223" s="33"/>
      <c r="Q223" s="33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3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</row>
    <row r="224" spans="1:51" x14ac:dyDescent="0.2">
      <c r="A224" s="1">
        <v>39899</v>
      </c>
      <c r="B224" s="34">
        <v>1.2330000000000001</v>
      </c>
      <c r="C224" s="34">
        <v>1.6718</v>
      </c>
      <c r="D224" s="32"/>
      <c r="E224" s="32"/>
      <c r="F224" s="32"/>
      <c r="G224" s="32"/>
      <c r="H224" s="32"/>
      <c r="I224" s="32">
        <v>2.6018079843935067</v>
      </c>
      <c r="J224" s="32">
        <v>10.762802275960169</v>
      </c>
      <c r="K224" s="32">
        <v>9.196679669781366</v>
      </c>
      <c r="L224" s="32">
        <v>4.975818983934662</v>
      </c>
      <c r="M224" s="32"/>
      <c r="N224" s="32">
        <v>2.0485179359057404</v>
      </c>
      <c r="O224" s="32">
        <v>9.8501239668296883</v>
      </c>
      <c r="P224" s="33"/>
      <c r="Q224" s="33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3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</row>
    <row r="225" spans="1:51" x14ac:dyDescent="0.2">
      <c r="A225" s="1">
        <v>39906</v>
      </c>
      <c r="B225" s="34">
        <v>1.2383999999999999</v>
      </c>
      <c r="C225" s="34">
        <v>1.6665000000000001</v>
      </c>
      <c r="D225" s="32"/>
      <c r="E225" s="32"/>
      <c r="F225" s="32"/>
      <c r="G225" s="32"/>
      <c r="H225" s="32"/>
      <c r="I225" s="32">
        <v>2.9860917578206649</v>
      </c>
      <c r="J225" s="32">
        <v>10.71199959357854</v>
      </c>
      <c r="K225" s="32">
        <v>9.4110042638120301</v>
      </c>
      <c r="L225" s="32">
        <v>4.7853101347986193</v>
      </c>
      <c r="M225" s="32"/>
      <c r="N225" s="32">
        <v>2.2662780296721259</v>
      </c>
      <c r="O225" s="32">
        <v>10.574057593546648</v>
      </c>
      <c r="P225" s="33"/>
      <c r="Q225" s="33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3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</row>
    <row r="226" spans="1:51" x14ac:dyDescent="0.2">
      <c r="A226" s="1">
        <v>39913</v>
      </c>
      <c r="B226" s="34">
        <v>1.2354000000000001</v>
      </c>
      <c r="C226" s="34">
        <v>1.6415</v>
      </c>
      <c r="D226" s="32"/>
      <c r="E226" s="32"/>
      <c r="F226" s="32"/>
      <c r="G226" s="32"/>
      <c r="H226" s="32"/>
      <c r="I226" s="32">
        <v>2.9392809865533338</v>
      </c>
      <c r="J226" s="32"/>
      <c r="K226" s="32">
        <v>9.6842964710151502</v>
      </c>
      <c r="L226" s="32"/>
      <c r="M226" s="32"/>
      <c r="N226" s="32">
        <v>2.5588353227846148</v>
      </c>
      <c r="O226" s="32">
        <v>11.283022667831492</v>
      </c>
      <c r="P226" s="33"/>
      <c r="Q226" s="33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3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</row>
    <row r="227" spans="1:51" x14ac:dyDescent="0.2">
      <c r="A227" s="1">
        <v>39920</v>
      </c>
      <c r="B227" s="34">
        <v>1.2061999999999999</v>
      </c>
      <c r="C227" s="34">
        <v>1.5915999999999999</v>
      </c>
      <c r="D227" s="32"/>
      <c r="E227" s="32"/>
      <c r="F227" s="32"/>
      <c r="G227" s="32"/>
      <c r="H227" s="32"/>
      <c r="I227" s="32">
        <v>2.9392809865533338</v>
      </c>
      <c r="J227" s="32">
        <v>10.559591546433651</v>
      </c>
      <c r="K227" s="32">
        <v>9.5958450512564646</v>
      </c>
      <c r="L227" s="32">
        <v>4.7853101347986193</v>
      </c>
      <c r="M227" s="32"/>
      <c r="N227" s="32">
        <v>1.9276086487153388</v>
      </c>
      <c r="O227" s="32">
        <v>11.050057560887989</v>
      </c>
      <c r="P227" s="33"/>
      <c r="Q227" s="33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3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</row>
    <row r="228" spans="1:51" x14ac:dyDescent="0.2">
      <c r="A228" s="1">
        <v>39927</v>
      </c>
      <c r="B228" s="34">
        <v>1.2290000000000001</v>
      </c>
      <c r="C228" s="34">
        <v>1.6034999999999999</v>
      </c>
      <c r="D228" s="32"/>
      <c r="E228" s="32"/>
      <c r="F228" s="32"/>
      <c r="G228" s="32"/>
      <c r="H228" s="32"/>
      <c r="I228" s="32">
        <v>2.7629241273601339</v>
      </c>
      <c r="J228" s="32">
        <v>10.499898394635236</v>
      </c>
      <c r="K228" s="32">
        <v>9.7500680395536605</v>
      </c>
      <c r="L228" s="32"/>
      <c r="M228" s="32"/>
      <c r="N228" s="32">
        <v>1.9999383115881684</v>
      </c>
      <c r="O228" s="32">
        <v>11.01848752303116</v>
      </c>
      <c r="P228" s="33"/>
      <c r="Q228" s="33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3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</row>
    <row r="229" spans="1:51" x14ac:dyDescent="0.2">
      <c r="A229" s="1">
        <v>39934</v>
      </c>
      <c r="B229" s="34">
        <v>1.194</v>
      </c>
      <c r="C229" s="34">
        <v>1.5811999999999999</v>
      </c>
      <c r="D229" s="32"/>
      <c r="E229" s="32"/>
      <c r="F229" s="32"/>
      <c r="G229" s="32"/>
      <c r="H229" s="32"/>
      <c r="I229" s="32">
        <v>2.8304187277920994</v>
      </c>
      <c r="J229" s="32">
        <v>10.499898394635236</v>
      </c>
      <c r="K229" s="32">
        <v>9.7205842329674326</v>
      </c>
      <c r="L229" s="32"/>
      <c r="M229" s="32"/>
      <c r="N229" s="32">
        <v>1.9499706980043798</v>
      </c>
      <c r="O229" s="32">
        <v>10.721293718378934</v>
      </c>
      <c r="P229" s="33"/>
      <c r="Q229" s="33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3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</row>
    <row r="230" spans="1:51" x14ac:dyDescent="0.2">
      <c r="A230" s="1">
        <v>39941</v>
      </c>
      <c r="B230" s="34">
        <v>1.1714</v>
      </c>
      <c r="C230" s="34">
        <v>1.5708</v>
      </c>
      <c r="D230" s="32"/>
      <c r="E230" s="32"/>
      <c r="F230" s="32"/>
      <c r="G230" s="32"/>
      <c r="H230" s="32"/>
      <c r="I230" s="32"/>
      <c r="J230" s="32">
        <v>10.499898394635236</v>
      </c>
      <c r="K230" s="32">
        <v>10.208201034201217</v>
      </c>
      <c r="L230" s="32"/>
      <c r="M230" s="32"/>
      <c r="N230" s="32">
        <v>2.1499953733691126</v>
      </c>
      <c r="O230" s="32">
        <v>11.475436605458896</v>
      </c>
      <c r="P230" s="33"/>
      <c r="Q230" s="33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3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</row>
    <row r="231" spans="1:51" x14ac:dyDescent="0.2">
      <c r="A231" s="1">
        <v>39948</v>
      </c>
      <c r="B231" s="34">
        <v>1.1727000000000001</v>
      </c>
      <c r="C231" s="34">
        <v>1.5958000000000001</v>
      </c>
      <c r="D231" s="32"/>
      <c r="E231" s="32"/>
      <c r="F231" s="32"/>
      <c r="G231" s="32"/>
      <c r="H231" s="32"/>
      <c r="I231" s="32">
        <v>3.0154845676861979</v>
      </c>
      <c r="J231" s="32">
        <v>11.088447470026416</v>
      </c>
      <c r="K231" s="32">
        <v>10.441803501769028</v>
      </c>
      <c r="L231" s="32"/>
      <c r="M231" s="32"/>
      <c r="N231" s="32">
        <v>2.374078529348262</v>
      </c>
      <c r="O231" s="32">
        <v>11.831143842345764</v>
      </c>
      <c r="P231" s="33"/>
      <c r="Q231" s="33"/>
      <c r="R231" s="32">
        <v>3.9880105669579353</v>
      </c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3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</row>
    <row r="232" spans="1:51" x14ac:dyDescent="0.2">
      <c r="A232" s="1">
        <v>39955</v>
      </c>
      <c r="B232" s="34">
        <v>1.1414</v>
      </c>
      <c r="C232" s="34">
        <v>1.5754999999999999</v>
      </c>
      <c r="D232" s="32"/>
      <c r="E232" s="32"/>
      <c r="F232" s="32"/>
      <c r="G232" s="32"/>
      <c r="H232" s="32"/>
      <c r="I232" s="32">
        <v>2.9719396641817042</v>
      </c>
      <c r="J232" s="32">
        <v>11.783174151595203</v>
      </c>
      <c r="K232" s="32">
        <v>10.568810668602014</v>
      </c>
      <c r="L232" s="32">
        <v>5.0601871885520513</v>
      </c>
      <c r="M232" s="32"/>
      <c r="N232" s="32">
        <v>2.3776256130285924</v>
      </c>
      <c r="O232" s="32">
        <v>11.838764196311205</v>
      </c>
      <c r="P232" s="33"/>
      <c r="Q232" s="33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3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</row>
    <row r="233" spans="1:51" x14ac:dyDescent="0.2">
      <c r="A233" s="1">
        <v>39962</v>
      </c>
      <c r="B233" s="34">
        <v>1.1124000000000001</v>
      </c>
      <c r="C233" s="34">
        <v>1.5515000000000001</v>
      </c>
      <c r="D233" s="32"/>
      <c r="E233" s="32"/>
      <c r="F233" s="32"/>
      <c r="G233" s="32"/>
      <c r="H233" s="32"/>
      <c r="I233" s="32">
        <v>2.9850031352330522</v>
      </c>
      <c r="J233" s="32">
        <v>12.003911806543385</v>
      </c>
      <c r="K233" s="32">
        <v>10.08119386736823</v>
      </c>
      <c r="L233" s="32">
        <v>5.0574656335643944</v>
      </c>
      <c r="M233" s="32"/>
      <c r="N233" s="32">
        <v>2.4986891212485736</v>
      </c>
      <c r="O233" s="32">
        <v>11.711395422888822</v>
      </c>
      <c r="P233" s="33"/>
      <c r="Q233" s="33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3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</row>
    <row r="234" spans="1:51" x14ac:dyDescent="0.2">
      <c r="A234" s="1">
        <v>39969</v>
      </c>
      <c r="B234" s="34">
        <v>1.0999000000000001</v>
      </c>
      <c r="C234" s="34">
        <v>1.5603</v>
      </c>
      <c r="D234" s="32"/>
      <c r="E234" s="32"/>
      <c r="F234" s="32"/>
      <c r="G234" s="32"/>
      <c r="H234" s="32"/>
      <c r="I234" s="32">
        <v>3.5924545391207414</v>
      </c>
      <c r="J234" s="32"/>
      <c r="K234" s="32">
        <v>10.568810668602014</v>
      </c>
      <c r="L234" s="32"/>
      <c r="M234" s="32"/>
      <c r="N234" s="32">
        <v>2.9932759631103298</v>
      </c>
      <c r="O234" s="32">
        <v>13.145110590386924</v>
      </c>
      <c r="P234" s="33"/>
      <c r="Q234" s="33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3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</row>
    <row r="235" spans="1:51" x14ac:dyDescent="0.2">
      <c r="A235" s="1">
        <v>39976</v>
      </c>
      <c r="B235" s="34">
        <v>1.0982000000000001</v>
      </c>
      <c r="C235" s="34">
        <v>1.5477000000000001</v>
      </c>
      <c r="D235" s="32"/>
      <c r="E235" s="32"/>
      <c r="F235" s="32"/>
      <c r="G235" s="32"/>
      <c r="H235" s="32"/>
      <c r="I235" s="32">
        <v>3.3856162474743954</v>
      </c>
      <c r="J235" s="32">
        <v>12.032869335500914</v>
      </c>
      <c r="K235" s="32">
        <v>10.729837612265264</v>
      </c>
      <c r="L235" s="32">
        <v>5.1709544765497215</v>
      </c>
      <c r="M235" s="32"/>
      <c r="N235" s="32">
        <v>2.5677801425002316</v>
      </c>
      <c r="O235" s="32">
        <v>13.608319249286273</v>
      </c>
      <c r="P235" s="33"/>
      <c r="Q235" s="33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3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</row>
    <row r="236" spans="1:51" x14ac:dyDescent="0.2">
      <c r="A236" s="1">
        <v>39983</v>
      </c>
      <c r="B236" s="34">
        <v>1.1273</v>
      </c>
      <c r="C236" s="34">
        <v>1.5755999999999999</v>
      </c>
      <c r="D236" s="32"/>
      <c r="E236" s="32"/>
      <c r="F236" s="32"/>
      <c r="G236" s="32"/>
      <c r="H236" s="32"/>
      <c r="I236" s="32">
        <v>3.5924545391207414</v>
      </c>
      <c r="J236" s="32"/>
      <c r="K236" s="32">
        <v>10.25129275151955</v>
      </c>
      <c r="L236" s="32"/>
      <c r="M236" s="32"/>
      <c r="N236" s="32">
        <v>2.558064217636717</v>
      </c>
      <c r="O236" s="32">
        <v>12.825872190334671</v>
      </c>
      <c r="P236" s="33"/>
      <c r="Q236" s="33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3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</row>
    <row r="237" spans="1:51" x14ac:dyDescent="0.2">
      <c r="A237" s="1">
        <v>39990</v>
      </c>
      <c r="B237" s="34">
        <v>1.1579999999999999</v>
      </c>
      <c r="C237" s="34">
        <v>1.6157999999999999</v>
      </c>
      <c r="D237" s="32"/>
      <c r="E237" s="32"/>
      <c r="F237" s="32"/>
      <c r="G237" s="32"/>
      <c r="H237" s="32"/>
      <c r="I237" s="32">
        <v>3.6795443461297288</v>
      </c>
      <c r="J237" s="32"/>
      <c r="K237" s="32">
        <v>10.527986936405696</v>
      </c>
      <c r="L237" s="32"/>
      <c r="M237" s="32"/>
      <c r="N237" s="32">
        <v>2.5327719687856636</v>
      </c>
      <c r="O237" s="32">
        <v>12.715921368833298</v>
      </c>
      <c r="P237" s="33"/>
      <c r="Q237" s="33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3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</row>
    <row r="238" spans="1:51" x14ac:dyDescent="0.2">
      <c r="A238" s="1">
        <v>39997</v>
      </c>
      <c r="B238" s="34">
        <v>1.1604000000000001</v>
      </c>
      <c r="C238" s="34">
        <v>1.6265000000000001</v>
      </c>
      <c r="D238" s="32"/>
      <c r="E238" s="32"/>
      <c r="F238" s="32"/>
      <c r="G238" s="32"/>
      <c r="H238" s="32"/>
      <c r="I238" s="32">
        <v>3.6795443461297288</v>
      </c>
      <c r="J238" s="32"/>
      <c r="K238" s="32">
        <v>10.571078653724033</v>
      </c>
      <c r="L238" s="32"/>
      <c r="M238" s="32"/>
      <c r="N238" s="32">
        <v>2.6242250393263626</v>
      </c>
      <c r="O238" s="32"/>
      <c r="P238" s="33"/>
      <c r="Q238" s="33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3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</row>
    <row r="239" spans="1:51" x14ac:dyDescent="0.2">
      <c r="A239" s="1">
        <v>40004</v>
      </c>
      <c r="B239" s="34">
        <v>1.1621999999999999</v>
      </c>
      <c r="C239" s="34">
        <v>1.6301000000000001</v>
      </c>
      <c r="D239" s="32"/>
      <c r="E239" s="32"/>
      <c r="F239" s="32"/>
      <c r="G239" s="32"/>
      <c r="H239" s="32"/>
      <c r="I239" s="32">
        <v>3.326830627743329</v>
      </c>
      <c r="J239" s="32">
        <v>10.076966063808168</v>
      </c>
      <c r="K239" s="32">
        <v>9.6015150140615084</v>
      </c>
      <c r="L239" s="32">
        <v>5.0846811834409715</v>
      </c>
      <c r="M239" s="32"/>
      <c r="N239" s="32">
        <v>2.4374633725054751</v>
      </c>
      <c r="O239" s="32">
        <v>10.887580728124822</v>
      </c>
      <c r="P239" s="33"/>
      <c r="Q239" s="33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3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</row>
    <row r="240" spans="1:51" x14ac:dyDescent="0.2">
      <c r="A240" s="1">
        <v>40011</v>
      </c>
      <c r="B240" s="34">
        <v>1.1171</v>
      </c>
      <c r="C240" s="34">
        <v>1.5767</v>
      </c>
      <c r="D240" s="32"/>
      <c r="E240" s="32"/>
      <c r="F240" s="32"/>
      <c r="G240" s="32"/>
      <c r="H240" s="32"/>
      <c r="I240" s="32">
        <v>3.1352330523235561</v>
      </c>
      <c r="J240" s="32">
        <v>9.9245580166632781</v>
      </c>
      <c r="K240" s="32">
        <v>9.5629592669872086</v>
      </c>
      <c r="L240" s="32">
        <v>5.0846811834409715</v>
      </c>
      <c r="M240" s="32"/>
      <c r="N240" s="32">
        <v>2.4130964498318992</v>
      </c>
      <c r="O240" s="32">
        <v>10.778174217620981</v>
      </c>
      <c r="P240" s="33"/>
      <c r="Q240" s="33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3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</row>
    <row r="241" spans="1:51" x14ac:dyDescent="0.2">
      <c r="A241" s="1">
        <v>40018</v>
      </c>
      <c r="B241" s="34">
        <v>1.0867</v>
      </c>
      <c r="C241" s="34">
        <v>1.5503</v>
      </c>
      <c r="D241" s="32"/>
      <c r="E241" s="32"/>
      <c r="F241" s="32"/>
      <c r="G241" s="32"/>
      <c r="H241" s="32"/>
      <c r="I241" s="32">
        <v>3.3747300215982721</v>
      </c>
      <c r="J241" s="32"/>
      <c r="K241" s="32">
        <v>9.5187335571078648</v>
      </c>
      <c r="L241" s="32"/>
      <c r="M241" s="32"/>
      <c r="N241" s="32">
        <v>2.6661731593720122</v>
      </c>
      <c r="O241" s="32">
        <v>10.457302884576132</v>
      </c>
      <c r="P241" s="33"/>
      <c r="Q241" s="33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3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</row>
    <row r="242" spans="1:51" x14ac:dyDescent="0.2">
      <c r="A242" s="1">
        <v>40025</v>
      </c>
      <c r="B242" s="34">
        <v>1.0814999999999999</v>
      </c>
      <c r="C242" s="34">
        <v>1.5210999999999999</v>
      </c>
      <c r="D242" s="32"/>
      <c r="E242" s="32"/>
      <c r="F242" s="32"/>
      <c r="G242" s="32"/>
      <c r="H242" s="32"/>
      <c r="I242" s="32">
        <v>3.1570055040758027</v>
      </c>
      <c r="J242" s="32"/>
      <c r="K242" s="32">
        <v>9.0265807856300473</v>
      </c>
      <c r="L242" s="32"/>
      <c r="M242" s="32"/>
      <c r="N242" s="32">
        <v>2.3874957589216868</v>
      </c>
      <c r="O242" s="32">
        <v>10.498126209390998</v>
      </c>
      <c r="P242" s="33"/>
      <c r="Q242" s="33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3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</row>
    <row r="243" spans="1:51" x14ac:dyDescent="0.2">
      <c r="A243" s="1">
        <v>40032</v>
      </c>
      <c r="B243" s="34">
        <v>1.0759000000000001</v>
      </c>
      <c r="C243" s="34">
        <v>1.5447</v>
      </c>
      <c r="D243" s="32"/>
      <c r="E243" s="32"/>
      <c r="F243" s="32"/>
      <c r="G243" s="32"/>
      <c r="H243" s="32"/>
      <c r="I243" s="32">
        <v>3.1570055040758027</v>
      </c>
      <c r="J243" s="32"/>
      <c r="K243" s="32">
        <v>9.0265807856300473</v>
      </c>
      <c r="L243" s="32"/>
      <c r="M243" s="32"/>
      <c r="N243" s="32">
        <v>2.3874957589216868</v>
      </c>
      <c r="O243" s="32">
        <v>10.906359457539661</v>
      </c>
      <c r="P243" s="33"/>
      <c r="Q243" s="33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3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</row>
    <row r="244" spans="1:51" x14ac:dyDescent="0.2">
      <c r="A244" s="1">
        <v>40039</v>
      </c>
      <c r="B244" s="34">
        <v>1.0851999999999999</v>
      </c>
      <c r="C244" s="34">
        <v>1.5506</v>
      </c>
      <c r="D244" s="32"/>
      <c r="E244" s="32"/>
      <c r="F244" s="32"/>
      <c r="G244" s="32"/>
      <c r="H244" s="32"/>
      <c r="I244" s="32">
        <v>2.8195325019159756</v>
      </c>
      <c r="J244" s="32">
        <v>9.9245580166632781</v>
      </c>
      <c r="K244" s="32">
        <v>9.8566633402884882</v>
      </c>
      <c r="L244" s="32">
        <v>4.7853101347986193</v>
      </c>
      <c r="M244" s="32"/>
      <c r="N244" s="32">
        <v>2.1760587273680638</v>
      </c>
      <c r="O244" s="32">
        <v>11.335276523594523</v>
      </c>
      <c r="P244" s="33"/>
      <c r="Q244" s="33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3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</row>
    <row r="245" spans="1:51" x14ac:dyDescent="0.2">
      <c r="A245" s="1">
        <v>40046</v>
      </c>
      <c r="B245" s="34">
        <v>1.0902000000000001</v>
      </c>
      <c r="C245" s="34">
        <v>1.5518000000000001</v>
      </c>
      <c r="D245" s="32"/>
      <c r="E245" s="32"/>
      <c r="F245" s="32"/>
      <c r="G245" s="32"/>
      <c r="H245" s="32"/>
      <c r="I245" s="32">
        <v>2.7226450916184768</v>
      </c>
      <c r="J245" s="32">
        <v>10.127768746189798</v>
      </c>
      <c r="K245" s="32">
        <v>9.5221355347908929</v>
      </c>
      <c r="L245" s="32">
        <v>4.3770768866499568</v>
      </c>
      <c r="M245" s="32"/>
      <c r="N245" s="32">
        <v>2.1819191264920885</v>
      </c>
      <c r="O245" s="32">
        <v>9.7039764639924684</v>
      </c>
      <c r="P245" s="33"/>
      <c r="Q245" s="33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3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</row>
    <row r="246" spans="1:51" x14ac:dyDescent="0.2">
      <c r="A246" s="1">
        <v>40053</v>
      </c>
      <c r="B246" s="34">
        <v>1.0960000000000001</v>
      </c>
      <c r="C246" s="34">
        <v>1.5642</v>
      </c>
      <c r="D246" s="32"/>
      <c r="E246" s="32"/>
      <c r="F246" s="32"/>
      <c r="G246" s="32"/>
      <c r="H246" s="32"/>
      <c r="I246" s="32">
        <v>3.0045983418100746</v>
      </c>
      <c r="J246" s="32"/>
      <c r="K246" s="32">
        <v>9.6548126644289205</v>
      </c>
      <c r="L246" s="32"/>
      <c r="M246" s="32"/>
      <c r="N246" s="32">
        <v>2.5525122605718513</v>
      </c>
      <c r="O246" s="32">
        <v>10.340003864608084</v>
      </c>
      <c r="P246" s="33"/>
      <c r="Q246" s="33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3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</row>
    <row r="247" spans="1:51" x14ac:dyDescent="0.2">
      <c r="A247" s="1">
        <v>40060</v>
      </c>
      <c r="B247" s="34">
        <v>1.1033999999999999</v>
      </c>
      <c r="C247" s="34">
        <v>1.5752999999999999</v>
      </c>
      <c r="D247" s="32"/>
      <c r="E247" s="32"/>
      <c r="F247" s="32"/>
      <c r="G247" s="32"/>
      <c r="H247" s="32"/>
      <c r="I247" s="32">
        <v>2.3840834668710373</v>
      </c>
      <c r="J247" s="32">
        <v>9.4419325340377966</v>
      </c>
      <c r="K247" s="32">
        <v>9.0832804136804857</v>
      </c>
      <c r="L247" s="32">
        <v>3.5606103903526325</v>
      </c>
      <c r="M247" s="32"/>
      <c r="N247" s="32">
        <v>2.1228524721631041</v>
      </c>
      <c r="O247" s="32">
        <v>10.635564736267716</v>
      </c>
      <c r="P247" s="33"/>
      <c r="Q247" s="33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3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</row>
    <row r="248" spans="1:51" x14ac:dyDescent="0.2">
      <c r="A248" s="1">
        <v>40067</v>
      </c>
      <c r="B248" s="34">
        <v>1.0811999999999999</v>
      </c>
      <c r="C248" s="34">
        <v>1.575</v>
      </c>
      <c r="D248" s="32"/>
      <c r="E248" s="32"/>
      <c r="F248" s="32"/>
      <c r="G248" s="32"/>
      <c r="H248" s="32"/>
      <c r="I248" s="32">
        <v>2.4613756705915137</v>
      </c>
      <c r="J248" s="32"/>
      <c r="K248" s="32">
        <v>8.8451419758686392</v>
      </c>
      <c r="L248" s="32">
        <v>3.5606103903526325</v>
      </c>
      <c r="M248" s="32"/>
      <c r="N248" s="32">
        <v>1.990222386724654</v>
      </c>
      <c r="O248" s="32">
        <v>9.5567403391601822</v>
      </c>
      <c r="P248" s="33"/>
      <c r="Q248" s="33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3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</row>
    <row r="249" spans="1:51" x14ac:dyDescent="0.2">
      <c r="A249" s="1">
        <v>40074</v>
      </c>
      <c r="B249" s="34">
        <v>1.0612999999999999</v>
      </c>
      <c r="C249" s="34">
        <v>1.5638000000000001</v>
      </c>
      <c r="D249" s="32"/>
      <c r="E249" s="32"/>
      <c r="F249" s="32"/>
      <c r="G249" s="32"/>
      <c r="H249" s="32"/>
      <c r="I249" s="32">
        <v>2.7814307113495436</v>
      </c>
      <c r="J249" s="32">
        <v>5.7587380613696402</v>
      </c>
      <c r="K249" s="32">
        <v>8.7521545858659167</v>
      </c>
      <c r="L249" s="32">
        <v>3.5606103903526325</v>
      </c>
      <c r="M249" s="32"/>
      <c r="N249" s="32">
        <v>2.0278523179420747</v>
      </c>
      <c r="O249" s="32">
        <v>9.6087220394244461</v>
      </c>
      <c r="P249" s="33"/>
      <c r="Q249" s="33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3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</row>
    <row r="250" spans="1:51" x14ac:dyDescent="0.2">
      <c r="A250" s="1">
        <v>40081</v>
      </c>
      <c r="B250" s="34">
        <v>1.0869</v>
      </c>
      <c r="C250" s="34">
        <v>1.5972</v>
      </c>
      <c r="D250" s="32"/>
      <c r="E250" s="32"/>
      <c r="F250" s="32"/>
      <c r="G250" s="32"/>
      <c r="H250" s="32"/>
      <c r="I250" s="32">
        <v>2.873963631296593</v>
      </c>
      <c r="J250" s="32"/>
      <c r="K250" s="32">
        <v>8.7340107048897764</v>
      </c>
      <c r="L250" s="32"/>
      <c r="M250" s="32"/>
      <c r="N250" s="32">
        <v>2.4172604176305481</v>
      </c>
      <c r="O250" s="32">
        <v>9.7975979555678947</v>
      </c>
      <c r="P250" s="33"/>
      <c r="Q250" s="33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3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</row>
    <row r="251" spans="1:51" x14ac:dyDescent="0.2">
      <c r="A251" s="1">
        <v>40088</v>
      </c>
      <c r="B251" s="34">
        <v>1.0773999999999999</v>
      </c>
      <c r="C251" s="34">
        <v>1.5656000000000001</v>
      </c>
      <c r="D251" s="32"/>
      <c r="E251" s="32"/>
      <c r="F251" s="32"/>
      <c r="G251" s="32"/>
      <c r="H251" s="32"/>
      <c r="I251" s="32">
        <v>2.61269421026963</v>
      </c>
      <c r="J251" s="32">
        <v>7.5368319447266803</v>
      </c>
      <c r="K251" s="32">
        <v>8.5276240587861754</v>
      </c>
      <c r="L251" s="32">
        <v>3.8327658891184075</v>
      </c>
      <c r="M251" s="32"/>
      <c r="N251" s="32">
        <v>2.1993461028345829</v>
      </c>
      <c r="O251" s="32">
        <v>9.3469084496117709</v>
      </c>
      <c r="P251" s="33"/>
      <c r="Q251" s="33"/>
      <c r="R251" s="32">
        <v>3.9999491973176182</v>
      </c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3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</row>
    <row r="252" spans="1:51" x14ac:dyDescent="0.2">
      <c r="A252" s="1">
        <v>40095</v>
      </c>
      <c r="B252" s="34">
        <v>1.0535000000000001</v>
      </c>
      <c r="C252" s="34">
        <v>1.5568</v>
      </c>
      <c r="D252" s="32"/>
      <c r="E252" s="32"/>
      <c r="F252" s="32"/>
      <c r="G252" s="32"/>
      <c r="H252" s="32"/>
      <c r="I252" s="32">
        <v>2.7868738242876052</v>
      </c>
      <c r="J252" s="32"/>
      <c r="K252" s="32">
        <v>8.4187607729293301</v>
      </c>
      <c r="L252" s="32"/>
      <c r="M252" s="32"/>
      <c r="N252" s="32">
        <v>2.5229018228925697</v>
      </c>
      <c r="O252" s="32">
        <v>9.5254424568021197</v>
      </c>
      <c r="P252" s="33"/>
      <c r="Q252" s="33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3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</row>
    <row r="253" spans="1:51" x14ac:dyDescent="0.2">
      <c r="A253" s="1">
        <v>40102</v>
      </c>
      <c r="B253" s="34">
        <v>1.0303</v>
      </c>
      <c r="C253" s="34">
        <v>1.5397000000000001</v>
      </c>
      <c r="D253" s="32"/>
      <c r="E253" s="32"/>
      <c r="F253" s="32"/>
      <c r="G253" s="32"/>
      <c r="H253" s="32"/>
      <c r="I253" s="32">
        <v>2.8304187277920994</v>
      </c>
      <c r="J253" s="32"/>
      <c r="K253" s="32">
        <v>8.822462124648462</v>
      </c>
      <c r="L253" s="32"/>
      <c r="M253" s="32"/>
      <c r="N253" s="32">
        <v>2.8466117639801367</v>
      </c>
      <c r="O253" s="32">
        <v>10.233046753593134</v>
      </c>
      <c r="P253" s="33"/>
      <c r="Q253" s="33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3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</row>
    <row r="254" spans="1:51" x14ac:dyDescent="0.2">
      <c r="A254" s="1">
        <v>40109</v>
      </c>
      <c r="B254" s="34">
        <v>1.0485</v>
      </c>
      <c r="C254" s="34">
        <v>1.5730999999999999</v>
      </c>
      <c r="D254" s="32"/>
      <c r="E254" s="32"/>
      <c r="F254" s="32"/>
      <c r="G254" s="32"/>
      <c r="H254" s="32"/>
      <c r="I254" s="32">
        <v>2.7215564690308645</v>
      </c>
      <c r="J254" s="32">
        <v>8.3496748628327566</v>
      </c>
      <c r="K254" s="32">
        <v>8.5491699174453419</v>
      </c>
      <c r="L254" s="32">
        <v>3.8327658891184075</v>
      </c>
      <c r="M254" s="32"/>
      <c r="N254" s="32">
        <v>2.5552882391042844</v>
      </c>
      <c r="O254" s="32">
        <v>9.3700416670068627</v>
      </c>
      <c r="P254" s="33"/>
      <c r="Q254" s="33"/>
      <c r="R254" s="32">
        <v>3.7466978256451937</v>
      </c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3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</row>
    <row r="255" spans="1:51" x14ac:dyDescent="0.2">
      <c r="A255" s="1">
        <v>40116</v>
      </c>
      <c r="B255" s="34">
        <v>1.0705</v>
      </c>
      <c r="C255" s="34">
        <v>1.5863</v>
      </c>
      <c r="D255" s="32"/>
      <c r="E255" s="32"/>
      <c r="F255" s="32"/>
      <c r="G255" s="32"/>
      <c r="H255" s="32"/>
      <c r="I255" s="32">
        <v>3.2430066884971782</v>
      </c>
      <c r="J255" s="32">
        <v>8.5528855923592761</v>
      </c>
      <c r="K255" s="32">
        <v>8.4607184976866563</v>
      </c>
      <c r="L255" s="32">
        <v>4.1049213878841826</v>
      </c>
      <c r="M255" s="32"/>
      <c r="N255" s="32">
        <v>2.2201659418278279</v>
      </c>
      <c r="O255" s="32"/>
      <c r="P255" s="33"/>
      <c r="Q255" s="33"/>
      <c r="R255" s="32">
        <v>3.3656777077829707</v>
      </c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3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</row>
    <row r="256" spans="1:51" x14ac:dyDescent="0.2">
      <c r="A256" s="1">
        <v>40123</v>
      </c>
      <c r="B256" s="34">
        <v>1.0650999999999999</v>
      </c>
      <c r="C256" s="34">
        <v>1.5824</v>
      </c>
      <c r="D256" s="32"/>
      <c r="E256" s="32"/>
      <c r="F256" s="32"/>
      <c r="G256" s="32"/>
      <c r="H256" s="32"/>
      <c r="I256" s="32">
        <v>3.0481432453145683</v>
      </c>
      <c r="J256" s="32"/>
      <c r="K256" s="32">
        <v>9.1309081012428575</v>
      </c>
      <c r="L256" s="32"/>
      <c r="M256" s="32"/>
      <c r="N256" s="32">
        <v>2.9144690169951573</v>
      </c>
      <c r="O256" s="32"/>
      <c r="P256" s="33"/>
      <c r="Q256" s="33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3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</row>
    <row r="257" spans="1:51" x14ac:dyDescent="0.2">
      <c r="A257" s="1">
        <v>40130</v>
      </c>
      <c r="B257" s="34">
        <v>1.0519000000000001</v>
      </c>
      <c r="C257" s="34">
        <v>1.5636000000000001</v>
      </c>
      <c r="D257" s="32"/>
      <c r="E257" s="32"/>
      <c r="F257" s="32"/>
      <c r="G257" s="32"/>
      <c r="H257" s="32"/>
      <c r="I257" s="32">
        <v>2.8032031631017906</v>
      </c>
      <c r="J257" s="32">
        <v>9.0355110749847576</v>
      </c>
      <c r="K257" s="32">
        <v>8.3994828993921811</v>
      </c>
      <c r="L257" s="32"/>
      <c r="M257" s="32"/>
      <c r="N257" s="32">
        <v>2.6459702044970852</v>
      </c>
      <c r="O257" s="32"/>
      <c r="P257" s="33"/>
      <c r="Q257" s="33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3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</row>
    <row r="258" spans="1:51" x14ac:dyDescent="0.2">
      <c r="A258" s="1">
        <v>40137</v>
      </c>
      <c r="B258" s="34">
        <v>1.0638000000000001</v>
      </c>
      <c r="C258" s="34">
        <v>1.5855999999999999</v>
      </c>
      <c r="D258" s="32"/>
      <c r="E258" s="32"/>
      <c r="F258" s="32"/>
      <c r="G258" s="32"/>
      <c r="H258" s="32"/>
      <c r="I258" s="32">
        <v>2.890292970110778</v>
      </c>
      <c r="J258" s="32">
        <v>8.8068990042674251</v>
      </c>
      <c r="K258" s="32">
        <v>8.7101968611085923</v>
      </c>
      <c r="L258" s="32"/>
      <c r="M258" s="32"/>
      <c r="N258" s="32">
        <v>2.6402640264026402</v>
      </c>
      <c r="O258" s="32"/>
      <c r="P258" s="33"/>
      <c r="Q258" s="33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3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</row>
    <row r="259" spans="1:51" x14ac:dyDescent="0.2">
      <c r="A259" s="1">
        <v>40144</v>
      </c>
      <c r="B259" s="34">
        <v>1.0595000000000001</v>
      </c>
      <c r="C259" s="34">
        <v>1.5879000000000001</v>
      </c>
      <c r="D259" s="32"/>
      <c r="E259" s="32"/>
      <c r="F259" s="32"/>
      <c r="G259" s="32"/>
      <c r="H259" s="32"/>
      <c r="I259" s="32">
        <v>2.890292970110778</v>
      </c>
      <c r="J259" s="32">
        <v>8.7560963218857939</v>
      </c>
      <c r="K259" s="32">
        <v>8.7430826453778465</v>
      </c>
      <c r="L259" s="32"/>
      <c r="M259" s="32"/>
      <c r="N259" s="32">
        <v>2.6800530520341757</v>
      </c>
      <c r="O259" s="32"/>
      <c r="P259" s="33"/>
      <c r="Q259" s="33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3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</row>
    <row r="260" spans="1:51" x14ac:dyDescent="0.2">
      <c r="A260" s="1">
        <v>40151</v>
      </c>
      <c r="B260" s="34">
        <v>1.0542</v>
      </c>
      <c r="C260" s="34">
        <v>1.5898000000000001</v>
      </c>
      <c r="D260" s="32"/>
      <c r="E260" s="32"/>
      <c r="F260" s="32"/>
      <c r="G260" s="32"/>
      <c r="H260" s="32"/>
      <c r="I260" s="32">
        <v>3.2440953110847905</v>
      </c>
      <c r="J260" s="32"/>
      <c r="K260" s="32">
        <v>9.2760591490519833</v>
      </c>
      <c r="L260" s="32"/>
      <c r="M260" s="32"/>
      <c r="N260" s="32">
        <v>2.8851670213750351</v>
      </c>
      <c r="O260" s="32">
        <v>10.139153106518942</v>
      </c>
      <c r="P260" s="33"/>
      <c r="Q260" s="33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3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</row>
    <row r="261" spans="1:51" x14ac:dyDescent="0.2">
      <c r="A261" s="1">
        <v>40158</v>
      </c>
      <c r="B261" s="34">
        <v>1.0519000000000001</v>
      </c>
      <c r="C261" s="34">
        <v>1.5479000000000001</v>
      </c>
      <c r="D261" s="32"/>
      <c r="E261" s="32"/>
      <c r="F261" s="32"/>
      <c r="G261" s="32"/>
      <c r="H261" s="32"/>
      <c r="I261" s="32">
        <v>3.0481432453145683</v>
      </c>
      <c r="J261" s="32"/>
      <c r="K261" s="32">
        <v>9.3577066134446163</v>
      </c>
      <c r="L261" s="32"/>
      <c r="M261" s="32"/>
      <c r="N261" s="32">
        <v>2.858486783257765</v>
      </c>
      <c r="O261" s="32">
        <v>10.001170268644694</v>
      </c>
      <c r="P261" s="33"/>
      <c r="Q261" s="33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3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</row>
    <row r="262" spans="1:51" x14ac:dyDescent="0.2">
      <c r="A262" s="1">
        <v>40165</v>
      </c>
      <c r="B262" s="34">
        <v>1.0712999999999999</v>
      </c>
      <c r="C262" s="34">
        <v>1.5336000000000001</v>
      </c>
      <c r="D262" s="32"/>
      <c r="E262" s="32"/>
      <c r="F262" s="32"/>
      <c r="G262" s="32"/>
      <c r="H262" s="32"/>
      <c r="I262" s="32">
        <v>3.0481432453145683</v>
      </c>
      <c r="J262" s="32"/>
      <c r="K262" s="32">
        <v>9.3350267622244409</v>
      </c>
      <c r="L262" s="32"/>
      <c r="M262" s="32"/>
      <c r="N262" s="32">
        <v>2.9132352487585207</v>
      </c>
      <c r="O262" s="32">
        <v>11.049513249890458</v>
      </c>
      <c r="P262" s="33"/>
      <c r="Q262" s="33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3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</row>
    <row r="263" spans="1:51" x14ac:dyDescent="0.2">
      <c r="A263" s="1">
        <v>40172</v>
      </c>
      <c r="B263" s="34">
        <v>1.0488</v>
      </c>
      <c r="C263" s="34">
        <v>1.5067999999999999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3"/>
      <c r="Q263" s="33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3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</row>
    <row r="264" spans="1:51" x14ac:dyDescent="0.2">
      <c r="A264" s="1">
        <v>40179</v>
      </c>
      <c r="B264" s="34" t="s">
        <v>69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3"/>
      <c r="Q264" s="33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3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</row>
    <row r="265" spans="1:51" x14ac:dyDescent="0.2">
      <c r="A265" s="1">
        <v>40186</v>
      </c>
      <c r="B265" s="34">
        <v>1.0344</v>
      </c>
      <c r="C265" s="34">
        <v>1.4850000000000001</v>
      </c>
      <c r="D265" s="32"/>
      <c r="E265" s="32"/>
      <c r="F265" s="32"/>
      <c r="G265" s="32"/>
      <c r="H265" s="32"/>
      <c r="I265" s="32">
        <v>2.8086462760398523</v>
      </c>
      <c r="J265" s="32">
        <v>8.4004775452143861</v>
      </c>
      <c r="K265" s="32">
        <v>8.8746257824548671</v>
      </c>
      <c r="L265" s="32">
        <v>4.2409991372670692</v>
      </c>
      <c r="M265" s="32">
        <v>3.7251066856330013</v>
      </c>
      <c r="N265" s="32">
        <v>2.7369606119490455</v>
      </c>
      <c r="O265" s="32">
        <v>10.003075357136055</v>
      </c>
      <c r="P265" s="33"/>
      <c r="Q265" s="33"/>
      <c r="R265" s="32">
        <v>4.0896159317211946</v>
      </c>
      <c r="S265" s="32"/>
      <c r="T265" s="32"/>
      <c r="U265" s="32">
        <v>3.352957569846025</v>
      </c>
      <c r="V265" s="32">
        <v>9.2057516102694361</v>
      </c>
      <c r="W265" s="32"/>
      <c r="X265" s="32">
        <v>4.7082901286479046</v>
      </c>
      <c r="Y265" s="32">
        <v>3.3747300215982721</v>
      </c>
      <c r="Z265" s="32">
        <v>9.2057516102694361</v>
      </c>
      <c r="AA265" s="32">
        <v>9.6593486346729556</v>
      </c>
      <c r="AB265" s="32"/>
      <c r="AC265" s="32">
        <v>5.5769383595010851</v>
      </c>
      <c r="AD265" s="32">
        <v>4.1752121011989427</v>
      </c>
      <c r="AE265" s="32">
        <v>2.7399154868757907</v>
      </c>
      <c r="AF265" s="32">
        <v>10.258966843295587</v>
      </c>
      <c r="AG265" s="32">
        <v>889.93799999999999</v>
      </c>
      <c r="AH265" s="33"/>
      <c r="AI265" s="32">
        <v>5.5019459118161764</v>
      </c>
      <c r="AJ265" s="32">
        <v>5.6344325693928488</v>
      </c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</row>
    <row r="266" spans="1:51" x14ac:dyDescent="0.2">
      <c r="A266" s="6">
        <v>40193</v>
      </c>
      <c r="B266" s="34">
        <v>1.0286999999999999</v>
      </c>
      <c r="C266" s="34">
        <v>1.4790000000000001</v>
      </c>
      <c r="D266" s="32"/>
      <c r="E266" s="32"/>
      <c r="F266" s="32"/>
      <c r="G266" s="32"/>
      <c r="H266" s="32"/>
      <c r="I266" s="32">
        <v>2.9175085348010867</v>
      </c>
      <c r="J266" s="32">
        <v>8.6798922983133497</v>
      </c>
      <c r="K266" s="32">
        <v>8.4210287580513477</v>
      </c>
      <c r="L266" s="32">
        <v>4.6651534820935288</v>
      </c>
      <c r="M266" s="32">
        <v>3.6551005893111155</v>
      </c>
      <c r="N266" s="32">
        <v>2.43183430492582</v>
      </c>
      <c r="O266" s="32">
        <v>9.5059898703723356</v>
      </c>
      <c r="P266" s="33"/>
      <c r="Q266" s="33"/>
      <c r="R266" s="32">
        <v>4.0896159317211946</v>
      </c>
      <c r="S266" s="32"/>
      <c r="T266" s="32"/>
      <c r="U266" s="32">
        <v>3.2876402145892842</v>
      </c>
      <c r="V266" s="32">
        <v>8.7317427197677588</v>
      </c>
      <c r="W266" s="32"/>
      <c r="X266" s="32">
        <v>4.6538590288947494</v>
      </c>
      <c r="Y266" s="32">
        <v>3.3311851180937784</v>
      </c>
      <c r="Z266" s="32">
        <v>8.7317427197677588</v>
      </c>
      <c r="AA266" s="32">
        <v>9.1853397441712783</v>
      </c>
      <c r="AB266" s="32"/>
      <c r="AC266" s="32">
        <v>5.2769685687614478</v>
      </c>
      <c r="AD266" s="32">
        <v>3.8101935582198734</v>
      </c>
      <c r="AE266" s="32">
        <v>2.459924123253447</v>
      </c>
      <c r="AF266" s="32">
        <v>9.8390091362600955</v>
      </c>
      <c r="AG266" s="32">
        <v>849.5865</v>
      </c>
      <c r="AH266" s="33"/>
      <c r="AI266" s="32">
        <v>5.2694693239929569</v>
      </c>
      <c r="AJ266" s="32">
        <v>5.3669595059833393</v>
      </c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</row>
    <row r="267" spans="1:51" x14ac:dyDescent="0.2">
      <c r="A267" s="6">
        <v>40200</v>
      </c>
      <c r="B267" s="34">
        <v>1.0564</v>
      </c>
      <c r="C267" s="34">
        <v>1.4951000000000001</v>
      </c>
      <c r="D267" s="32"/>
      <c r="E267" s="32"/>
      <c r="F267" s="32"/>
      <c r="G267" s="32"/>
      <c r="H267" s="32"/>
      <c r="I267" s="32">
        <v>2.9138797928423794</v>
      </c>
      <c r="J267" s="32">
        <v>8.5528855923592761</v>
      </c>
      <c r="K267" s="32">
        <v>8.3178354349995463</v>
      </c>
      <c r="L267" s="32">
        <v>4.6568527393811738</v>
      </c>
      <c r="M267" s="32">
        <v>3.45</v>
      </c>
      <c r="N267" s="32">
        <v>2.2366675919928443</v>
      </c>
      <c r="O267" s="32">
        <v>9.1818722665382086</v>
      </c>
      <c r="P267" s="33"/>
      <c r="Q267" s="33"/>
      <c r="R267" s="32">
        <v>4.0896159317211946</v>
      </c>
      <c r="S267" s="32"/>
      <c r="T267" s="32"/>
      <c r="U267" s="32">
        <v>3.2549815369609139</v>
      </c>
      <c r="V267" s="32">
        <v>8.693186972693459</v>
      </c>
      <c r="W267" s="32"/>
      <c r="X267" s="32">
        <v>4.5722123792650171</v>
      </c>
      <c r="Y267" s="32">
        <v>3.2223228593325435</v>
      </c>
      <c r="Z267" s="32">
        <v>8.693186972693459</v>
      </c>
      <c r="AA267" s="32">
        <v>9.1467839970969802</v>
      </c>
      <c r="AB267" s="32"/>
      <c r="AC267" s="32">
        <v>4.9944970158149564</v>
      </c>
      <c r="AD267" s="32">
        <v>3.7201889859784596</v>
      </c>
      <c r="AE267" s="32">
        <v>2.23</v>
      </c>
      <c r="AF267" s="32">
        <v>9.5390393455204574</v>
      </c>
      <c r="AG267" s="32">
        <v>815.85</v>
      </c>
      <c r="AH267" s="33"/>
      <c r="AI267" s="32">
        <v>5.0344929879135751</v>
      </c>
      <c r="AJ267" s="32">
        <v>5.1244839251354657</v>
      </c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</row>
    <row r="268" spans="1:51" x14ac:dyDescent="0.2">
      <c r="A268" s="6">
        <v>40207</v>
      </c>
      <c r="B268" s="34">
        <v>1.0643</v>
      </c>
      <c r="C268" s="34">
        <v>1.4881</v>
      </c>
      <c r="D268" s="32"/>
      <c r="E268" s="32"/>
      <c r="F268" s="32"/>
      <c r="G268" s="32"/>
      <c r="H268" s="32"/>
      <c r="I268" s="32">
        <v>2.852191179544346</v>
      </c>
      <c r="J268" s="32">
        <v>8.5528855923592761</v>
      </c>
      <c r="K268" s="32">
        <v>8.1617224591006678</v>
      </c>
      <c r="L268" s="32">
        <v>4.5467658401304174</v>
      </c>
      <c r="M268" s="32">
        <v>3.5301192169613222</v>
      </c>
      <c r="N268" s="32">
        <v>2.285966914448454</v>
      </c>
      <c r="O268" s="32">
        <v>9.0313327182619076</v>
      </c>
      <c r="P268" s="33"/>
      <c r="Q268" s="33"/>
      <c r="R268" s="32">
        <v>4.0896159317211946</v>
      </c>
      <c r="S268" s="32"/>
      <c r="T268" s="32"/>
      <c r="U268" s="32">
        <v>3.2223228593325435</v>
      </c>
      <c r="V268" s="32">
        <v>8.5434999546402981</v>
      </c>
      <c r="W268" s="32"/>
      <c r="X268" s="32">
        <v>4.5177812795118619</v>
      </c>
      <c r="Y268" s="32">
        <v>3.2005504075802969</v>
      </c>
      <c r="Z268" s="32">
        <v>8.5434999546402981</v>
      </c>
      <c r="AA268" s="32">
        <v>9.1104962351446979</v>
      </c>
      <c r="AB268" s="32"/>
      <c r="AC268" s="32">
        <v>4.8695096030067742</v>
      </c>
      <c r="AD268" s="32">
        <v>3.6176837787035154</v>
      </c>
      <c r="AE268" s="32">
        <v>2.33</v>
      </c>
      <c r="AF268" s="32">
        <v>9.3165617507218954</v>
      </c>
      <c r="AG268" s="32">
        <v>797.10749999999996</v>
      </c>
      <c r="AH268" s="33"/>
      <c r="AI268" s="32">
        <v>4.9470017989478476</v>
      </c>
      <c r="AJ268" s="32">
        <v>5.0844879530368479</v>
      </c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</row>
    <row r="269" spans="1:51" x14ac:dyDescent="0.2">
      <c r="A269" s="6">
        <v>40214</v>
      </c>
      <c r="B269" s="34">
        <v>1.0733999999999999</v>
      </c>
      <c r="C269" s="34">
        <v>1.4769000000000001</v>
      </c>
      <c r="D269" s="32"/>
      <c r="E269" s="32"/>
      <c r="F269" s="32"/>
      <c r="G269" s="32"/>
      <c r="H269" s="32"/>
      <c r="I269" s="32">
        <v>2.8122750179985601</v>
      </c>
      <c r="J269" s="32">
        <v>7.816246697825644</v>
      </c>
      <c r="K269" s="32">
        <v>8.3114094771538305</v>
      </c>
      <c r="L269" s="32">
        <v>4.5214553787452001</v>
      </c>
      <c r="M269" s="32">
        <v>3.456263970737655</v>
      </c>
      <c r="N269" s="32">
        <v>2.3072494165304378</v>
      </c>
      <c r="O269" s="32">
        <v>8.7834014175672745</v>
      </c>
      <c r="P269" s="33"/>
      <c r="Q269" s="33"/>
      <c r="R269" s="32">
        <v>3.9372078845763054</v>
      </c>
      <c r="S269" s="32"/>
      <c r="T269" s="32"/>
      <c r="U269" s="32">
        <v>3.2549815369609139</v>
      </c>
      <c r="V269" s="32">
        <v>8.6682391363512661</v>
      </c>
      <c r="W269" s="32"/>
      <c r="X269" s="32">
        <v>4.4361346298821296</v>
      </c>
      <c r="Y269" s="32">
        <v>3.352957569846025</v>
      </c>
      <c r="Z269" s="32">
        <v>8.7816383924521464</v>
      </c>
      <c r="AA269" s="32">
        <v>9.2352354168556658</v>
      </c>
      <c r="AB269" s="32"/>
      <c r="AC269" s="32">
        <v>4.7570209314794107</v>
      </c>
      <c r="AD269" s="32">
        <v>3.5401798414956307</v>
      </c>
      <c r="AE269" s="32">
        <v>2.2875000000000001</v>
      </c>
      <c r="AF269" s="32">
        <v>9.1390796245342756</v>
      </c>
      <c r="AG269" s="32">
        <v>820.48050000000001</v>
      </c>
      <c r="AH269" s="33"/>
      <c r="AI269" s="32">
        <v>4.8845080925437561</v>
      </c>
      <c r="AJ269" s="32">
        <v>5.0169947501204293</v>
      </c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</row>
    <row r="270" spans="1:51" x14ac:dyDescent="0.2">
      <c r="A270" s="6">
        <v>40221</v>
      </c>
      <c r="B270" s="34">
        <v>1.0523</v>
      </c>
      <c r="C270" s="34">
        <v>1.4351</v>
      </c>
      <c r="D270" s="32"/>
      <c r="E270" s="32"/>
      <c r="F270" s="32"/>
      <c r="G270" s="32"/>
      <c r="H270" s="32"/>
      <c r="I270" s="32">
        <v>2.7542151466592348</v>
      </c>
      <c r="J270" s="32">
        <v>7.816246697825644</v>
      </c>
      <c r="K270" s="32">
        <v>8.534428014152228</v>
      </c>
      <c r="L270" s="32">
        <v>4.5376486309217636</v>
      </c>
      <c r="M270" s="32">
        <v>3.5040972363340779</v>
      </c>
      <c r="N270" s="32">
        <v>2.6435026680238116</v>
      </c>
      <c r="O270" s="32">
        <v>9.2768730421813803</v>
      </c>
      <c r="P270" s="33"/>
      <c r="Q270" s="33"/>
      <c r="R270" s="32">
        <v>3.9372078845763054</v>
      </c>
      <c r="S270" s="32"/>
      <c r="T270" s="32"/>
      <c r="U270" s="32">
        <v>3.2223228593325435</v>
      </c>
      <c r="V270" s="32">
        <v>8.7158668239136361</v>
      </c>
      <c r="W270" s="32"/>
      <c r="X270" s="32">
        <v>4.5177812795118619</v>
      </c>
      <c r="Y270" s="32">
        <v>3.2005504075802969</v>
      </c>
      <c r="Z270" s="32">
        <v>8.5434999546402981</v>
      </c>
      <c r="AA270" s="32">
        <v>9.1104962351446979</v>
      </c>
      <c r="AB270" s="32"/>
      <c r="AC270" s="32">
        <v>4.9345030576670297</v>
      </c>
      <c r="AD270" s="32">
        <v>3.6326845407437505</v>
      </c>
      <c r="AE270" s="32">
        <v>2.3224999999999998</v>
      </c>
      <c r="AF270" s="32">
        <v>9.4290504222492579</v>
      </c>
      <c r="AG270" s="32">
        <v>840.98700000000008</v>
      </c>
      <c r="AH270" s="33"/>
      <c r="AI270" s="32">
        <v>5.0119952536081023</v>
      </c>
      <c r="AJ270" s="32">
        <v>5.1044859390861577</v>
      </c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</row>
    <row r="271" spans="1:51" x14ac:dyDescent="0.2">
      <c r="A271" s="6">
        <v>40228</v>
      </c>
      <c r="B271" s="34">
        <v>1.0451999999999999</v>
      </c>
      <c r="C271" s="34">
        <v>1.4175</v>
      </c>
      <c r="D271" s="32"/>
      <c r="E271" s="32"/>
      <c r="F271" s="32"/>
      <c r="G271" s="32"/>
      <c r="H271" s="32"/>
      <c r="I271" s="32">
        <v>2.7505864047005271</v>
      </c>
      <c r="J271" s="32">
        <v>7.816246697825644</v>
      </c>
      <c r="K271" s="32">
        <v>8.4730412168496176</v>
      </c>
      <c r="L271" s="32">
        <v>4.4520557265599274</v>
      </c>
      <c r="M271" s="32">
        <v>3.4515399986452615</v>
      </c>
      <c r="N271" s="32">
        <v>2.285709879399155</v>
      </c>
      <c r="O271" s="32">
        <v>8.964909902922134</v>
      </c>
      <c r="P271" s="33"/>
      <c r="Q271" s="33"/>
      <c r="R271" s="32">
        <v>3.9372078845763054</v>
      </c>
      <c r="S271" s="32"/>
      <c r="T271" s="32"/>
      <c r="U271" s="32">
        <v>3.0546749808402427</v>
      </c>
      <c r="V271" s="32">
        <v>8.7249387644017062</v>
      </c>
      <c r="W271" s="32"/>
      <c r="X271" s="32">
        <v>4.4361346298821296</v>
      </c>
      <c r="Y271" s="32">
        <v>3.1352330523235561</v>
      </c>
      <c r="Z271" s="32">
        <v>9.0515286219722402</v>
      </c>
      <c r="AA271" s="32">
        <v>9.3599745985666338</v>
      </c>
      <c r="AB271" s="32"/>
      <c r="AC271" s="32">
        <v>4.8970068338245749</v>
      </c>
      <c r="AD271" s="32">
        <v>3.6001828896565735</v>
      </c>
      <c r="AE271" s="32">
        <v>2.2999999999999998</v>
      </c>
      <c r="AF271" s="32">
        <v>9.449048408298566</v>
      </c>
      <c r="AG271" s="32">
        <v>849.3660000000001</v>
      </c>
      <c r="AH271" s="33"/>
      <c r="AI271" s="32">
        <v>4.9819982745341385</v>
      </c>
      <c r="AJ271" s="32">
        <v>5.0844879530368479</v>
      </c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</row>
    <row r="272" spans="1:51" x14ac:dyDescent="0.2">
      <c r="A272" s="6">
        <v>40235</v>
      </c>
      <c r="B272" s="34">
        <v>1.0674999999999999</v>
      </c>
      <c r="C272" s="34">
        <v>1.4383999999999999</v>
      </c>
      <c r="D272" s="32"/>
      <c r="E272" s="32"/>
      <c r="F272" s="32"/>
      <c r="G272" s="32"/>
      <c r="H272" s="32"/>
      <c r="I272" s="32">
        <v>2.7269995819689261</v>
      </c>
      <c r="J272" s="32">
        <v>7.816246697825644</v>
      </c>
      <c r="K272" s="32">
        <v>8.4259427258157178</v>
      </c>
      <c r="L272" s="32">
        <v>4.2642684324115434</v>
      </c>
      <c r="M272" s="32">
        <v>3.4445028957528954</v>
      </c>
      <c r="N272" s="32">
        <v>2.2620626548636169</v>
      </c>
      <c r="O272" s="32">
        <v>9.0453053630055411</v>
      </c>
      <c r="P272" s="33"/>
      <c r="Q272" s="33"/>
      <c r="R272" s="32">
        <v>3.9372078845763054</v>
      </c>
      <c r="S272" s="32"/>
      <c r="T272" s="32"/>
      <c r="U272" s="32">
        <v>3.113460600571309</v>
      </c>
      <c r="V272" s="32">
        <v>8.616075478544861</v>
      </c>
      <c r="W272" s="32"/>
      <c r="X272" s="32">
        <v>4.4361346298821296</v>
      </c>
      <c r="Y272" s="32">
        <v>3.1787779558280498</v>
      </c>
      <c r="Z272" s="32">
        <v>8.9812210831896948</v>
      </c>
      <c r="AA272" s="32">
        <v>9.2511113127097886</v>
      </c>
      <c r="AB272" s="32"/>
      <c r="AC272" s="32">
        <v>4.8970068338245749</v>
      </c>
      <c r="AD272" s="32">
        <v>3.6001828896565735</v>
      </c>
      <c r="AE272" s="32">
        <v>2.2999999999999998</v>
      </c>
      <c r="AF272" s="32">
        <v>9.449048408298566</v>
      </c>
      <c r="AG272" s="32">
        <v>849.3660000000001</v>
      </c>
      <c r="AH272" s="33"/>
      <c r="AI272" s="32">
        <v>4.9819982745341385</v>
      </c>
      <c r="AJ272" s="32">
        <v>5.0844879530368479</v>
      </c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</row>
    <row r="273" spans="1:51" x14ac:dyDescent="0.2">
      <c r="A273" s="6">
        <v>40242</v>
      </c>
      <c r="B273" s="34">
        <v>1.0308999999999999</v>
      </c>
      <c r="C273" s="34">
        <v>1.3989</v>
      </c>
      <c r="D273" s="32"/>
      <c r="E273" s="32"/>
      <c r="F273" s="32"/>
      <c r="G273" s="32"/>
      <c r="H273" s="32"/>
      <c r="I273" s="32">
        <v>2.7578438886179431</v>
      </c>
      <c r="J273" s="32">
        <v>8.0448587685429782</v>
      </c>
      <c r="K273" s="32">
        <v>8.3185914300402182</v>
      </c>
      <c r="L273" s="32">
        <v>4.2576006226917817</v>
      </c>
      <c r="M273" s="32">
        <v>3.6129943100995736</v>
      </c>
      <c r="N273" s="32">
        <v>2.1765727974666627</v>
      </c>
      <c r="O273" s="32">
        <v>8.7999691557101389</v>
      </c>
      <c r="P273" s="33"/>
      <c r="Q273" s="33"/>
      <c r="R273" s="32">
        <v>4.0134119081487496</v>
      </c>
      <c r="S273" s="32"/>
      <c r="T273" s="32"/>
      <c r="U273" s="32">
        <v>3.0808019229429386</v>
      </c>
      <c r="V273" s="32">
        <v>8.6070035380567909</v>
      </c>
      <c r="W273" s="32"/>
      <c r="X273" s="32">
        <v>4.4361346298821296</v>
      </c>
      <c r="Y273" s="32">
        <v>3.1787779558280498</v>
      </c>
      <c r="Z273" s="32">
        <v>8.817926154404427</v>
      </c>
      <c r="AA273" s="32">
        <v>9.1808037739272432</v>
      </c>
      <c r="AB273" s="32"/>
      <c r="AC273" s="32">
        <v>4.9045060785930659</v>
      </c>
      <c r="AD273" s="32">
        <v>3.7201889859784596</v>
      </c>
      <c r="AE273" s="32">
        <v>2.19</v>
      </c>
      <c r="AF273" s="32">
        <v>9.3240609954903846</v>
      </c>
      <c r="AG273" s="32">
        <v>873.84150000000011</v>
      </c>
      <c r="AH273" s="33"/>
      <c r="AI273" s="32">
        <v>4.9994965123272834</v>
      </c>
      <c r="AJ273" s="32">
        <v>5.1144849321108117</v>
      </c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</row>
    <row r="274" spans="1:51" x14ac:dyDescent="0.2">
      <c r="A274" s="6">
        <v>40249</v>
      </c>
      <c r="B274" s="34">
        <v>1.0265</v>
      </c>
      <c r="C274" s="34">
        <v>1.4034</v>
      </c>
      <c r="D274" s="32"/>
      <c r="E274" s="32"/>
      <c r="F274" s="32"/>
      <c r="G274" s="32"/>
      <c r="H274" s="32"/>
      <c r="I274" s="32">
        <v>2.72881395294828</v>
      </c>
      <c r="J274" s="32">
        <v>8.0448587685429782</v>
      </c>
      <c r="K274" s="32">
        <v>8.3828510084973828</v>
      </c>
      <c r="L274" s="32">
        <v>4.2576006226917817</v>
      </c>
      <c r="M274" s="32">
        <v>3.5195488721804504</v>
      </c>
      <c r="N274" s="32">
        <v>2.1011587140022416</v>
      </c>
      <c r="O274" s="32">
        <v>8.5721481505673083</v>
      </c>
      <c r="P274" s="33"/>
      <c r="Q274" s="33"/>
      <c r="R274" s="32">
        <v>4.0134119081487496</v>
      </c>
      <c r="S274" s="32"/>
      <c r="T274" s="32"/>
      <c r="U274" s="32">
        <v>3.2658677628370376</v>
      </c>
      <c r="V274" s="32">
        <v>8.6999909280595134</v>
      </c>
      <c r="W274" s="32"/>
      <c r="X274" s="32">
        <v>4.4361346298821296</v>
      </c>
      <c r="Y274" s="32">
        <v>3.2223228593325435</v>
      </c>
      <c r="Z274" s="32">
        <v>8.8587498866007444</v>
      </c>
      <c r="AA274" s="32">
        <v>9.2216275061235606</v>
      </c>
      <c r="AB274" s="32"/>
      <c r="AC274" s="32">
        <v>4.6845282320506652</v>
      </c>
      <c r="AD274" s="32">
        <v>3.5551806035358666</v>
      </c>
      <c r="AE274" s="32">
        <v>2.1150000000000002</v>
      </c>
      <c r="AF274" s="32">
        <v>9.2540680443178047</v>
      </c>
      <c r="AG274" s="32">
        <v>878.03100000000006</v>
      </c>
      <c r="AH274" s="33"/>
      <c r="AI274" s="32">
        <v>4.8245141343958293</v>
      </c>
      <c r="AJ274" s="32">
        <v>4.9645000367409926</v>
      </c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</row>
    <row r="275" spans="1:51" x14ac:dyDescent="0.2">
      <c r="A275" s="6">
        <v>40256</v>
      </c>
      <c r="B275" s="34">
        <v>1.0139</v>
      </c>
      <c r="C275" s="34">
        <v>1.3791</v>
      </c>
      <c r="D275" s="32"/>
      <c r="E275" s="32"/>
      <c r="F275" s="32"/>
      <c r="G275" s="32"/>
      <c r="H275" s="32"/>
      <c r="I275" s="32">
        <v>2.9828258900578275</v>
      </c>
      <c r="J275" s="33"/>
      <c r="K275" s="32">
        <v>8.2412909371314527</v>
      </c>
      <c r="L275" s="33"/>
      <c r="M275" s="32">
        <v>3.2927964054279841</v>
      </c>
      <c r="N275" s="32">
        <v>2.1764442799420127</v>
      </c>
      <c r="O275" s="32">
        <v>8.483197935972699</v>
      </c>
      <c r="P275" s="33"/>
      <c r="Q275" s="33"/>
      <c r="R275" s="33"/>
      <c r="S275" s="32"/>
      <c r="T275" s="32"/>
      <c r="U275" s="32">
        <v>3.352957569846025</v>
      </c>
      <c r="V275" s="32">
        <v>8.5639118207384559</v>
      </c>
      <c r="W275" s="32"/>
      <c r="X275" s="32">
        <v>4.4361346298821296</v>
      </c>
      <c r="Y275" s="32">
        <v>3.2658677628370376</v>
      </c>
      <c r="Z275" s="32">
        <v>8.7453506304998641</v>
      </c>
      <c r="AA275" s="32">
        <v>9.1082282500226803</v>
      </c>
      <c r="AB275" s="32"/>
      <c r="AC275" s="32">
        <v>4.892007337312247</v>
      </c>
      <c r="AD275" s="32">
        <v>3.7601910180857545</v>
      </c>
      <c r="AE275" s="32">
        <v>2.2549999999999999</v>
      </c>
      <c r="AF275" s="32">
        <v>9.5940338071560589</v>
      </c>
      <c r="AG275" s="32">
        <v>865.46249999999998</v>
      </c>
      <c r="AH275" s="33"/>
      <c r="AI275" s="32">
        <v>4.9495015472040116</v>
      </c>
      <c r="AJ275" s="32">
        <v>5.1444819111847746</v>
      </c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</row>
    <row r="276" spans="1:51" x14ac:dyDescent="0.2">
      <c r="A276" s="6">
        <v>40263</v>
      </c>
      <c r="B276" s="34">
        <v>1.0187999999999999</v>
      </c>
      <c r="C276" s="34">
        <v>1.3594999999999999</v>
      </c>
      <c r="D276" s="32"/>
      <c r="E276" s="32"/>
      <c r="F276" s="32"/>
      <c r="G276" s="32"/>
      <c r="H276" s="32"/>
      <c r="I276" s="32">
        <v>2.6453528878980004</v>
      </c>
      <c r="J276" s="32">
        <v>8.4512802275960155</v>
      </c>
      <c r="K276" s="32">
        <v>8.4947382745169193</v>
      </c>
      <c r="L276" s="32">
        <v>3.5606103903526325</v>
      </c>
      <c r="M276" s="32">
        <v>3.2492504910925959</v>
      </c>
      <c r="N276" s="32">
        <v>2.0734246321828445</v>
      </c>
      <c r="O276" s="32">
        <v>8.8288310649172512</v>
      </c>
      <c r="P276" s="33"/>
      <c r="Q276" s="33"/>
      <c r="R276" s="32">
        <v>3.6577931314773418</v>
      </c>
      <c r="S276" s="32"/>
      <c r="T276" s="32"/>
      <c r="U276" s="32">
        <v>3.352957569846025</v>
      </c>
      <c r="V276" s="32">
        <v>8.6115395083008259</v>
      </c>
      <c r="W276" s="32"/>
      <c r="X276" s="32">
        <v>4.3000568804992421</v>
      </c>
      <c r="Y276" s="32">
        <v>3.2223228593325435</v>
      </c>
      <c r="Z276" s="32">
        <v>8.8383380205025848</v>
      </c>
      <c r="AA276" s="32">
        <v>9.201215640025401</v>
      </c>
      <c r="AB276" s="32"/>
      <c r="AC276" s="32">
        <v>4.6645302460013554</v>
      </c>
      <c r="AD276" s="32">
        <v>3.5501803495224546</v>
      </c>
      <c r="AE276" s="32">
        <v>2.0674999999999999</v>
      </c>
      <c r="AF276" s="32">
        <v>9.4240509257369318</v>
      </c>
      <c r="AG276" s="32">
        <v>853.33500000000004</v>
      </c>
      <c r="AH276" s="33"/>
      <c r="AI276" s="32">
        <v>4.7670199245040648</v>
      </c>
      <c r="AJ276" s="32">
        <v>4.9769987780218115</v>
      </c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</row>
    <row r="277" spans="1:51" x14ac:dyDescent="0.2">
      <c r="A277" s="6">
        <v>40270</v>
      </c>
      <c r="B277" s="34">
        <v>1.0075000000000001</v>
      </c>
      <c r="C277" s="34">
        <v>1.3671</v>
      </c>
      <c r="D277" s="32"/>
      <c r="E277" s="32"/>
      <c r="F277" s="32"/>
      <c r="G277" s="32"/>
      <c r="H277" s="32"/>
      <c r="I277" s="32">
        <v>2.9392809865533338</v>
      </c>
      <c r="J277" s="33"/>
      <c r="K277" s="32">
        <v>8.6342193595210013</v>
      </c>
      <c r="L277" s="33"/>
      <c r="M277" s="32">
        <v>3.3250000000000002</v>
      </c>
      <c r="N277" s="32">
        <v>2.2570247678973505</v>
      </c>
      <c r="O277" s="32">
        <v>8.7652539074725748</v>
      </c>
      <c r="P277" s="33"/>
      <c r="Q277" s="33"/>
      <c r="R277" s="33"/>
      <c r="S277" s="32"/>
      <c r="T277" s="32"/>
      <c r="U277" s="32">
        <v>3.352957569846025</v>
      </c>
      <c r="V277" s="32">
        <v>8.6342193595210013</v>
      </c>
      <c r="W277" s="32"/>
      <c r="X277" s="32">
        <v>4.3000568804992421</v>
      </c>
      <c r="Y277" s="32">
        <v>3.2223228593325435</v>
      </c>
      <c r="Z277" s="32">
        <v>8.8156581692824094</v>
      </c>
      <c r="AA277" s="32">
        <v>9.2238954912455782</v>
      </c>
      <c r="AB277" s="32"/>
      <c r="AC277" s="32">
        <v>4.5470420779616649</v>
      </c>
      <c r="AD277" s="32">
        <v>3.4451750152408045</v>
      </c>
      <c r="AE277" s="32">
        <v>2.105</v>
      </c>
      <c r="AF277" s="32">
        <v>9.4190514292246021</v>
      </c>
      <c r="AG277" s="32">
        <v>859.50900000000001</v>
      </c>
      <c r="AH277" s="33"/>
      <c r="AI277" s="32">
        <v>4.6995267215876471</v>
      </c>
      <c r="AJ277" s="32">
        <v>4.889507589056084</v>
      </c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</row>
    <row r="278" spans="1:51" x14ac:dyDescent="0.2">
      <c r="A278" s="6">
        <v>40277</v>
      </c>
      <c r="B278" s="34">
        <v>1.002</v>
      </c>
      <c r="C278" s="34">
        <v>1.3386</v>
      </c>
      <c r="D278" s="32"/>
      <c r="E278" s="32"/>
      <c r="F278" s="32"/>
      <c r="G278" s="32"/>
      <c r="H278" s="32"/>
      <c r="I278" s="32">
        <v>2.8848498571727164</v>
      </c>
      <c r="J278" s="33"/>
      <c r="K278" s="32">
        <v>8.3904109589041092</v>
      </c>
      <c r="L278" s="32">
        <v>4.8917229348160367</v>
      </c>
      <c r="M278" s="32">
        <v>3.3078007518796988</v>
      </c>
      <c r="N278" s="32">
        <v>2.0832176675611489</v>
      </c>
      <c r="O278" s="32">
        <v>8.3534135103432696</v>
      </c>
      <c r="P278" s="33"/>
      <c r="Q278" s="33"/>
      <c r="R278" s="33"/>
      <c r="S278" s="32"/>
      <c r="T278" s="32"/>
      <c r="U278" s="32">
        <v>3.352957569846025</v>
      </c>
      <c r="V278" s="32">
        <v>8.6206114487888961</v>
      </c>
      <c r="W278" s="32"/>
      <c r="X278" s="32">
        <v>4.3000568804992421</v>
      </c>
      <c r="Y278" s="32">
        <v>3.1787779558280498</v>
      </c>
      <c r="Z278" s="32">
        <v>8.7793704073301289</v>
      </c>
      <c r="AA278" s="32">
        <v>9.1876077292932958</v>
      </c>
      <c r="AB278" s="32"/>
      <c r="AC278" s="32">
        <v>4.6920274768191561</v>
      </c>
      <c r="AD278" s="32">
        <v>3.4826769203413934</v>
      </c>
      <c r="AE278" s="32">
        <v>2.1749999999999998</v>
      </c>
      <c r="AF278" s="32">
        <v>9.4640468978355479</v>
      </c>
      <c r="AG278" s="32">
        <v>880.2360000000001</v>
      </c>
      <c r="AH278" s="33"/>
      <c r="AI278" s="32">
        <v>4.8545111134697931</v>
      </c>
      <c r="AJ278" s="32">
        <v>5.0369927361697382</v>
      </c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</row>
    <row r="279" spans="1:51" x14ac:dyDescent="0.2">
      <c r="A279" s="6">
        <v>40284</v>
      </c>
      <c r="B279" s="34">
        <v>1.0014000000000001</v>
      </c>
      <c r="C279" s="34">
        <v>1.3559000000000001</v>
      </c>
      <c r="D279" s="32"/>
      <c r="E279" s="32"/>
      <c r="F279" s="32"/>
      <c r="G279" s="32"/>
      <c r="H279" s="32"/>
      <c r="I279" s="32">
        <v>2.7142989851134489</v>
      </c>
      <c r="J279" s="32">
        <v>7.892450721398089</v>
      </c>
      <c r="K279" s="32">
        <v>8.1488705434092363</v>
      </c>
      <c r="L279" s="32">
        <v>4.2261666625843342</v>
      </c>
      <c r="M279" s="32">
        <v>3.25</v>
      </c>
      <c r="N279" s="32">
        <v>1.8128682027081213</v>
      </c>
      <c r="O279" s="32">
        <v>8.825254397352472</v>
      </c>
      <c r="P279" s="33"/>
      <c r="Q279" s="33"/>
      <c r="R279" s="32">
        <v>3.6577931314773418</v>
      </c>
      <c r="S279" s="32"/>
      <c r="T279" s="32"/>
      <c r="U279" s="32">
        <v>3.3420713439699017</v>
      </c>
      <c r="V279" s="32">
        <v>8.645559285131089</v>
      </c>
      <c r="W279" s="32"/>
      <c r="X279" s="32">
        <v>4.1639791311163554</v>
      </c>
      <c r="Y279" s="32">
        <v>3.2223228593325435</v>
      </c>
      <c r="Z279" s="32">
        <v>8.7816383924521464</v>
      </c>
      <c r="AA279" s="32">
        <v>9.2125555656354887</v>
      </c>
      <c r="AB279" s="32"/>
      <c r="AC279" s="32">
        <v>4.6920274768191561</v>
      </c>
      <c r="AD279" s="32">
        <v>3.4826769203413934</v>
      </c>
      <c r="AE279" s="32">
        <v>2.1749999999999998</v>
      </c>
      <c r="AF279" s="32">
        <v>9.4640468978355479</v>
      </c>
      <c r="AG279" s="32">
        <v>880.2360000000001</v>
      </c>
      <c r="AH279" s="33"/>
      <c r="AI279" s="32">
        <v>4.8545111134697931</v>
      </c>
      <c r="AJ279" s="32">
        <v>5.0369927361697382</v>
      </c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</row>
    <row r="280" spans="1:51" x14ac:dyDescent="0.2">
      <c r="A280" s="6">
        <v>40291</v>
      </c>
      <c r="B280" s="34">
        <v>1.0013000000000001</v>
      </c>
      <c r="C280" s="34">
        <v>1.3313999999999999</v>
      </c>
      <c r="D280" s="32"/>
      <c r="E280" s="32"/>
      <c r="F280" s="32"/>
      <c r="G280" s="32"/>
      <c r="H280" s="32"/>
      <c r="I280" s="32">
        <v>2.6272091781044615</v>
      </c>
      <c r="J280" s="32">
        <v>8.1210627921154224</v>
      </c>
      <c r="K280" s="32">
        <v>8.3529892043908198</v>
      </c>
      <c r="L280" s="32">
        <v>4.1943244692287394</v>
      </c>
      <c r="M280" s="32">
        <v>3.2931162365372892</v>
      </c>
      <c r="N280" s="32">
        <v>1.9795040251688718</v>
      </c>
      <c r="O280" s="32">
        <v>9.2321573494231668</v>
      </c>
      <c r="P280" s="33"/>
      <c r="Q280" s="33"/>
      <c r="R280" s="32">
        <v>3.6577931314773418</v>
      </c>
      <c r="S280" s="32"/>
      <c r="T280" s="32"/>
      <c r="U280" s="32">
        <v>3.2898174597645089</v>
      </c>
      <c r="V280" s="32">
        <v>8.5797877165925804</v>
      </c>
      <c r="W280" s="32"/>
      <c r="X280" s="32">
        <v>4.1639791311163554</v>
      </c>
      <c r="Y280" s="32">
        <v>3.2658677628370376</v>
      </c>
      <c r="Z280" s="32">
        <v>8.7158668239136361</v>
      </c>
      <c r="AA280" s="32">
        <v>9.1467839970969802</v>
      </c>
      <c r="AB280" s="32"/>
      <c r="AC280" s="32">
        <v>4.9844980227903024</v>
      </c>
      <c r="AD280" s="32">
        <v>3.622684032716927</v>
      </c>
      <c r="AE280" s="32">
        <v>2.145</v>
      </c>
      <c r="AF280" s="32">
        <v>10.04148874500935</v>
      </c>
      <c r="AG280" s="32">
        <v>861.93450000000007</v>
      </c>
      <c r="AH280" s="33"/>
      <c r="AI280" s="32">
        <v>5.1019861908299937</v>
      </c>
      <c r="AJ280" s="32">
        <v>5.2869675617861027</v>
      </c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</row>
    <row r="281" spans="1:51" x14ac:dyDescent="0.2">
      <c r="A281" s="6">
        <v>40298</v>
      </c>
      <c r="B281" s="34">
        <v>1.0054000000000001</v>
      </c>
      <c r="C281" s="34">
        <v>1.3313999999999999</v>
      </c>
      <c r="D281" s="32"/>
      <c r="E281" s="32"/>
      <c r="F281" s="32"/>
      <c r="G281" s="32"/>
      <c r="H281" s="32"/>
      <c r="I281" s="32">
        <v>2.5800355326412596</v>
      </c>
      <c r="J281" s="32">
        <v>8.4004775452143861</v>
      </c>
      <c r="K281" s="32">
        <v>8.5026762224439807</v>
      </c>
      <c r="L281" s="32">
        <v>3.5606103903526325</v>
      </c>
      <c r="M281" s="32">
        <v>3.2240804714488922</v>
      </c>
      <c r="N281" s="32">
        <v>1.9775762622991271</v>
      </c>
      <c r="O281" s="32">
        <v>9.1968723890081847</v>
      </c>
      <c r="P281" s="33"/>
      <c r="Q281" s="33"/>
      <c r="R281" s="32">
        <v>3.6577931314773418</v>
      </c>
      <c r="S281" s="32"/>
      <c r="T281" s="32"/>
      <c r="U281" s="32">
        <v>3.2898174597645089</v>
      </c>
      <c r="V281" s="32">
        <v>8.6773110768393362</v>
      </c>
      <c r="W281" s="32"/>
      <c r="X281" s="32">
        <v>4.1639791311163554</v>
      </c>
      <c r="Y281" s="32">
        <v>3.2440953110847905</v>
      </c>
      <c r="Z281" s="32">
        <v>8.9199854848952196</v>
      </c>
      <c r="AA281" s="32">
        <v>9.3055429556382112</v>
      </c>
      <c r="AB281" s="32"/>
      <c r="AC281" s="32">
        <v>4.8445121204451382</v>
      </c>
      <c r="AD281" s="32">
        <v>3.605183143669985</v>
      </c>
      <c r="AE281" s="32">
        <v>2.0350000000000001</v>
      </c>
      <c r="AF281" s="32">
        <v>9.8565073740532405</v>
      </c>
      <c r="AG281" s="32">
        <v>855.54</v>
      </c>
      <c r="AH281" s="33"/>
      <c r="AI281" s="32">
        <v>4.9744990297656475</v>
      </c>
      <c r="AJ281" s="32">
        <v>5.1694793937464123</v>
      </c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</row>
    <row r="282" spans="1:51" x14ac:dyDescent="0.2">
      <c r="A282" s="6">
        <v>40305</v>
      </c>
      <c r="B282" s="34">
        <v>1.0437000000000001</v>
      </c>
      <c r="C282" s="34">
        <v>1.3244</v>
      </c>
      <c r="D282" s="32"/>
      <c r="E282" s="32"/>
      <c r="F282" s="32"/>
      <c r="G282" s="32"/>
      <c r="H282" s="32"/>
      <c r="I282" s="32">
        <v>2.6272091781044615</v>
      </c>
      <c r="J282" s="32">
        <v>8.4512802275960155</v>
      </c>
      <c r="K282" s="32">
        <v>8.5945296198856944</v>
      </c>
      <c r="L282" s="32">
        <v>3.9487041315926272</v>
      </c>
      <c r="M282" s="32">
        <v>3.349782903203955</v>
      </c>
      <c r="N282" s="32">
        <v>1.8108633293235867</v>
      </c>
      <c r="O282" s="32">
        <v>9.2026954280597764</v>
      </c>
      <c r="P282" s="33"/>
      <c r="Q282" s="33"/>
      <c r="R282" s="32">
        <v>3.6577931314773418</v>
      </c>
      <c r="S282" s="32"/>
      <c r="T282" s="32"/>
      <c r="U282" s="32">
        <v>3.2898174597645089</v>
      </c>
      <c r="V282" s="32">
        <v>8.8247301097704813</v>
      </c>
      <c r="W282" s="32"/>
      <c r="X282" s="32">
        <v>4.2184102308695097</v>
      </c>
      <c r="Y282" s="32">
        <v>3.2658677628370376</v>
      </c>
      <c r="Z282" s="32">
        <v>8.9381293658713599</v>
      </c>
      <c r="AA282" s="32">
        <v>9.3236868366143533</v>
      </c>
      <c r="AB282" s="32"/>
      <c r="AC282" s="32">
        <v>4.9719992815094844</v>
      </c>
      <c r="AD282" s="32">
        <v>3.6401849217638693</v>
      </c>
      <c r="AE282" s="32">
        <v>2.02</v>
      </c>
      <c r="AF282" s="32">
        <v>9.4540479048108939</v>
      </c>
      <c r="AG282" s="32">
        <v>834.37200000000007</v>
      </c>
      <c r="AH282" s="33"/>
      <c r="AI282" s="32">
        <v>5.1119851838546477</v>
      </c>
      <c r="AJ282" s="32">
        <v>5.2944668065545937</v>
      </c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</row>
    <row r="283" spans="1:51" x14ac:dyDescent="0.2">
      <c r="A283" s="6">
        <v>40312</v>
      </c>
      <c r="B283" s="34">
        <v>1.0148999999999999</v>
      </c>
      <c r="C283" s="34">
        <v>1.2755000000000001</v>
      </c>
      <c r="D283" s="32"/>
      <c r="E283" s="32"/>
      <c r="F283" s="32"/>
      <c r="G283" s="32"/>
      <c r="H283" s="32"/>
      <c r="I283" s="32">
        <v>2.5800355326412596</v>
      </c>
      <c r="J283" s="32">
        <v>8.3750762040235713</v>
      </c>
      <c r="K283" s="32">
        <v>8.3083854969911393</v>
      </c>
      <c r="L283" s="32">
        <v>3.5606103903526325</v>
      </c>
      <c r="M283" s="32">
        <v>3.3178039693829167</v>
      </c>
      <c r="N283" s="32">
        <v>1.7875759538570679</v>
      </c>
      <c r="O283" s="32">
        <v>8.7525574905811521</v>
      </c>
      <c r="P283" s="33"/>
      <c r="Q283" s="33"/>
      <c r="R283" s="32">
        <v>3.6577931314773418</v>
      </c>
      <c r="S283" s="32"/>
      <c r="T283" s="32"/>
      <c r="U283" s="32">
        <v>3.2898174597645089</v>
      </c>
      <c r="V283" s="32">
        <v>8.5888596570806488</v>
      </c>
      <c r="W283" s="32"/>
      <c r="X283" s="32">
        <v>4.1911946809929326</v>
      </c>
      <c r="Y283" s="32">
        <v>3.2658677628370376</v>
      </c>
      <c r="Z283" s="32">
        <v>8.7657624965980219</v>
      </c>
      <c r="AA283" s="32">
        <v>9.0832804136804857</v>
      </c>
      <c r="AB283" s="32"/>
      <c r="AC283" s="32">
        <v>4.7095257146123011</v>
      </c>
      <c r="AD283" s="32">
        <v>3.6651861918309279</v>
      </c>
      <c r="AE283" s="32">
        <v>1.925</v>
      </c>
      <c r="AF283" s="32">
        <v>9.6040328001807129</v>
      </c>
      <c r="AG283" s="32">
        <v>833.49</v>
      </c>
      <c r="AH283" s="33"/>
      <c r="AI283" s="32">
        <v>4.9020063303369019</v>
      </c>
      <c r="AJ283" s="32">
        <v>5.1319831699039575</v>
      </c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</row>
    <row r="284" spans="1:51" x14ac:dyDescent="0.2">
      <c r="A284" s="6">
        <v>40319</v>
      </c>
      <c r="B284" s="34">
        <v>1.0659000000000001</v>
      </c>
      <c r="C284" s="34">
        <v>1.3185</v>
      </c>
      <c r="D284" s="32"/>
      <c r="E284" s="32"/>
      <c r="F284" s="32"/>
      <c r="G284" s="32"/>
      <c r="H284" s="32"/>
      <c r="I284" s="32">
        <v>2.6707540816089552</v>
      </c>
      <c r="J284" s="32">
        <v>8.3062385693964629</v>
      </c>
      <c r="K284" s="32">
        <v>8.3609271523178812</v>
      </c>
      <c r="L284" s="32">
        <v>4.2563759229473357</v>
      </c>
      <c r="M284" s="32">
        <v>3.4107193659825237</v>
      </c>
      <c r="N284" s="32">
        <v>1.9195891551772</v>
      </c>
      <c r="O284" s="32">
        <v>8.9613321467353586</v>
      </c>
      <c r="P284" s="33"/>
      <c r="Q284" s="33"/>
      <c r="R284" s="32">
        <v>3.5815891079048972</v>
      </c>
      <c r="S284" s="32"/>
      <c r="T284" s="32"/>
      <c r="U284" s="32">
        <v>3.1678917299519265</v>
      </c>
      <c r="V284" s="32">
        <v>8.5956636124467032</v>
      </c>
      <c r="W284" s="32"/>
      <c r="X284" s="32">
        <v>4.1911946809929326</v>
      </c>
      <c r="Y284" s="32">
        <v>3.2658677628370376</v>
      </c>
      <c r="Z284" s="32">
        <v>8.7771024222081113</v>
      </c>
      <c r="AA284" s="32">
        <v>9.1626598929511029</v>
      </c>
      <c r="AB284" s="32"/>
      <c r="AC284" s="32">
        <v>4.6970269733314831</v>
      </c>
      <c r="AD284" s="32">
        <v>3.620183905710221</v>
      </c>
      <c r="AE284" s="32">
        <v>1.94</v>
      </c>
      <c r="AF284" s="32">
        <v>9.4390494152739119</v>
      </c>
      <c r="AG284" s="32">
        <v>824.44950000000006</v>
      </c>
      <c r="AH284" s="33"/>
      <c r="AI284" s="32">
        <v>4.9245040646423748</v>
      </c>
      <c r="AJ284" s="32">
        <v>5.1469816594409394</v>
      </c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</row>
    <row r="285" spans="1:51" x14ac:dyDescent="0.2">
      <c r="A285" s="6">
        <v>40326</v>
      </c>
      <c r="B285" s="34">
        <v>1.0496000000000001</v>
      </c>
      <c r="C285" s="34">
        <v>1.2983</v>
      </c>
      <c r="D285" s="32"/>
      <c r="E285" s="32"/>
      <c r="F285" s="32"/>
      <c r="G285" s="32"/>
      <c r="H285" s="32"/>
      <c r="I285" s="32">
        <v>2.6780115655263708</v>
      </c>
      <c r="J285" s="32">
        <v>8.4258788864052008</v>
      </c>
      <c r="K285" s="32">
        <v>8.3110314796334936</v>
      </c>
      <c r="L285" s="32">
        <v>4.2563759229473357</v>
      </c>
      <c r="M285" s="32">
        <v>3.5002567228883015</v>
      </c>
      <c r="N285" s="32">
        <v>1.9630023750038554</v>
      </c>
      <c r="O285" s="32">
        <v>9.266872960534732</v>
      </c>
      <c r="P285" s="33"/>
      <c r="Q285" s="33"/>
      <c r="R285" s="32">
        <v>3.4037797195691932</v>
      </c>
      <c r="S285" s="32"/>
      <c r="T285" s="32"/>
      <c r="U285" s="32">
        <v>3.2114366334564202</v>
      </c>
      <c r="V285" s="32">
        <v>8.520820103420121</v>
      </c>
      <c r="W285" s="32"/>
      <c r="X285" s="32">
        <v>4.3000568804992421</v>
      </c>
      <c r="Y285" s="32">
        <v>3.2658677628370376</v>
      </c>
      <c r="Z285" s="32">
        <v>8.7022589131815291</v>
      </c>
      <c r="AA285" s="32">
        <v>9.0878163839245207</v>
      </c>
      <c r="AB285" s="32"/>
      <c r="AC285" s="32">
        <v>4.6770289872821742</v>
      </c>
      <c r="AD285" s="32">
        <v>3.7326896210119891</v>
      </c>
      <c r="AE285" s="32">
        <v>1.9650000000000001</v>
      </c>
      <c r="AF285" s="32">
        <v>9.5165416112149845</v>
      </c>
      <c r="AG285" s="32">
        <v>841.86900000000003</v>
      </c>
      <c r="AH285" s="33"/>
      <c r="AI285" s="32">
        <v>4.9270038128985387</v>
      </c>
      <c r="AJ285" s="32">
        <v>5.1369826664162845</v>
      </c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</row>
    <row r="286" spans="1:51" x14ac:dyDescent="0.2">
      <c r="A286" s="6">
        <v>40333</v>
      </c>
      <c r="B286" s="34">
        <v>1.0416000000000001</v>
      </c>
      <c r="C286" s="34">
        <v>1.27</v>
      </c>
      <c r="D286" s="32"/>
      <c r="E286" s="32"/>
      <c r="F286" s="32"/>
      <c r="G286" s="32"/>
      <c r="H286" s="32"/>
      <c r="I286" s="32">
        <v>2.6417241459392926</v>
      </c>
      <c r="J286" s="32">
        <v>8.4766815687868302</v>
      </c>
      <c r="K286" s="32">
        <v>8.4051528621972249</v>
      </c>
      <c r="L286" s="32">
        <v>4.8443678780307922</v>
      </c>
      <c r="M286" s="32">
        <v>3.431923389554969</v>
      </c>
      <c r="N286" s="32">
        <v>1.9187409395145123</v>
      </c>
      <c r="O286" s="32">
        <v>8.9516167397404196</v>
      </c>
      <c r="P286" s="33"/>
      <c r="Q286" s="33"/>
      <c r="R286" s="32">
        <v>3.4037797195691932</v>
      </c>
      <c r="S286" s="32"/>
      <c r="T286" s="32"/>
      <c r="U286" s="32">
        <v>3.2114366334564202</v>
      </c>
      <c r="V286" s="32">
        <v>8.5911276422026681</v>
      </c>
      <c r="W286" s="32"/>
      <c r="X286" s="32">
        <v>4.2728413306226649</v>
      </c>
      <c r="Y286" s="32">
        <v>3.3094126663415313</v>
      </c>
      <c r="Z286" s="32">
        <v>8.7725664519640763</v>
      </c>
      <c r="AA286" s="32">
        <v>9.2488433275877711</v>
      </c>
      <c r="AB286" s="32"/>
      <c r="AC286" s="32">
        <v>4.4170551686411557</v>
      </c>
      <c r="AD286" s="32">
        <v>3.4951775553749238</v>
      </c>
      <c r="AE286" s="32">
        <v>1.96</v>
      </c>
      <c r="AF286" s="32">
        <v>9.5490383385451132</v>
      </c>
      <c r="AG286" s="32">
        <v>830.40299999999991</v>
      </c>
      <c r="AH286" s="33"/>
      <c r="AI286" s="32">
        <v>4.714525211124629</v>
      </c>
      <c r="AJ286" s="32">
        <v>4.9769987780218115</v>
      </c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</row>
    <row r="287" spans="1:51" x14ac:dyDescent="0.2">
      <c r="A287" s="6">
        <v>40340</v>
      </c>
      <c r="B287" s="34">
        <v>1.0337000000000001</v>
      </c>
      <c r="C287" s="34">
        <v>1.2518</v>
      </c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3"/>
      <c r="Q287" s="33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3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</row>
    <row r="288" spans="1:51" x14ac:dyDescent="0.2">
      <c r="A288" s="6">
        <v>40347</v>
      </c>
      <c r="B288" s="34">
        <v>1.0284</v>
      </c>
      <c r="C288" s="34">
        <v>1.2716000000000001</v>
      </c>
      <c r="D288" s="32"/>
      <c r="E288" s="32"/>
      <c r="F288" s="32"/>
      <c r="G288" s="32"/>
      <c r="H288" s="32"/>
      <c r="I288" s="32">
        <v>2.7070415011960334</v>
      </c>
      <c r="J288" s="32">
        <v>9.550904287746393</v>
      </c>
      <c r="K288" s="32">
        <v>9.1355574707429916</v>
      </c>
      <c r="L288" s="32">
        <v>4.2819585398313187</v>
      </c>
      <c r="M288" s="32">
        <v>3.321315789473684</v>
      </c>
      <c r="N288" s="32">
        <v>2.4410875667005953</v>
      </c>
      <c r="O288" s="32">
        <v>8.9182934761605406</v>
      </c>
      <c r="P288" s="33"/>
      <c r="Q288" s="33"/>
      <c r="R288" s="32">
        <v>3.4037797195691932</v>
      </c>
      <c r="S288" s="32"/>
      <c r="T288" s="32"/>
      <c r="U288" s="32">
        <v>3.2440953110847905</v>
      </c>
      <c r="V288" s="32">
        <v>9.7160482627233957</v>
      </c>
      <c r="W288" s="32"/>
      <c r="X288" s="32">
        <v>4.2728413306226649</v>
      </c>
      <c r="Y288" s="32">
        <v>3.2658677628370376</v>
      </c>
      <c r="Z288" s="32">
        <v>9.829447518824276</v>
      </c>
      <c r="AA288" s="32">
        <v>10.351084096888323</v>
      </c>
      <c r="AB288" s="32"/>
      <c r="AC288" s="32">
        <v>4.3320637279315912</v>
      </c>
      <c r="AD288" s="32">
        <v>3.4326743802072741</v>
      </c>
      <c r="AE288" s="32">
        <v>2.145</v>
      </c>
      <c r="AF288" s="32">
        <v>9.3490584780520205</v>
      </c>
      <c r="AG288" s="32">
        <v>810.33749999999998</v>
      </c>
      <c r="AH288" s="33"/>
      <c r="AI288" s="32">
        <v>4.6245342739027375</v>
      </c>
      <c r="AJ288" s="32">
        <v>4.9020063303369019</v>
      </c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</row>
    <row r="289" spans="1:51" x14ac:dyDescent="0.2">
      <c r="A289" s="6">
        <v>40354</v>
      </c>
      <c r="B289" s="34">
        <v>1.0431999999999999</v>
      </c>
      <c r="C289" s="34">
        <v>1.2898000000000001</v>
      </c>
      <c r="D289" s="32"/>
      <c r="E289" s="32"/>
      <c r="F289" s="32"/>
      <c r="G289" s="32"/>
      <c r="H289" s="32"/>
      <c r="I289" s="32">
        <v>2.8159037599572683</v>
      </c>
      <c r="J289" s="32">
        <v>11.074984759195285</v>
      </c>
      <c r="K289" s="32">
        <v>9.2050712147328309</v>
      </c>
      <c r="L289" s="32">
        <v>4.2819585398313187</v>
      </c>
      <c r="M289" s="32">
        <v>3.3826305628937208</v>
      </c>
      <c r="N289" s="32">
        <v>2.6997419368105042</v>
      </c>
      <c r="O289" s="32">
        <v>8.8239420635374231</v>
      </c>
      <c r="P289" s="33"/>
      <c r="Q289" s="33"/>
      <c r="R289" s="32">
        <v>3.4037797195691932</v>
      </c>
      <c r="S289" s="32"/>
      <c r="T289" s="32"/>
      <c r="U289" s="32">
        <v>3.3747300215982721</v>
      </c>
      <c r="V289" s="32">
        <v>9.670688560283045</v>
      </c>
      <c r="W289" s="32"/>
      <c r="X289" s="32">
        <v>4.2728413306226649</v>
      </c>
      <c r="Y289" s="32">
        <v>3.4400473768550128</v>
      </c>
      <c r="Z289" s="32">
        <v>9.6480087090628679</v>
      </c>
      <c r="AA289" s="32">
        <v>10.169645287126917</v>
      </c>
      <c r="AB289" s="32"/>
      <c r="AC289" s="32">
        <v>4.6295337704150645</v>
      </c>
      <c r="AD289" s="32">
        <v>3.44767514224751</v>
      </c>
      <c r="AE289" s="32">
        <v>2.7450000000000001</v>
      </c>
      <c r="AF289" s="32">
        <v>9.5540378350574393</v>
      </c>
      <c r="AG289" s="32">
        <v>819.59850000000006</v>
      </c>
      <c r="AH289" s="33"/>
      <c r="AI289" s="32">
        <v>4.9420023024355206</v>
      </c>
      <c r="AJ289" s="32">
        <v>5.246971589687484</v>
      </c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</row>
    <row r="290" spans="1:51" x14ac:dyDescent="0.2">
      <c r="A290" s="6">
        <v>40361</v>
      </c>
      <c r="B290" s="34">
        <v>1.0649</v>
      </c>
      <c r="C290" s="34">
        <v>1.3391999999999999</v>
      </c>
      <c r="D290" s="32"/>
      <c r="E290" s="32"/>
      <c r="F290" s="32"/>
      <c r="G290" s="32"/>
      <c r="H290" s="32"/>
      <c r="I290" s="32">
        <v>2.852191179544346</v>
      </c>
      <c r="J290" s="32">
        <v>11.074984759195285</v>
      </c>
      <c r="K290" s="32">
        <v>9.344212101968612</v>
      </c>
      <c r="L290" s="32">
        <v>4.6733181470565031</v>
      </c>
      <c r="M290" s="32">
        <v>3.4341864797127957</v>
      </c>
      <c r="N290" s="32">
        <v>2.6995620122759938</v>
      </c>
      <c r="O290" s="32">
        <v>9.3024115698745646</v>
      </c>
      <c r="P290" s="33"/>
      <c r="Q290" s="33"/>
      <c r="R290" s="32">
        <v>3.4037797195691932</v>
      </c>
      <c r="S290" s="32"/>
      <c r="T290" s="32"/>
      <c r="U290" s="32">
        <v>3.614226990872988</v>
      </c>
      <c r="V290" s="32">
        <v>9.8158396080921708</v>
      </c>
      <c r="W290" s="32"/>
      <c r="X290" s="32">
        <v>4.2728413306226649</v>
      </c>
      <c r="Y290" s="32">
        <v>3.5489096356162473</v>
      </c>
      <c r="Z290" s="32">
        <v>9.6797605007711152</v>
      </c>
      <c r="AA290" s="32">
        <v>10.246756781275515</v>
      </c>
      <c r="AB290" s="32"/>
      <c r="AC290" s="32">
        <v>4.877008847775266</v>
      </c>
      <c r="AD290" s="32">
        <v>3.6401849217638693</v>
      </c>
      <c r="AE290" s="32">
        <v>2.4300000000000002</v>
      </c>
      <c r="AF290" s="32">
        <v>9.6265305344861858</v>
      </c>
      <c r="AG290" s="32">
        <v>794.02049999999997</v>
      </c>
      <c r="AH290" s="33"/>
      <c r="AI290" s="32">
        <v>5.0719892117560299</v>
      </c>
      <c r="AJ290" s="32">
        <v>5.2219741071258481</v>
      </c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</row>
    <row r="291" spans="1:51" x14ac:dyDescent="0.2">
      <c r="A291" s="6">
        <v>40368</v>
      </c>
      <c r="B291" s="34">
        <v>1.0446</v>
      </c>
      <c r="C291" s="34">
        <v>1.3224</v>
      </c>
      <c r="D291" s="32"/>
      <c r="E291" s="32"/>
      <c r="F291" s="32"/>
      <c r="G291" s="32"/>
      <c r="H291" s="32"/>
      <c r="I291" s="32">
        <v>2.852191179544346</v>
      </c>
      <c r="J291" s="32">
        <v>12.014834383255435</v>
      </c>
      <c r="K291" s="32">
        <v>9.4780232241676483</v>
      </c>
      <c r="L291" s="32">
        <v>4.9454736458222772</v>
      </c>
      <c r="M291" s="32">
        <v>3.5725922915396597</v>
      </c>
      <c r="N291" s="32">
        <v>2.6344807377934054</v>
      </c>
      <c r="O291" s="32">
        <v>9.2824114065812662</v>
      </c>
      <c r="P291" s="33"/>
      <c r="Q291" s="33"/>
      <c r="R291" s="32">
        <v>2.3877260719365982</v>
      </c>
      <c r="S291" s="32"/>
      <c r="T291" s="32"/>
      <c r="U291" s="32">
        <v>3.7448617013864696</v>
      </c>
      <c r="V291" s="32">
        <v>10.040370135171914</v>
      </c>
      <c r="W291" s="32"/>
      <c r="X291" s="32">
        <v>4.2728413306226649</v>
      </c>
      <c r="Y291" s="32">
        <v>3.5489096356162473</v>
      </c>
      <c r="Z291" s="32">
        <v>9.9723305815113861</v>
      </c>
      <c r="AA291" s="32">
        <v>10.539326862015786</v>
      </c>
      <c r="AB291" s="32"/>
      <c r="AC291" s="32">
        <v>5.3394622751655385</v>
      </c>
      <c r="AD291" s="32">
        <v>3.7751917801259904</v>
      </c>
      <c r="AE291" s="32">
        <v>2.4950000000000001</v>
      </c>
      <c r="AF291" s="32">
        <v>10.12398043746275</v>
      </c>
      <c r="AG291" s="32">
        <v>812.76300000000003</v>
      </c>
      <c r="AH291" s="33"/>
      <c r="AI291" s="32">
        <v>5.5394421356586303</v>
      </c>
      <c r="AJ291" s="32">
        <v>5.6319328211366857</v>
      </c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</row>
    <row r="292" spans="1:51" x14ac:dyDescent="0.2">
      <c r="A292" s="6">
        <v>40375</v>
      </c>
      <c r="B292" s="34">
        <v>1.0403</v>
      </c>
      <c r="C292" s="34">
        <v>1.3411999999999999</v>
      </c>
      <c r="D292" s="32"/>
      <c r="E292" s="32"/>
      <c r="F292" s="32"/>
      <c r="G292" s="32"/>
      <c r="H292" s="32"/>
      <c r="I292" s="32">
        <v>2.9537959543881649</v>
      </c>
      <c r="J292" s="32">
        <v>11.074984759195285</v>
      </c>
      <c r="K292" s="32">
        <v>9.4987752880341105</v>
      </c>
      <c r="L292" s="32">
        <v>4.4866194749031809</v>
      </c>
      <c r="M292" s="32">
        <v>3.7216574375127003</v>
      </c>
      <c r="N292" s="32">
        <v>2.6743468739397303</v>
      </c>
      <c r="O292" s="32">
        <v>8.6162863293571412</v>
      </c>
      <c r="P292" s="33"/>
      <c r="Q292" s="33"/>
      <c r="R292" s="32">
        <v>3.4037797195691932</v>
      </c>
      <c r="S292" s="32"/>
      <c r="T292" s="32"/>
      <c r="U292" s="32">
        <v>3.4073886992266424</v>
      </c>
      <c r="V292" s="32">
        <v>10.332940215912185</v>
      </c>
      <c r="W292" s="32"/>
      <c r="X292" s="32">
        <v>4.7355056785244818</v>
      </c>
      <c r="Y292" s="32">
        <v>3.614226990872988</v>
      </c>
      <c r="Z292" s="32">
        <v>10.446339472013065</v>
      </c>
      <c r="AA292" s="32">
        <v>11.013335752517465</v>
      </c>
      <c r="AB292" s="32"/>
      <c r="AC292" s="32">
        <v>5.9618995909502868</v>
      </c>
      <c r="AD292" s="32">
        <v>3.925199400528347</v>
      </c>
      <c r="AE292" s="32">
        <v>2.6850000000000001</v>
      </c>
      <c r="AF292" s="32">
        <v>10.008992017679223</v>
      </c>
      <c r="AG292" s="32">
        <v>855.09900000000005</v>
      </c>
      <c r="AH292" s="33"/>
      <c r="AI292" s="32">
        <v>6.0568900246845052</v>
      </c>
      <c r="AJ292" s="32">
        <v>6.1243832276009229</v>
      </c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</row>
    <row r="293" spans="1:51" x14ac:dyDescent="0.2">
      <c r="A293" s="6">
        <v>40382</v>
      </c>
      <c r="B293" s="34">
        <v>1.0376000000000001</v>
      </c>
      <c r="C293" s="34">
        <v>1.3387</v>
      </c>
      <c r="D293" s="32"/>
      <c r="E293" s="32"/>
      <c r="F293" s="32"/>
      <c r="G293" s="32"/>
      <c r="H293" s="32"/>
      <c r="I293" s="32">
        <v>2.9066223089249634</v>
      </c>
      <c r="J293" s="33"/>
      <c r="K293" s="32">
        <v>10.118729021137622</v>
      </c>
      <c r="L293" s="32">
        <v>4.1049213878841826</v>
      </c>
      <c r="M293" s="32">
        <v>3.6609952245478556</v>
      </c>
      <c r="N293" s="32">
        <v>2.6100367046050401</v>
      </c>
      <c r="O293" s="32">
        <v>9.6390292757670029</v>
      </c>
      <c r="P293" s="33"/>
      <c r="Q293" s="33"/>
      <c r="R293" s="32">
        <v>2.8957528957528957</v>
      </c>
      <c r="S293" s="32"/>
      <c r="T293" s="32"/>
      <c r="U293" s="32">
        <v>3.4073886992266424</v>
      </c>
      <c r="V293" s="32">
        <v>10.453143427379116</v>
      </c>
      <c r="W293" s="32"/>
      <c r="X293" s="32">
        <v>4.8715834279073693</v>
      </c>
      <c r="Y293" s="32">
        <v>3.614226990872988</v>
      </c>
      <c r="Z293" s="32">
        <v>10.566542683479996</v>
      </c>
      <c r="AA293" s="32">
        <v>10.906740451782635</v>
      </c>
      <c r="AB293" s="32"/>
      <c r="AC293" s="32">
        <v>5.9643993392064498</v>
      </c>
      <c r="AD293" s="32">
        <v>3.7651912720991665</v>
      </c>
      <c r="AE293" s="32">
        <v>2.5499999999999998</v>
      </c>
      <c r="AF293" s="32">
        <v>10.158976913049042</v>
      </c>
      <c r="AG293" s="32">
        <v>857.745</v>
      </c>
      <c r="AH293" s="33"/>
      <c r="AI293" s="32">
        <v>6.1168839828324311</v>
      </c>
      <c r="AJ293" s="32">
        <v>6.2268729061036323</v>
      </c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</row>
    <row r="294" spans="1:51" x14ac:dyDescent="0.2">
      <c r="A294" s="6">
        <v>40389</v>
      </c>
      <c r="B294" s="34">
        <v>1.0369999999999999</v>
      </c>
      <c r="C294" s="34">
        <v>1.3546</v>
      </c>
      <c r="D294" s="32"/>
      <c r="E294" s="32"/>
      <c r="F294" s="32"/>
      <c r="G294" s="32"/>
      <c r="H294" s="32"/>
      <c r="I294" s="32">
        <v>2.852191179544346</v>
      </c>
      <c r="J294" s="32">
        <v>12.675269254216621</v>
      </c>
      <c r="K294" s="32">
        <v>10.052957452599111</v>
      </c>
      <c r="L294" s="32">
        <v>4.1049213878841826</v>
      </c>
      <c r="M294" s="32">
        <v>3.5135871774029668</v>
      </c>
      <c r="N294" s="32">
        <v>2.6829061410813981</v>
      </c>
      <c r="O294" s="32">
        <v>9.4904514243258031</v>
      </c>
      <c r="P294" s="33"/>
      <c r="Q294" s="33"/>
      <c r="R294" s="32">
        <v>2.8957528957528957</v>
      </c>
      <c r="S294" s="32"/>
      <c r="T294" s="32"/>
      <c r="U294" s="32">
        <v>3.4639970737824841</v>
      </c>
      <c r="V294" s="32">
        <v>10.33747618615622</v>
      </c>
      <c r="W294" s="32"/>
      <c r="X294" s="32">
        <v>4.8715834279073693</v>
      </c>
      <c r="Y294" s="32">
        <v>3.5489096356162473</v>
      </c>
      <c r="Z294" s="32">
        <v>10.4508754422571</v>
      </c>
      <c r="AA294" s="32">
        <v>10.791073210559739</v>
      </c>
      <c r="AB294" s="32"/>
      <c r="AC294" s="32">
        <v>6.274368122970742</v>
      </c>
      <c r="AD294" s="32">
        <v>3.7926926691729319</v>
      </c>
      <c r="AE294" s="32">
        <v>2.6150000000000002</v>
      </c>
      <c r="AF294" s="32">
        <v>9.9265003252258222</v>
      </c>
      <c r="AG294" s="32">
        <v>865.90350000000012</v>
      </c>
      <c r="AH294" s="33"/>
      <c r="AI294" s="32">
        <v>6.4618492421830149</v>
      </c>
      <c r="AJ294" s="32">
        <v>6.5818371584788693</v>
      </c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</row>
    <row r="295" spans="1:51" x14ac:dyDescent="0.2">
      <c r="A295" s="6">
        <v>40396</v>
      </c>
      <c r="B295" s="34">
        <v>1.0225</v>
      </c>
      <c r="C295" s="34">
        <v>1.3535999999999999</v>
      </c>
      <c r="D295" s="32"/>
      <c r="E295" s="32"/>
      <c r="F295" s="32"/>
      <c r="G295" s="32"/>
      <c r="H295" s="32"/>
      <c r="I295" s="32">
        <v>2.852191179544346</v>
      </c>
      <c r="J295" s="32">
        <v>12.675269254216621</v>
      </c>
      <c r="K295" s="32">
        <v>10.052957452599111</v>
      </c>
      <c r="L295" s="32">
        <v>4.3318990738548377</v>
      </c>
      <c r="M295" s="32">
        <v>3.5135871774029668</v>
      </c>
      <c r="N295" s="32">
        <v>2.6829061410813981</v>
      </c>
      <c r="O295" s="32">
        <v>9.4904514243258031</v>
      </c>
      <c r="P295" s="33"/>
      <c r="Q295" s="33"/>
      <c r="R295" s="32">
        <v>2.8957528957528957</v>
      </c>
      <c r="S295" s="32"/>
      <c r="T295" s="32"/>
      <c r="U295" s="32">
        <v>3.4835922803595065</v>
      </c>
      <c r="V295" s="32">
        <v>10.648190147872631</v>
      </c>
      <c r="W295" s="32"/>
      <c r="X295" s="32">
        <v>5.0076611772902568</v>
      </c>
      <c r="Y295" s="32">
        <v>3.614226990872988</v>
      </c>
      <c r="Z295" s="32">
        <v>10.76158940397351</v>
      </c>
      <c r="AA295" s="32">
        <v>11.101787172276151</v>
      </c>
      <c r="AB295" s="32"/>
      <c r="AC295" s="32">
        <v>6.274368122970742</v>
      </c>
      <c r="AD295" s="32">
        <v>3.7926926691729319</v>
      </c>
      <c r="AE295" s="32">
        <v>2.6150000000000002</v>
      </c>
      <c r="AF295" s="32">
        <v>9.9265003252258222</v>
      </c>
      <c r="AG295" s="32">
        <v>865.90350000000012</v>
      </c>
      <c r="AH295" s="33"/>
      <c r="AI295" s="32">
        <v>6.4618492421830149</v>
      </c>
      <c r="AJ295" s="32">
        <v>6.5818371584788693</v>
      </c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</row>
    <row r="296" spans="1:51" x14ac:dyDescent="0.2">
      <c r="A296" s="6">
        <v>40403</v>
      </c>
      <c r="B296" s="34">
        <v>1.0434000000000001</v>
      </c>
      <c r="C296" s="34">
        <v>1.3423</v>
      </c>
      <c r="D296" s="32"/>
      <c r="E296" s="32"/>
      <c r="F296" s="32"/>
      <c r="G296" s="32"/>
      <c r="H296" s="32"/>
      <c r="I296" s="32">
        <v>2.975568406140412</v>
      </c>
      <c r="J296" s="32">
        <v>12.657996342206868</v>
      </c>
      <c r="K296" s="32">
        <v>9.992364450089207</v>
      </c>
      <c r="L296" s="32">
        <v>4.3197881541597614</v>
      </c>
      <c r="M296" s="32">
        <v>3.7835998780735625</v>
      </c>
      <c r="N296" s="32">
        <v>2.7334649352785747</v>
      </c>
      <c r="O296" s="32">
        <v>9.9045697629797775</v>
      </c>
      <c r="P296" s="33"/>
      <c r="Q296" s="33"/>
      <c r="R296" s="32">
        <v>2.8957528957528957</v>
      </c>
      <c r="S296" s="32"/>
      <c r="T296" s="32"/>
      <c r="U296" s="32">
        <v>3.6577718943774822</v>
      </c>
      <c r="V296" s="32">
        <v>10.344280141522272</v>
      </c>
      <c r="W296" s="32"/>
      <c r="X296" s="32">
        <v>5.1437389266731444</v>
      </c>
      <c r="Y296" s="32">
        <v>3.6577718943774822</v>
      </c>
      <c r="Z296" s="32">
        <v>10.457679397623153</v>
      </c>
      <c r="AA296" s="32">
        <v>10.797877165925792</v>
      </c>
      <c r="AB296" s="32"/>
      <c r="AC296" s="32">
        <v>7.1292820265787071</v>
      </c>
      <c r="AD296" s="32">
        <v>4.062706385897175</v>
      </c>
      <c r="AE296" s="32">
        <v>2.72</v>
      </c>
      <c r="AF296" s="32">
        <v>10.258966843295587</v>
      </c>
      <c r="AG296" s="32">
        <v>908.68050000000005</v>
      </c>
      <c r="AH296" s="33"/>
      <c r="AI296" s="32">
        <v>7.2492699428745615</v>
      </c>
      <c r="AJ296" s="32">
        <v>7.1767772434458168</v>
      </c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</row>
    <row r="297" spans="1:51" x14ac:dyDescent="0.2">
      <c r="A297" s="6">
        <v>40410</v>
      </c>
      <c r="B297" s="34">
        <v>1.0399</v>
      </c>
      <c r="C297" s="34">
        <v>1.3348</v>
      </c>
      <c r="D297" s="32"/>
      <c r="E297" s="32"/>
      <c r="F297" s="32"/>
      <c r="G297" s="32"/>
      <c r="H297" s="32"/>
      <c r="I297" s="32">
        <v>3.0626582131493993</v>
      </c>
      <c r="J297" s="32">
        <v>12.657996342206868</v>
      </c>
      <c r="K297" s="32">
        <v>9.8870543409235232</v>
      </c>
      <c r="L297" s="32">
        <v>4.3539436692548659</v>
      </c>
      <c r="M297" s="32">
        <v>3.9439824222718962</v>
      </c>
      <c r="N297" s="32">
        <v>2.7318199109630594</v>
      </c>
      <c r="O297" s="32">
        <v>9.5456193397326174</v>
      </c>
      <c r="P297" s="33"/>
      <c r="Q297" s="33"/>
      <c r="R297" s="32">
        <v>2.8957528957528957</v>
      </c>
      <c r="S297" s="32"/>
      <c r="T297" s="32"/>
      <c r="U297" s="32">
        <v>3.6577718943774822</v>
      </c>
      <c r="V297" s="32">
        <v>10.167377302004899</v>
      </c>
      <c r="W297" s="32"/>
      <c r="X297" s="32">
        <v>5.1437389266731444</v>
      </c>
      <c r="Y297" s="32">
        <v>3.5924545391207414</v>
      </c>
      <c r="Z297" s="32">
        <v>10.28077655810578</v>
      </c>
      <c r="AA297" s="32">
        <v>10.620974326408419</v>
      </c>
      <c r="AB297" s="32"/>
      <c r="AC297" s="32">
        <v>6.811813998045924</v>
      </c>
      <c r="AD297" s="32">
        <v>4.1427104501117658</v>
      </c>
      <c r="AE297" s="32">
        <v>2.74</v>
      </c>
      <c r="AF297" s="32">
        <v>10.166476157817533</v>
      </c>
      <c r="AG297" s="32">
        <v>879.57450000000006</v>
      </c>
      <c r="AH297" s="33"/>
      <c r="AI297" s="32">
        <v>7.0517898306376345</v>
      </c>
      <c r="AJ297" s="32">
        <v>7.0642885719184525</v>
      </c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</row>
    <row r="298" spans="1:51" x14ac:dyDescent="0.2">
      <c r="A298" s="6">
        <v>40417</v>
      </c>
      <c r="B298" s="34">
        <v>1.0399</v>
      </c>
      <c r="C298" s="34">
        <v>1.3348</v>
      </c>
      <c r="D298" s="32"/>
      <c r="E298" s="32"/>
      <c r="F298" s="32"/>
      <c r="G298" s="32"/>
      <c r="H298" s="32"/>
      <c r="I298" s="32">
        <v>3.1352330523235561</v>
      </c>
      <c r="J298" s="32">
        <v>12.657996342206868</v>
      </c>
      <c r="K298" s="32">
        <v>9.7313193625449816</v>
      </c>
      <c r="L298" s="32">
        <v>4.3879631066005871</v>
      </c>
      <c r="M298" s="32">
        <v>3.9562817516764883</v>
      </c>
      <c r="N298" s="32">
        <v>2.7118225841275718</v>
      </c>
      <c r="O298" s="32">
        <v>9.4393520521885392</v>
      </c>
      <c r="P298" s="33"/>
      <c r="Q298" s="33"/>
      <c r="R298" s="32">
        <v>1.3716724243040033</v>
      </c>
      <c r="S298" s="32"/>
      <c r="T298" s="32"/>
      <c r="U298" s="32">
        <v>3.8101790566432103</v>
      </c>
      <c r="V298" s="32">
        <v>10.35562006713236</v>
      </c>
      <c r="W298" s="32"/>
      <c r="X298" s="32">
        <v>5.2798166760560319</v>
      </c>
      <c r="Y298" s="32">
        <v>3.5053647321117536</v>
      </c>
      <c r="Z298" s="32">
        <v>10.46901932323324</v>
      </c>
      <c r="AA298" s="32">
        <v>10.92261634763676</v>
      </c>
      <c r="AB298" s="32"/>
      <c r="AC298" s="32">
        <v>6.5643389206857243</v>
      </c>
      <c r="AD298" s="32">
        <v>4.1652115931721188</v>
      </c>
      <c r="AE298" s="32">
        <v>2.665</v>
      </c>
      <c r="AF298" s="32">
        <v>10.128979933975078</v>
      </c>
      <c r="AG298" s="32">
        <v>870.75450000000012</v>
      </c>
      <c r="AH298" s="33"/>
      <c r="AI298" s="32">
        <v>6.9093041800363073</v>
      </c>
      <c r="AJ298" s="32">
        <v>7.0017948655143618</v>
      </c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</row>
    <row r="299" spans="1:51" x14ac:dyDescent="0.2">
      <c r="A299" s="6">
        <v>40424</v>
      </c>
      <c r="B299" s="34">
        <v>1.052</v>
      </c>
      <c r="C299" s="34">
        <v>1.349</v>
      </c>
      <c r="D299" s="32"/>
      <c r="E299" s="32"/>
      <c r="F299" s="32"/>
      <c r="G299" s="32"/>
      <c r="H299" s="32"/>
      <c r="I299" s="32">
        <v>3.0844306649016464</v>
      </c>
      <c r="J299" s="32">
        <v>12.505588295061978</v>
      </c>
      <c r="K299" s="32">
        <v>10.053600048383682</v>
      </c>
      <c r="L299" s="32">
        <v>4.4219825439463092</v>
      </c>
      <c r="M299" s="32">
        <v>4.1202790760685497</v>
      </c>
      <c r="N299" s="32">
        <v>2.762752022865838</v>
      </c>
      <c r="O299" s="32">
        <v>9.7665303167617861</v>
      </c>
      <c r="P299" s="33"/>
      <c r="Q299" s="33"/>
      <c r="R299" s="32">
        <v>1.3716724243040033</v>
      </c>
      <c r="S299" s="32"/>
      <c r="T299" s="32"/>
      <c r="U299" s="32">
        <v>3.8101790566432103</v>
      </c>
      <c r="V299" s="32">
        <v>10.491699174453416</v>
      </c>
      <c r="W299" s="32"/>
      <c r="X299" s="32">
        <v>5.2798166760560319</v>
      </c>
      <c r="Y299" s="32">
        <v>3.7013167978819759</v>
      </c>
      <c r="Z299" s="32">
        <v>10.605098430554296</v>
      </c>
      <c r="AA299" s="32">
        <v>11.013335752517465</v>
      </c>
      <c r="AB299" s="32"/>
      <c r="AC299" s="32">
        <v>6.806814501533597</v>
      </c>
      <c r="AD299" s="32">
        <v>4.3302199756147122</v>
      </c>
      <c r="AE299" s="32">
        <v>2.72</v>
      </c>
      <c r="AF299" s="32">
        <v>10.073985472339476</v>
      </c>
      <c r="AG299" s="32">
        <v>874.50299999999993</v>
      </c>
      <c r="AH299" s="33"/>
      <c r="AI299" s="32">
        <v>7.1792769917019799</v>
      </c>
      <c r="AJ299" s="32">
        <v>7.2092739707759428</v>
      </c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</row>
    <row r="300" spans="1:51" x14ac:dyDescent="0.2">
      <c r="A300" s="6">
        <v>40431</v>
      </c>
      <c r="B300" s="34">
        <v>1.0327999999999999</v>
      </c>
      <c r="C300" s="34">
        <v>1.3125</v>
      </c>
      <c r="D300" s="32"/>
      <c r="E300" s="32"/>
      <c r="F300" s="32"/>
      <c r="G300" s="32"/>
      <c r="H300" s="32"/>
      <c r="I300" s="32">
        <v>3.0844306649016464</v>
      </c>
      <c r="J300" s="32">
        <v>12.480186953871163</v>
      </c>
      <c r="K300" s="32">
        <v>10.122584595845051</v>
      </c>
      <c r="L300" s="32">
        <v>4.4218464661969268</v>
      </c>
      <c r="M300" s="32">
        <v>4.2095488721804513</v>
      </c>
      <c r="N300" s="32">
        <v>2.9388127037002767</v>
      </c>
      <c r="O300" s="32">
        <v>9.9640319292831165</v>
      </c>
      <c r="P300" s="33"/>
      <c r="Q300" s="33"/>
      <c r="R300" s="32">
        <v>1.3716724243040033</v>
      </c>
      <c r="S300" s="32"/>
      <c r="T300" s="32"/>
      <c r="U300" s="32">
        <v>3.7013167978819759</v>
      </c>
      <c r="V300" s="32">
        <v>10.416855665426835</v>
      </c>
      <c r="W300" s="32"/>
      <c r="X300" s="32">
        <v>5.2798166760560319</v>
      </c>
      <c r="Y300" s="32">
        <v>3.8101790566432103</v>
      </c>
      <c r="Z300" s="32">
        <v>10.530254921527716</v>
      </c>
      <c r="AA300" s="32">
        <v>10.938492243490883</v>
      </c>
      <c r="AB300" s="32"/>
      <c r="AC300" s="32">
        <v>7.0667883201746164</v>
      </c>
      <c r="AD300" s="32">
        <v>4.5627317872383664</v>
      </c>
      <c r="AE300" s="32">
        <v>3.0175000000000001</v>
      </c>
      <c r="AF300" s="32">
        <v>10.376455011335276</v>
      </c>
      <c r="AG300" s="32">
        <v>905.81399999999996</v>
      </c>
      <c r="AH300" s="33"/>
      <c r="AI300" s="32">
        <v>7.4742472859292892</v>
      </c>
      <c r="AJ300" s="32">
        <v>7.4267520690621813</v>
      </c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</row>
    <row r="301" spans="1:51" x14ac:dyDescent="0.2">
      <c r="A301" s="6">
        <v>40438</v>
      </c>
      <c r="B301" s="34">
        <v>1.0274000000000001</v>
      </c>
      <c r="C301" s="34">
        <v>1.3435999999999999</v>
      </c>
      <c r="D301" s="32"/>
      <c r="E301" s="32"/>
      <c r="F301" s="32"/>
      <c r="G301" s="32"/>
      <c r="H301" s="32"/>
      <c r="I301" s="32">
        <v>3.120718084488725</v>
      </c>
      <c r="J301" s="32">
        <v>12.480186953871163</v>
      </c>
      <c r="K301" s="32">
        <v>10.191758142066588</v>
      </c>
      <c r="L301" s="32">
        <v>4.4218464661969268</v>
      </c>
      <c r="M301" s="32">
        <v>4.3124195624195618</v>
      </c>
      <c r="N301" s="32">
        <v>3.2720517565775271</v>
      </c>
      <c r="O301" s="32">
        <v>10.032070803974561</v>
      </c>
      <c r="P301" s="33"/>
      <c r="Q301" s="33"/>
      <c r="R301" s="32">
        <v>1.3716724243040033</v>
      </c>
      <c r="S301" s="32"/>
      <c r="T301" s="32"/>
      <c r="U301" s="32">
        <v>3.7013167978819759</v>
      </c>
      <c r="V301" s="32">
        <v>10.623242311530436</v>
      </c>
      <c r="W301" s="32"/>
      <c r="X301" s="32">
        <v>5.2798166760560319</v>
      </c>
      <c r="Y301" s="32">
        <v>3.5271371838640007</v>
      </c>
      <c r="Z301" s="32">
        <v>10.103193323051801</v>
      </c>
      <c r="AA301" s="32">
        <v>11.144878889594484</v>
      </c>
      <c r="AB301" s="32"/>
      <c r="AC301" s="32">
        <v>7.1917757329827978</v>
      </c>
      <c r="AD301" s="32">
        <v>4.9602519813046122</v>
      </c>
      <c r="AE301" s="32">
        <v>3.4249999999999998</v>
      </c>
      <c r="AF301" s="32">
        <v>10.361456521798297</v>
      </c>
      <c r="AG301" s="32">
        <v>911.98800000000006</v>
      </c>
      <c r="AH301" s="33"/>
      <c r="AI301" s="32">
        <v>7.504244265003253</v>
      </c>
      <c r="AJ301" s="32">
        <v>7.5342412440772177</v>
      </c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</row>
    <row r="302" spans="1:51" x14ac:dyDescent="0.2">
      <c r="A302" s="6">
        <v>40445</v>
      </c>
      <c r="B302" s="34">
        <v>1.0309999999999999</v>
      </c>
      <c r="C302" s="34">
        <v>1.3756999999999999</v>
      </c>
      <c r="D302" s="32"/>
      <c r="E302" s="32"/>
      <c r="F302" s="32"/>
      <c r="G302" s="32"/>
      <c r="H302" s="32"/>
      <c r="I302" s="32">
        <v>3.120718084488725</v>
      </c>
      <c r="J302" s="32">
        <v>13.242227189595612</v>
      </c>
      <c r="K302" s="32">
        <v>10.442370498049533</v>
      </c>
      <c r="L302" s="32">
        <v>4.4218464661969268</v>
      </c>
      <c r="M302" s="32">
        <v>4.4892720540088966</v>
      </c>
      <c r="N302" s="32">
        <v>3.3881071938969596</v>
      </c>
      <c r="O302" s="32">
        <v>10.331441852616912</v>
      </c>
      <c r="P302" s="33"/>
      <c r="Q302" s="33"/>
      <c r="R302" s="32">
        <v>2.1337126600284493</v>
      </c>
      <c r="S302" s="32"/>
      <c r="T302" s="32"/>
      <c r="U302" s="32">
        <v>3.8972688636521982</v>
      </c>
      <c r="V302" s="32">
        <v>10.793341195681757</v>
      </c>
      <c r="W302" s="32"/>
      <c r="X302" s="32">
        <v>5.2798166760560319</v>
      </c>
      <c r="Y302" s="32">
        <v>3.7448617013864696</v>
      </c>
      <c r="Z302" s="32">
        <v>10.906740451782635</v>
      </c>
      <c r="AA302" s="32">
        <v>11.314977773745804</v>
      </c>
      <c r="AB302" s="32"/>
      <c r="AC302" s="32">
        <v>6.9717978864403989</v>
      </c>
      <c r="AD302" s="32">
        <v>4.9927536323917892</v>
      </c>
      <c r="AE302" s="32">
        <v>3.38</v>
      </c>
      <c r="AF302" s="32">
        <v>10.933898872459771</v>
      </c>
      <c r="AG302" s="32">
        <v>959.39549999999997</v>
      </c>
      <c r="AH302" s="33"/>
      <c r="AI302" s="32">
        <v>7.3717576074265807</v>
      </c>
      <c r="AJ302" s="32">
        <v>7.4342513138306714</v>
      </c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</row>
    <row r="303" spans="1:51" x14ac:dyDescent="0.2">
      <c r="A303" s="6">
        <v>40452</v>
      </c>
      <c r="B303" s="34">
        <v>1.0298</v>
      </c>
      <c r="C303" s="34">
        <v>1.4006000000000001</v>
      </c>
      <c r="D303" s="32"/>
      <c r="E303" s="32"/>
      <c r="F303" s="32"/>
      <c r="G303" s="32"/>
      <c r="H303" s="32"/>
      <c r="I303" s="32">
        <v>3.2223228593325435</v>
      </c>
      <c r="J303" s="32">
        <v>14.105872790083318</v>
      </c>
      <c r="K303" s="32">
        <v>10.472988297196769</v>
      </c>
      <c r="L303" s="32">
        <v>4.4218464661969268</v>
      </c>
      <c r="M303" s="32">
        <v>4.4614942762311172</v>
      </c>
      <c r="N303" s="32">
        <v>3.3646141903910021</v>
      </c>
      <c r="O303" s="32">
        <v>10.55612798928796</v>
      </c>
      <c r="P303" s="33"/>
      <c r="Q303" s="33"/>
      <c r="R303" s="32">
        <v>2.1337126600284493</v>
      </c>
      <c r="S303" s="32"/>
      <c r="T303" s="32"/>
      <c r="U303" s="32">
        <v>3.8972688636521982</v>
      </c>
      <c r="V303" s="32">
        <v>10.850040823732195</v>
      </c>
      <c r="W303" s="32"/>
      <c r="X303" s="32">
        <v>5.2798166760560319</v>
      </c>
      <c r="Y303" s="32">
        <v>3.5706820873684944</v>
      </c>
      <c r="Z303" s="32">
        <v>10.804681121291845</v>
      </c>
      <c r="AA303" s="32">
        <v>11.258278145695364</v>
      </c>
      <c r="AB303" s="32"/>
      <c r="AC303" s="32">
        <v>6.7393212986171793</v>
      </c>
      <c r="AD303" s="32">
        <v>4.9577518542979053</v>
      </c>
      <c r="AE303" s="32">
        <v>3.42</v>
      </c>
      <c r="AF303" s="32">
        <v>11.066385530036445</v>
      </c>
      <c r="AG303" s="32">
        <v>985.63499999999999</v>
      </c>
      <c r="AH303" s="33"/>
      <c r="AI303" s="32">
        <v>7.0767873131992705</v>
      </c>
      <c r="AJ303" s="32">
        <v>7.2092739707759428</v>
      </c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</row>
    <row r="304" spans="1:51" x14ac:dyDescent="0.2">
      <c r="A304" s="6">
        <v>40459</v>
      </c>
      <c r="B304" s="34">
        <v>1.0165999999999999</v>
      </c>
      <c r="C304" s="34">
        <v>1.4151</v>
      </c>
      <c r="D304" s="32"/>
      <c r="E304" s="32"/>
      <c r="F304" s="32"/>
      <c r="G304" s="32"/>
      <c r="H304" s="32"/>
      <c r="I304" s="32">
        <v>3.2876402145892842</v>
      </c>
      <c r="J304" s="32">
        <v>13.978866084129242</v>
      </c>
      <c r="K304" s="32">
        <v>10.154336387553299</v>
      </c>
      <c r="L304" s="32">
        <v>4.2177298421225951</v>
      </c>
      <c r="M304" s="32">
        <v>4.3377075571812407</v>
      </c>
      <c r="N304" s="32">
        <v>3.4250009767331879</v>
      </c>
      <c r="O304" s="32">
        <v>10.107071416324432</v>
      </c>
      <c r="P304" s="33"/>
      <c r="Q304" s="33"/>
      <c r="R304" s="32">
        <v>2.1337126600284493</v>
      </c>
      <c r="S304" s="32"/>
      <c r="T304" s="32"/>
      <c r="U304" s="32">
        <v>3.799292830767087</v>
      </c>
      <c r="V304" s="32">
        <v>10.734373582509299</v>
      </c>
      <c r="W304" s="32"/>
      <c r="X304" s="32">
        <v>5.2798166760560319</v>
      </c>
      <c r="Y304" s="32">
        <v>3.5489096356162473</v>
      </c>
      <c r="Z304" s="32">
        <v>10.666334028848771</v>
      </c>
      <c r="AA304" s="32">
        <v>11.119931053252291</v>
      </c>
      <c r="AB304" s="32"/>
      <c r="AC304" s="32">
        <v>6.5918361515035242</v>
      </c>
      <c r="AD304" s="32">
        <v>4.9827531243649661</v>
      </c>
      <c r="AE304" s="32">
        <v>3.4950000000000001</v>
      </c>
      <c r="AF304" s="32">
        <v>10.648927571257115</v>
      </c>
      <c r="AG304" s="32">
        <v>965.56950000000006</v>
      </c>
      <c r="AH304" s="33"/>
      <c r="AI304" s="32">
        <v>6.9942956207458709</v>
      </c>
      <c r="AJ304" s="32">
        <v>7.0642885719184525</v>
      </c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</row>
    <row r="305" spans="1:51" x14ac:dyDescent="0.2">
      <c r="A305" s="6">
        <v>40466</v>
      </c>
      <c r="B305" s="34">
        <v>1.0036</v>
      </c>
      <c r="C305" s="34">
        <v>1.4116</v>
      </c>
      <c r="D305" s="32"/>
      <c r="E305" s="32"/>
      <c r="F305" s="32"/>
      <c r="G305" s="32"/>
      <c r="H305" s="32"/>
      <c r="I305" s="32">
        <v>3.2876402145892842</v>
      </c>
      <c r="J305" s="32">
        <v>14.080471448892503</v>
      </c>
      <c r="K305" s="32">
        <v>10.664633040007258</v>
      </c>
      <c r="L305" s="32">
        <v>4.2177298421225951</v>
      </c>
      <c r="M305" s="32">
        <v>4.7160929350403036</v>
      </c>
      <c r="N305" s="32">
        <v>3.5538783504518685</v>
      </c>
      <c r="O305" s="32">
        <v>10.647267422714643</v>
      </c>
      <c r="P305" s="33"/>
      <c r="Q305" s="33"/>
      <c r="R305" s="32">
        <v>2.1337126600284493</v>
      </c>
      <c r="S305" s="32"/>
      <c r="T305" s="32"/>
      <c r="U305" s="32">
        <v>3.799292830767087</v>
      </c>
      <c r="V305" s="32">
        <v>11.317245758867822</v>
      </c>
      <c r="W305" s="32"/>
      <c r="X305" s="32">
        <v>5.5519721748218069</v>
      </c>
      <c r="Y305" s="32">
        <v>3.5271371838640007</v>
      </c>
      <c r="Z305" s="32">
        <v>11.158486800326591</v>
      </c>
      <c r="AA305" s="32">
        <v>11.61208382473011</v>
      </c>
      <c r="AB305" s="32"/>
      <c r="AC305" s="32">
        <v>7.0067943620266888</v>
      </c>
      <c r="AD305" s="32">
        <v>5.652787162162161</v>
      </c>
      <c r="AE305" s="32">
        <v>3.76</v>
      </c>
      <c r="AF305" s="32">
        <v>11.883803209801954</v>
      </c>
      <c r="AG305" s="32">
        <v>1044.0675000000001</v>
      </c>
      <c r="AH305" s="33"/>
      <c r="AI305" s="32">
        <v>7.4042543347567076</v>
      </c>
      <c r="AJ305" s="32">
        <v>7.499244768490926</v>
      </c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</row>
    <row r="306" spans="1:51" x14ac:dyDescent="0.2">
      <c r="A306" s="6">
        <v>40473</v>
      </c>
      <c r="B306" s="34">
        <v>1.0233000000000001</v>
      </c>
      <c r="C306" s="34">
        <v>1.4298</v>
      </c>
      <c r="D306" s="32"/>
      <c r="E306" s="32"/>
      <c r="F306" s="32"/>
      <c r="G306" s="32"/>
      <c r="H306" s="32"/>
      <c r="I306" s="32">
        <v>3.4473048607724288</v>
      </c>
      <c r="J306" s="32">
        <v>14.309083519609835</v>
      </c>
      <c r="K306" s="32">
        <v>11.063798421482355</v>
      </c>
      <c r="L306" s="32">
        <v>4.8300797143455885</v>
      </c>
      <c r="M306" s="32">
        <v>4.6661654135338342</v>
      </c>
      <c r="N306" s="32">
        <v>3.4892679641795956</v>
      </c>
      <c r="O306" s="32">
        <v>10.987461796171862</v>
      </c>
      <c r="P306" s="33"/>
      <c r="Q306" s="33"/>
      <c r="R306" s="32">
        <v>2.1337126600284493</v>
      </c>
      <c r="S306" s="32"/>
      <c r="T306" s="32"/>
      <c r="U306" s="32">
        <v>3.9190413154044452</v>
      </c>
      <c r="V306" s="32">
        <v>11.655175542048443</v>
      </c>
      <c r="W306" s="32"/>
      <c r="X306" s="32">
        <v>5.5519721748218069</v>
      </c>
      <c r="Y306" s="32">
        <v>3.5924545391207414</v>
      </c>
      <c r="Z306" s="32">
        <v>11.496416583507212</v>
      </c>
      <c r="AA306" s="32">
        <v>11.950013607910732</v>
      </c>
      <c r="AB306" s="32"/>
      <c r="AC306" s="32">
        <v>7.0067943620266888</v>
      </c>
      <c r="AD306" s="32">
        <v>5.652787162162161</v>
      </c>
      <c r="AE306" s="32">
        <v>3.76</v>
      </c>
      <c r="AF306" s="32">
        <v>11.883803209801954</v>
      </c>
      <c r="AG306" s="32">
        <v>1044.0675000000001</v>
      </c>
      <c r="AH306" s="33"/>
      <c r="AI306" s="32">
        <v>7.4042543347567076</v>
      </c>
      <c r="AJ306" s="32">
        <v>7.499244768490926</v>
      </c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</row>
    <row r="307" spans="1:51" x14ac:dyDescent="0.2">
      <c r="A307" s="6">
        <v>40480</v>
      </c>
      <c r="B307" s="34">
        <v>1.0202</v>
      </c>
      <c r="C307" s="34">
        <v>1.4209000000000001</v>
      </c>
      <c r="D307" s="32"/>
      <c r="E307" s="32"/>
      <c r="F307" s="32"/>
      <c r="G307" s="32"/>
      <c r="H307" s="32"/>
      <c r="I307" s="32">
        <v>3.5053647321117536</v>
      </c>
      <c r="J307" s="32">
        <v>14.588498272708799</v>
      </c>
      <c r="K307" s="32">
        <v>11.464097795518462</v>
      </c>
      <c r="L307" s="32">
        <v>4.966157463728476</v>
      </c>
      <c r="M307" s="32">
        <v>4.5941382736119571</v>
      </c>
      <c r="N307" s="32">
        <v>3.5848389418381092</v>
      </c>
      <c r="O307" s="32">
        <v>11.123539545554749</v>
      </c>
      <c r="P307" s="33"/>
      <c r="Q307" s="33"/>
      <c r="R307" s="32">
        <v>2.1337126600284493</v>
      </c>
      <c r="S307" s="32"/>
      <c r="T307" s="32"/>
      <c r="U307" s="32">
        <v>3.9190413154044452</v>
      </c>
      <c r="V307" s="32">
        <v>12.002177265717139</v>
      </c>
      <c r="W307" s="32"/>
      <c r="X307" s="32">
        <v>5.5519721748218069</v>
      </c>
      <c r="Y307" s="32">
        <v>3.6577718943774822</v>
      </c>
      <c r="Z307" s="32">
        <v>11.70733919985485</v>
      </c>
      <c r="AA307" s="32">
        <v>12.16093622425837</v>
      </c>
      <c r="AB307" s="32"/>
      <c r="AC307" s="32">
        <v>7.1817767399581438</v>
      </c>
      <c r="AD307" s="32">
        <v>5.7902941475309886</v>
      </c>
      <c r="AE307" s="32">
        <v>3.66</v>
      </c>
      <c r="AF307" s="32">
        <v>12.248766455201846</v>
      </c>
      <c r="AG307" s="32">
        <v>1095.885</v>
      </c>
      <c r="AH307" s="33"/>
      <c r="AI307" s="32">
        <v>7.7117233702648358</v>
      </c>
      <c r="AJ307" s="32">
        <v>7.7617183353881085</v>
      </c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</row>
    <row r="308" spans="1:51" x14ac:dyDescent="0.2">
      <c r="A308" s="6">
        <v>40487</v>
      </c>
      <c r="B308" s="34">
        <v>1.0024</v>
      </c>
      <c r="C308" s="34">
        <v>1.4258</v>
      </c>
      <c r="D308" s="32"/>
      <c r="E308" s="32"/>
      <c r="F308" s="32"/>
      <c r="G308" s="32"/>
      <c r="H308" s="32"/>
      <c r="I308" s="32">
        <v>3.6940593139645599</v>
      </c>
      <c r="J308" s="32">
        <v>15.731558626295469</v>
      </c>
      <c r="K308" s="32">
        <v>11.73058604735553</v>
      </c>
      <c r="L308" s="32">
        <v>5.0341963384199202</v>
      </c>
      <c r="M308" s="32">
        <v>4.6295396148027725</v>
      </c>
      <c r="N308" s="32">
        <v>3.5313269177385029</v>
      </c>
      <c r="O308" s="32">
        <v>11.286832844814215</v>
      </c>
      <c r="P308" s="33"/>
      <c r="Q308" s="33"/>
      <c r="R308" s="32">
        <v>2.2607193659825238</v>
      </c>
      <c r="S308" s="32"/>
      <c r="T308" s="32"/>
      <c r="U308" s="32">
        <v>3.9190413154044452</v>
      </c>
      <c r="V308" s="32">
        <v>12.378662795972058</v>
      </c>
      <c r="W308" s="32"/>
      <c r="X308" s="32">
        <v>5.5247566249452289</v>
      </c>
      <c r="Y308" s="32">
        <v>3.7666341531387166</v>
      </c>
      <c r="Z308" s="32">
        <v>12.222171822552843</v>
      </c>
      <c r="AA308" s="32">
        <v>12.721128549396715</v>
      </c>
      <c r="AB308" s="32"/>
      <c r="AC308" s="32">
        <v>6.9018049352678155</v>
      </c>
      <c r="AD308" s="32">
        <v>5.8102951635846365</v>
      </c>
      <c r="AE308" s="32">
        <v>3.6150000000000002</v>
      </c>
      <c r="AF308" s="32">
        <v>12.273763937763484</v>
      </c>
      <c r="AG308" s="32">
        <v>1100.2950000000001</v>
      </c>
      <c r="AH308" s="33"/>
      <c r="AI308" s="32">
        <v>7.4642482929046343</v>
      </c>
      <c r="AJ308" s="32">
        <v>7.6217324330429443</v>
      </c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</row>
    <row r="309" spans="1:51" x14ac:dyDescent="0.2">
      <c r="A309" s="6">
        <v>40494</v>
      </c>
      <c r="B309" s="34">
        <v>1</v>
      </c>
      <c r="C309" s="34">
        <v>1.375</v>
      </c>
      <c r="D309" s="32"/>
      <c r="E309" s="32"/>
      <c r="F309" s="32"/>
      <c r="G309" s="32"/>
      <c r="H309" s="32"/>
      <c r="I309" s="32">
        <v>3.7738916370561326</v>
      </c>
      <c r="J309" s="32">
        <v>15.604551920341395</v>
      </c>
      <c r="K309" s="32">
        <v>12.112741540415497</v>
      </c>
      <c r="L309" s="32">
        <v>5.0341963384199202</v>
      </c>
      <c r="M309" s="32">
        <v>4.5835622840885994</v>
      </c>
      <c r="N309" s="32">
        <v>3.4677257538837996</v>
      </c>
      <c r="O309" s="32">
        <v>11.409302819258814</v>
      </c>
      <c r="P309" s="33"/>
      <c r="Q309" s="33"/>
      <c r="R309" s="32">
        <v>2.2607193659825238</v>
      </c>
      <c r="S309" s="32"/>
      <c r="T309" s="32"/>
      <c r="U309" s="32">
        <v>3.9212185605796694</v>
      </c>
      <c r="V309" s="32">
        <v>12.678036832078382</v>
      </c>
      <c r="W309" s="32"/>
      <c r="X309" s="32">
        <v>5.6608343743281164</v>
      </c>
      <c r="Y309" s="32">
        <v>3.8101790566432103</v>
      </c>
      <c r="Z309" s="32">
        <v>12.507937947927061</v>
      </c>
      <c r="AA309" s="32">
        <v>13.006894674770933</v>
      </c>
      <c r="AB309" s="32"/>
      <c r="AC309" s="32">
        <v>7.0992850475047424</v>
      </c>
      <c r="AD309" s="32">
        <v>5.6677879242023979</v>
      </c>
      <c r="AE309" s="32">
        <v>3.61</v>
      </c>
      <c r="AF309" s="32">
        <v>13.093681365785157</v>
      </c>
      <c r="AG309" s="32">
        <v>1189.5975000000001</v>
      </c>
      <c r="AH309" s="33"/>
      <c r="AI309" s="32">
        <v>7.7267218598018186</v>
      </c>
      <c r="AJ309" s="32">
        <v>7.8192125452798722</v>
      </c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</row>
    <row r="310" spans="1:51" x14ac:dyDescent="0.2">
      <c r="A310" s="6">
        <v>40501</v>
      </c>
      <c r="B310" s="34">
        <v>1.0174000000000001</v>
      </c>
      <c r="C310" s="34">
        <v>1.3854</v>
      </c>
      <c r="D310" s="32"/>
      <c r="E310" s="32"/>
      <c r="F310" s="32"/>
      <c r="G310" s="32"/>
      <c r="H310" s="32"/>
      <c r="I310" s="32">
        <v>3.7303467335516385</v>
      </c>
      <c r="J310" s="32">
        <v>14.994919731761838</v>
      </c>
      <c r="K310" s="32">
        <v>11.609248843327588</v>
      </c>
      <c r="L310" s="32">
        <v>5.3063518371856944</v>
      </c>
      <c r="M310" s="32">
        <v>4.6242516200410932</v>
      </c>
      <c r="N310" s="32">
        <v>3.3684425732292853</v>
      </c>
      <c r="O310" s="32">
        <v>11.395695044320524</v>
      </c>
      <c r="P310" s="33"/>
      <c r="Q310" s="33"/>
      <c r="R310" s="32">
        <v>2.2607193659825238</v>
      </c>
      <c r="S310" s="32"/>
      <c r="T310" s="32"/>
      <c r="U310" s="32">
        <v>3.9212185605796694</v>
      </c>
      <c r="V310" s="32">
        <v>12.222171822552843</v>
      </c>
      <c r="W310" s="32"/>
      <c r="X310" s="32">
        <v>5.6608343743281164</v>
      </c>
      <c r="Y310" s="32">
        <v>3.8754964118999511</v>
      </c>
      <c r="Z310" s="32">
        <v>11.995373310351084</v>
      </c>
      <c r="AA310" s="32">
        <v>12.585049442075659</v>
      </c>
      <c r="AB310" s="32"/>
      <c r="AC310" s="32">
        <v>6.45185024915836</v>
      </c>
      <c r="AD310" s="32">
        <v>5.4177752235318026</v>
      </c>
      <c r="AE310" s="32">
        <v>3.5550000000000002</v>
      </c>
      <c r="AF310" s="32">
        <v>12.418749336620973</v>
      </c>
      <c r="AG310" s="32">
        <v>1122.7860000000001</v>
      </c>
      <c r="AH310" s="33"/>
      <c r="AI310" s="32">
        <v>7.1017847957609064</v>
      </c>
      <c r="AJ310" s="32">
        <v>7.2392709498499075</v>
      </c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</row>
    <row r="311" spans="1:51" x14ac:dyDescent="0.2">
      <c r="A311" s="6">
        <v>40508</v>
      </c>
      <c r="B311" s="34">
        <v>1.0083</v>
      </c>
      <c r="C311" s="34">
        <v>1.3485</v>
      </c>
      <c r="D311" s="32"/>
      <c r="E311" s="32"/>
      <c r="F311" s="32"/>
      <c r="G311" s="32"/>
      <c r="H311" s="32"/>
      <c r="I311" s="32">
        <v>3.715831765716807</v>
      </c>
      <c r="J311" s="32">
        <v>14.893314366998577</v>
      </c>
      <c r="K311" s="32">
        <v>11.596774925156492</v>
      </c>
      <c r="L311" s="32">
        <v>5.5785073359514694</v>
      </c>
      <c r="M311" s="32">
        <v>4.615516945516946</v>
      </c>
      <c r="N311" s="32">
        <v>3.326031892908917</v>
      </c>
      <c r="O311" s="32">
        <v>11.673544036120479</v>
      </c>
      <c r="P311" s="33"/>
      <c r="Q311" s="33"/>
      <c r="R311" s="32">
        <v>2.2607193659825238</v>
      </c>
      <c r="S311" s="32"/>
      <c r="T311" s="32"/>
      <c r="U311" s="32">
        <v>4.0279035741656797</v>
      </c>
      <c r="V311" s="32">
        <v>12.23577973328495</v>
      </c>
      <c r="W311" s="32"/>
      <c r="X311" s="32">
        <v>5.6608343743281164</v>
      </c>
      <c r="Y311" s="32">
        <v>3.9625862189089389</v>
      </c>
      <c r="Z311" s="32">
        <v>12.008981221083189</v>
      </c>
      <c r="AA311" s="32">
        <v>12.621337204027942</v>
      </c>
      <c r="AB311" s="32"/>
      <c r="AC311" s="32">
        <v>6.45185024915836</v>
      </c>
      <c r="AD311" s="32">
        <v>5.3827734454379188</v>
      </c>
      <c r="AE311" s="32">
        <v>3.4424999999999999</v>
      </c>
      <c r="AF311" s="32">
        <v>12.383752861034681</v>
      </c>
      <c r="AG311" s="32">
        <v>1100.2950000000001</v>
      </c>
      <c r="AH311" s="33"/>
      <c r="AI311" s="32">
        <v>7.2067742225197788</v>
      </c>
      <c r="AJ311" s="32">
        <v>7.3392608800964529</v>
      </c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</row>
    <row r="312" spans="1:51" x14ac:dyDescent="0.2">
      <c r="A312" s="6">
        <v>40515</v>
      </c>
      <c r="B312" s="34">
        <v>1.0045999999999999</v>
      </c>
      <c r="C312" s="34">
        <v>1.3289</v>
      </c>
      <c r="D312" s="32"/>
      <c r="E312" s="32"/>
      <c r="F312" s="32"/>
      <c r="G312" s="32"/>
      <c r="H312" s="32"/>
      <c r="I312" s="32">
        <v>3.8029215727257948</v>
      </c>
      <c r="J312" s="32">
        <v>14.588498272708799</v>
      </c>
      <c r="K312" s="32">
        <v>11.951903595512414</v>
      </c>
      <c r="L312" s="32">
        <v>5.5785073359514694</v>
      </c>
      <c r="M312" s="32">
        <v>4.7939023233760079</v>
      </c>
      <c r="N312" s="32">
        <v>3.4559804858990568</v>
      </c>
      <c r="O312" s="32">
        <v>12.100447151484472</v>
      </c>
      <c r="P312" s="33"/>
      <c r="Q312" s="33"/>
      <c r="R312" s="32">
        <v>2.3877260719365982</v>
      </c>
      <c r="S312" s="32"/>
      <c r="T312" s="32"/>
      <c r="U312" s="32">
        <v>4.0932209294224204</v>
      </c>
      <c r="V312" s="32">
        <v>12.408146602558288</v>
      </c>
      <c r="W312" s="32"/>
      <c r="X312" s="32">
        <v>5.796912123711004</v>
      </c>
      <c r="Y312" s="32">
        <v>4.0932209294224204</v>
      </c>
      <c r="Z312" s="32">
        <v>12.181348090356527</v>
      </c>
      <c r="AA312" s="32">
        <v>12.861743626961808</v>
      </c>
      <c r="AB312" s="32"/>
      <c r="AC312" s="32">
        <v>7.0642885719184525</v>
      </c>
      <c r="AD312" s="32">
        <v>5.4077747155049778</v>
      </c>
      <c r="AE312" s="32">
        <v>3.61</v>
      </c>
      <c r="AF312" s="32">
        <v>12.796211323301684</v>
      </c>
      <c r="AG312" s="32">
        <v>1156.9635000000001</v>
      </c>
      <c r="AH312" s="33"/>
      <c r="AI312" s="32">
        <v>7.8717072586593089</v>
      </c>
      <c r="AJ312" s="32">
        <v>7.9317012168072365</v>
      </c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</row>
    <row r="313" spans="1:51" x14ac:dyDescent="0.2">
      <c r="A313" s="6">
        <v>40522</v>
      </c>
      <c r="B313" s="34">
        <v>1.0098</v>
      </c>
      <c r="C313" s="34">
        <v>1.3333999999999999</v>
      </c>
      <c r="D313" s="32"/>
      <c r="E313" s="32"/>
      <c r="F313" s="32"/>
      <c r="G313" s="32"/>
      <c r="H313" s="32"/>
      <c r="I313" s="32">
        <v>3.9843586706611855</v>
      </c>
      <c r="J313" s="32">
        <v>15.223531802479171</v>
      </c>
      <c r="K313" s="32">
        <v>12.256569596903443</v>
      </c>
      <c r="L313" s="32">
        <v>5.5785073359514694</v>
      </c>
      <c r="M313" s="32">
        <v>4.9375756959967481</v>
      </c>
      <c r="N313" s="32">
        <v>3.7218601112447693</v>
      </c>
      <c r="O313" s="32">
        <v>12.306779121318758</v>
      </c>
      <c r="P313" s="33"/>
      <c r="Q313" s="33"/>
      <c r="R313" s="32">
        <v>2.3877260719365982</v>
      </c>
      <c r="S313" s="32"/>
      <c r="T313" s="32"/>
      <c r="U313" s="32">
        <v>4.0932209294224204</v>
      </c>
      <c r="V313" s="32">
        <v>12.81184795427742</v>
      </c>
      <c r="W313" s="32"/>
      <c r="X313" s="32">
        <v>5.9329898730938915</v>
      </c>
      <c r="Y313" s="32">
        <v>4.0932209294224204</v>
      </c>
      <c r="Z313" s="32">
        <v>12.585049442075659</v>
      </c>
      <c r="AA313" s="32">
        <v>13.288124829901117</v>
      </c>
      <c r="AB313" s="32"/>
      <c r="AC313" s="32">
        <v>7.4517495516238164</v>
      </c>
      <c r="AD313" s="32">
        <v>5.6027846220280431</v>
      </c>
      <c r="AE313" s="32">
        <v>3.94</v>
      </c>
      <c r="AF313" s="32">
        <v>12.813709561094829</v>
      </c>
      <c r="AG313" s="32">
        <v>1186.0695000000001</v>
      </c>
      <c r="AH313" s="33"/>
      <c r="AI313" s="32">
        <v>8.3416599308180732</v>
      </c>
      <c r="AJ313" s="32">
        <v>8.5391400430549993</v>
      </c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</row>
    <row r="314" spans="1:51" x14ac:dyDescent="0.2">
      <c r="A314" s="6">
        <v>40529</v>
      </c>
      <c r="B314" s="34">
        <v>1.0056</v>
      </c>
      <c r="C314" s="34">
        <v>1.3279000000000001</v>
      </c>
      <c r="D314" s="32"/>
      <c r="E314" s="32"/>
      <c r="F314" s="32"/>
      <c r="G314" s="32"/>
      <c r="H314" s="32"/>
      <c r="I314" s="32">
        <v>4.0061311224134331</v>
      </c>
      <c r="J314" s="32">
        <v>15.223531802479171</v>
      </c>
      <c r="K314" s="32">
        <v>12.302685294384467</v>
      </c>
      <c r="L314" s="32">
        <v>5.4424295865685819</v>
      </c>
      <c r="M314" s="32">
        <v>5.0055076881392671</v>
      </c>
      <c r="N314" s="32">
        <v>3.7737027441061866</v>
      </c>
      <c r="O314" s="32">
        <v>12.223733592425368</v>
      </c>
      <c r="P314" s="33"/>
      <c r="Q314" s="33"/>
      <c r="R314" s="32">
        <v>2.3877260719365982</v>
      </c>
      <c r="S314" s="32"/>
      <c r="T314" s="32"/>
      <c r="U314" s="32">
        <v>4.223855639935902</v>
      </c>
      <c r="V314" s="32">
        <v>12.70752063866461</v>
      </c>
      <c r="W314" s="32"/>
      <c r="X314" s="32">
        <v>5.9329898730938915</v>
      </c>
      <c r="Y314" s="32">
        <v>4.1367658329269146</v>
      </c>
      <c r="Z314" s="32">
        <v>12.480722126462849</v>
      </c>
      <c r="AA314" s="32">
        <v>13.115757960627777</v>
      </c>
      <c r="AB314" s="32"/>
      <c r="AC314" s="32">
        <v>7.4967450202347621</v>
      </c>
      <c r="AD314" s="32">
        <v>5.8752984657589913</v>
      </c>
      <c r="AE314" s="32">
        <v>3.855</v>
      </c>
      <c r="AF314" s="32">
        <v>12.888702008779738</v>
      </c>
      <c r="AG314" s="32">
        <v>1192.2435</v>
      </c>
      <c r="AH314" s="33"/>
      <c r="AI314" s="32">
        <v>8.0316911470537811</v>
      </c>
      <c r="AJ314" s="32">
        <v>8.3516589238427272</v>
      </c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</row>
    <row r="315" spans="1:51" x14ac:dyDescent="0.2">
      <c r="A315" s="6">
        <v>40536</v>
      </c>
      <c r="B315" s="34">
        <v>1.0147999999999999</v>
      </c>
      <c r="C315" s="34">
        <v>1.3282</v>
      </c>
      <c r="D315" s="32"/>
      <c r="E315" s="32"/>
      <c r="F315" s="32"/>
      <c r="G315" s="32"/>
      <c r="H315" s="32"/>
      <c r="I315" s="32">
        <v>4.0641909937527574</v>
      </c>
      <c r="J315" s="32">
        <v>15.42674253200569</v>
      </c>
      <c r="K315" s="32">
        <v>12.388112733980465</v>
      </c>
      <c r="L315" s="32">
        <v>5.4424295865685819</v>
      </c>
      <c r="M315" s="32">
        <v>5.0157752489331431</v>
      </c>
      <c r="N315" s="32">
        <v>3.7941275716356686</v>
      </c>
      <c r="O315" s="32">
        <v>12.524568837651081</v>
      </c>
      <c r="P315" s="33"/>
      <c r="Q315" s="33"/>
      <c r="R315" s="32">
        <v>2.3877260719365982</v>
      </c>
      <c r="S315" s="32"/>
      <c r="T315" s="32"/>
      <c r="U315" s="32">
        <v>4.223855639935902</v>
      </c>
      <c r="V315" s="32">
        <v>13.049986392089268</v>
      </c>
      <c r="W315" s="32"/>
      <c r="X315" s="32">
        <v>5.9329898730938915</v>
      </c>
      <c r="Y315" s="32">
        <v>4.1149933811746671</v>
      </c>
      <c r="Z315" s="32">
        <v>12.823187879887508</v>
      </c>
      <c r="AA315" s="32">
        <v>13.458223714052435</v>
      </c>
      <c r="AB315" s="32"/>
      <c r="AC315" s="32">
        <v>7.8342110348168541</v>
      </c>
      <c r="AD315" s="32">
        <v>6.0903093883357036</v>
      </c>
      <c r="AE315" s="32">
        <v>3.9175</v>
      </c>
      <c r="AF315" s="32">
        <v>13.286161981509757</v>
      </c>
      <c r="AG315" s="32">
        <v>1234.1385</v>
      </c>
      <c r="AH315" s="33"/>
      <c r="AI315" s="32">
        <v>8.4441496093207835</v>
      </c>
      <c r="AJ315" s="32">
        <v>8.6966241831933111</v>
      </c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</row>
    <row r="316" spans="1:51" x14ac:dyDescent="0.2">
      <c r="A316" s="6">
        <v>40543</v>
      </c>
      <c r="B316" s="34">
        <v>1.0008999999999999</v>
      </c>
      <c r="C316" s="34">
        <v>1.3280000000000001</v>
      </c>
      <c r="D316" s="32"/>
      <c r="E316" s="32"/>
      <c r="F316" s="32"/>
      <c r="G316" s="32"/>
      <c r="H316" s="32"/>
      <c r="I316" s="32">
        <v>4.0859634455050049</v>
      </c>
      <c r="J316" s="32">
        <v>15.42674253200569</v>
      </c>
      <c r="K316" s="32">
        <v>12.614155251141554</v>
      </c>
      <c r="L316" s="32">
        <v>5.6193306607663356</v>
      </c>
      <c r="M316" s="32">
        <v>5.1275587617692873</v>
      </c>
      <c r="N316" s="32">
        <v>3.6715895047448672</v>
      </c>
      <c r="O316" s="32">
        <v>12.87773740804546</v>
      </c>
      <c r="P316" s="33"/>
      <c r="Q316" s="33"/>
      <c r="R316" s="32">
        <v>2.3877260719365982</v>
      </c>
      <c r="S316" s="32"/>
      <c r="T316" s="32"/>
      <c r="U316" s="32">
        <v>4.223855639935902</v>
      </c>
      <c r="V316" s="32">
        <v>13.031842511113128</v>
      </c>
      <c r="W316" s="32"/>
      <c r="X316" s="32">
        <v>5.9329898730938915</v>
      </c>
      <c r="Y316" s="32">
        <v>4.0932209294224204</v>
      </c>
      <c r="Z316" s="32">
        <v>12.805043998911367</v>
      </c>
      <c r="AA316" s="32">
        <v>13.440079833076297</v>
      </c>
      <c r="AB316" s="32"/>
      <c r="AC316" s="32">
        <v>7.846709776097673</v>
      </c>
      <c r="AD316" s="32">
        <v>6.1603129445234703</v>
      </c>
      <c r="AE316" s="32">
        <v>3.8774999999999999</v>
      </c>
      <c r="AF316" s="32">
        <v>13.65862447167814</v>
      </c>
      <c r="AG316" s="32">
        <v>1248.2505000000001</v>
      </c>
      <c r="AH316" s="33"/>
      <c r="AI316" s="32">
        <v>8.4341506162961277</v>
      </c>
      <c r="AJ316" s="32">
        <v>8.719121917498784</v>
      </c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</row>
    <row r="317" spans="1:51" x14ac:dyDescent="0.2">
      <c r="A317" s="6">
        <v>40550</v>
      </c>
      <c r="B317" s="34">
        <v>0.99539999999999995</v>
      </c>
      <c r="C317" s="34">
        <v>1.2967</v>
      </c>
      <c r="D317" s="32"/>
      <c r="E317" s="32"/>
      <c r="F317" s="32"/>
      <c r="G317" s="32"/>
      <c r="H317" s="32"/>
      <c r="I317" s="32">
        <v>4.0859634455050049</v>
      </c>
      <c r="J317" s="32">
        <v>15.42674253200569</v>
      </c>
      <c r="K317" s="32">
        <v>12.567189059239771</v>
      </c>
      <c r="L317" s="32">
        <v>5.6465462106429136</v>
      </c>
      <c r="M317" s="32">
        <v>5.1661392219286961</v>
      </c>
      <c r="N317" s="32">
        <v>3.7293006590378659</v>
      </c>
      <c r="O317" s="32">
        <v>13.014628358058662</v>
      </c>
      <c r="P317" s="33"/>
      <c r="Q317" s="33"/>
      <c r="R317" s="32">
        <v>2.3877260719365982</v>
      </c>
      <c r="S317" s="32"/>
      <c r="T317" s="32"/>
      <c r="U317" s="32">
        <v>4.223855639935902</v>
      </c>
      <c r="V317" s="32">
        <v>13.197405425020412</v>
      </c>
      <c r="W317" s="32"/>
      <c r="X317" s="32">
        <v>6.069067622476779</v>
      </c>
      <c r="Y317" s="32">
        <v>4.1803107364314078</v>
      </c>
      <c r="Z317" s="32">
        <v>13.07720221355348</v>
      </c>
      <c r="AA317" s="32">
        <v>13.349360428195592</v>
      </c>
      <c r="AB317" s="32"/>
      <c r="AC317" s="32">
        <v>7.8892054964524538</v>
      </c>
      <c r="AD317" s="32">
        <v>6.0203058321479359</v>
      </c>
      <c r="AE317" s="32">
        <v>3.7774999999999999</v>
      </c>
      <c r="AF317" s="32">
        <v>13.693620947264431</v>
      </c>
      <c r="AG317" s="32">
        <v>1254.645</v>
      </c>
      <c r="AH317" s="33"/>
      <c r="AI317" s="32">
        <v>8.5791360151536189</v>
      </c>
      <c r="AJ317" s="32">
        <v>8.8366100855384744</v>
      </c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</row>
    <row r="318" spans="1:51" x14ac:dyDescent="0.2">
      <c r="A318" s="6">
        <v>40557</v>
      </c>
      <c r="B318" s="34">
        <v>0.98980000000000001</v>
      </c>
      <c r="C318" s="34">
        <v>1.3187</v>
      </c>
      <c r="D318" s="32"/>
      <c r="E318" s="32"/>
      <c r="F318" s="32"/>
      <c r="G318" s="32"/>
      <c r="H318" s="32"/>
      <c r="I318" s="32">
        <v>4.1295083490094981</v>
      </c>
      <c r="J318" s="32">
        <v>15.706157285104654</v>
      </c>
      <c r="K318" s="32">
        <v>12.688526263267713</v>
      </c>
      <c r="L318" s="32">
        <v>5.5785073359514694</v>
      </c>
      <c r="M318" s="32">
        <v>5.3169419043103261</v>
      </c>
      <c r="N318" s="32">
        <v>3.633477992659079</v>
      </c>
      <c r="O318" s="32">
        <v>13.019042720248642</v>
      </c>
      <c r="P318" s="33"/>
      <c r="Q318" s="33"/>
      <c r="R318" s="32">
        <v>1.6510871774029667</v>
      </c>
      <c r="S318" s="32"/>
      <c r="T318" s="32"/>
      <c r="U318" s="32">
        <v>4.223855639935902</v>
      </c>
      <c r="V318" s="32">
        <v>13.365236324049713</v>
      </c>
      <c r="W318" s="32"/>
      <c r="X318" s="32">
        <v>6.1234987222299342</v>
      </c>
      <c r="Y318" s="32">
        <v>4.1367658329269146</v>
      </c>
      <c r="Z318" s="32">
        <v>13.07720221355348</v>
      </c>
      <c r="AA318" s="32">
        <v>13.44461580332033</v>
      </c>
      <c r="AB318" s="32"/>
      <c r="AC318" s="32">
        <v>7.8342110348168541</v>
      </c>
      <c r="AD318" s="32">
        <v>6.4253264072343006</v>
      </c>
      <c r="AE318" s="32">
        <v>3.9649999999999999</v>
      </c>
      <c r="AF318" s="32">
        <v>14.098580164762939</v>
      </c>
      <c r="AG318" s="32">
        <v>1263.4649999999999</v>
      </c>
      <c r="AH318" s="33"/>
      <c r="AI318" s="32">
        <v>8.6841254419124922</v>
      </c>
      <c r="AJ318" s="32">
        <v>8.9366000157850216</v>
      </c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</row>
    <row r="319" spans="1:51" x14ac:dyDescent="0.2">
      <c r="A319" s="6">
        <v>40564</v>
      </c>
      <c r="B319" s="34">
        <v>1.0001</v>
      </c>
      <c r="C319" s="34">
        <v>1.3444</v>
      </c>
      <c r="D319" s="32"/>
      <c r="E319" s="32"/>
      <c r="F319" s="32"/>
      <c r="G319" s="32"/>
      <c r="H319" s="32"/>
      <c r="I319" s="32">
        <v>4.1585382846791612</v>
      </c>
      <c r="J319" s="32">
        <v>15.858565332249544</v>
      </c>
      <c r="K319" s="32">
        <v>12.858625147419033</v>
      </c>
      <c r="L319" s="32">
        <v>5.5785073359514694</v>
      </c>
      <c r="M319" s="32">
        <v>5.3619214703425238</v>
      </c>
      <c r="N319" s="32">
        <v>3.599311351695917</v>
      </c>
      <c r="O319" s="32">
        <v>12.969042312015395</v>
      </c>
      <c r="P319" s="33"/>
      <c r="Q319" s="33"/>
      <c r="R319" s="32">
        <v>1.6510871774029667</v>
      </c>
      <c r="S319" s="32"/>
      <c r="T319" s="32"/>
      <c r="U319" s="32">
        <v>4.223855639935902</v>
      </c>
      <c r="V319" s="32">
        <v>13.60564274698358</v>
      </c>
      <c r="W319" s="32"/>
      <c r="X319" s="32">
        <v>6.2051453718596665</v>
      </c>
      <c r="Y319" s="32">
        <v>4.1149933811746671</v>
      </c>
      <c r="Z319" s="32">
        <v>13.69182618162025</v>
      </c>
      <c r="AA319" s="32">
        <v>13.832441259185339</v>
      </c>
      <c r="AB319" s="32"/>
      <c r="AC319" s="32">
        <v>8.0341908953099459</v>
      </c>
      <c r="AD319" s="32">
        <v>6.540332249542776</v>
      </c>
      <c r="AE319" s="32">
        <v>3.82</v>
      </c>
      <c r="AF319" s="32">
        <v>14.141075885117722</v>
      </c>
      <c r="AG319" s="32">
        <v>1262.5830000000001</v>
      </c>
      <c r="AH319" s="33"/>
      <c r="AI319" s="32">
        <v>8.8616075681001121</v>
      </c>
      <c r="AJ319" s="32">
        <v>9.1990735826822014</v>
      </c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</row>
    <row r="320" spans="1:51" x14ac:dyDescent="0.2">
      <c r="A320" s="6">
        <v>40571</v>
      </c>
      <c r="B320" s="34">
        <v>0.99409999999999998</v>
      </c>
      <c r="C320" s="34">
        <v>1.3605</v>
      </c>
      <c r="D320" s="32"/>
      <c r="E320" s="32"/>
      <c r="F320" s="32"/>
      <c r="G320" s="32"/>
      <c r="H320" s="32"/>
      <c r="I320" s="32">
        <v>4.238370607770733</v>
      </c>
      <c r="J320" s="32">
        <v>15.756959967486283</v>
      </c>
      <c r="K320" s="32">
        <v>12.765637757416311</v>
      </c>
      <c r="L320" s="32">
        <v>5.5104684612600261</v>
      </c>
      <c r="M320" s="32">
        <v>5.3905771184718558</v>
      </c>
      <c r="N320" s="32">
        <v>3.5797270287776435</v>
      </c>
      <c r="O320" s="32">
        <v>14.178702743599587</v>
      </c>
      <c r="P320" s="33"/>
      <c r="Q320" s="33"/>
      <c r="R320" s="32">
        <v>1.6510871774029667</v>
      </c>
      <c r="S320" s="32"/>
      <c r="T320" s="32"/>
      <c r="U320" s="32">
        <v>4.223855639935902</v>
      </c>
      <c r="V320" s="32">
        <v>13.544407148689107</v>
      </c>
      <c r="W320" s="32"/>
      <c r="X320" s="32">
        <v>6.314007571365976</v>
      </c>
      <c r="Y320" s="32">
        <v>4.1149933811746671</v>
      </c>
      <c r="Z320" s="32">
        <v>13.651002449423931</v>
      </c>
      <c r="AA320" s="32">
        <v>13.771205660890866</v>
      </c>
      <c r="AB320" s="32"/>
      <c r="AC320" s="32">
        <v>8.4616478471139285</v>
      </c>
      <c r="AD320" s="32">
        <v>6.5078305984555973</v>
      </c>
      <c r="AE320" s="32">
        <v>3.9</v>
      </c>
      <c r="AF320" s="32">
        <v>13.993590738004066</v>
      </c>
      <c r="AG320" s="32">
        <v>1265.8905</v>
      </c>
      <c r="AH320" s="33"/>
      <c r="AI320" s="32">
        <v>9.3240609954903846</v>
      </c>
      <c r="AJ320" s="32">
        <v>9.7590171920628581</v>
      </c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</row>
    <row r="321" spans="1:51" x14ac:dyDescent="0.2">
      <c r="A321" s="6">
        <v>40578</v>
      </c>
      <c r="B321" s="34">
        <v>0.99009999999999998</v>
      </c>
      <c r="C321" s="34">
        <v>1.3519000000000001</v>
      </c>
      <c r="D321" s="32"/>
      <c r="E321" s="32"/>
      <c r="F321" s="32"/>
      <c r="G321" s="32"/>
      <c r="H321" s="32"/>
      <c r="I321" s="32">
        <v>4.1803107364314078</v>
      </c>
      <c r="J321" s="32">
        <v>15.81614509246088</v>
      </c>
      <c r="K321" s="32">
        <v>13.101129456590767</v>
      </c>
      <c r="L321" s="32">
        <v>5.5104684612600261</v>
      </c>
      <c r="M321" s="32">
        <v>5.5836791302580782</v>
      </c>
      <c r="N321" s="32">
        <v>3.7079676752722008</v>
      </c>
      <c r="O321" s="32">
        <v>13.508873630037259</v>
      </c>
      <c r="P321" s="33"/>
      <c r="Q321" s="33"/>
      <c r="R321" s="32">
        <v>1.6510871774029667</v>
      </c>
      <c r="S321" s="32"/>
      <c r="T321" s="32"/>
      <c r="U321" s="32">
        <v>4.223855639935902</v>
      </c>
      <c r="V321" s="32">
        <v>13.778009616256918</v>
      </c>
      <c r="W321" s="32"/>
      <c r="X321" s="32">
        <v>6.5589475202551739</v>
      </c>
      <c r="Y321" s="32">
        <v>4.1149933811746671</v>
      </c>
      <c r="Z321" s="32">
        <v>13.582962895763403</v>
      </c>
      <c r="AA321" s="32">
        <v>14.118207384559557</v>
      </c>
      <c r="AB321" s="32"/>
      <c r="AC321" s="32">
        <v>8.5891350081782747</v>
      </c>
      <c r="AD321" s="32">
        <v>6.625336567770777</v>
      </c>
      <c r="AE321" s="32">
        <v>4.1574999999999998</v>
      </c>
      <c r="AF321" s="32">
        <v>14.353554486891634</v>
      </c>
      <c r="AG321" s="32">
        <v>1296.0990000000002</v>
      </c>
      <c r="AH321" s="33"/>
      <c r="AI321" s="32">
        <v>9.4890443803971856</v>
      </c>
      <c r="AJ321" s="32">
        <v>9.9839945351175867</v>
      </c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</row>
    <row r="322" spans="1:51" x14ac:dyDescent="0.2">
      <c r="A322" s="6">
        <v>40585</v>
      </c>
      <c r="B322" s="34">
        <v>0.99550000000000005</v>
      </c>
      <c r="C322" s="34">
        <v>1.3574999999999999</v>
      </c>
      <c r="D322" s="32"/>
      <c r="E322" s="32"/>
      <c r="F322" s="32"/>
      <c r="G322" s="32"/>
      <c r="H322" s="32"/>
      <c r="I322" s="32">
        <v>4.2093406721010709</v>
      </c>
      <c r="J322" s="32">
        <v>15.81614509246088</v>
      </c>
      <c r="K322" s="32">
        <v>13.211126735008619</v>
      </c>
      <c r="L322" s="32">
        <v>5.4424295865685819</v>
      </c>
      <c r="M322" s="32">
        <v>5.7047801937275624</v>
      </c>
      <c r="N322" s="32">
        <v>3.8145262329971312</v>
      </c>
      <c r="O322" s="32">
        <v>13.608482542585532</v>
      </c>
      <c r="P322" s="33"/>
      <c r="Q322" s="33"/>
      <c r="R322" s="32">
        <v>1.6510871774029667</v>
      </c>
      <c r="S322" s="32"/>
      <c r="T322" s="32"/>
      <c r="U322" s="32">
        <v>4.223855639935902</v>
      </c>
      <c r="V322" s="32">
        <v>13.873264991381658</v>
      </c>
      <c r="W322" s="32"/>
      <c r="X322" s="32">
        <v>6.7494563693912157</v>
      </c>
      <c r="Y322" s="32">
        <v>4.1367658329269146</v>
      </c>
      <c r="Z322" s="32">
        <v>13.705434092352354</v>
      </c>
      <c r="AA322" s="32">
        <v>14.100063503583417</v>
      </c>
      <c r="AB322" s="32"/>
      <c r="AC322" s="32">
        <v>8.5891350081782747</v>
      </c>
      <c r="AD322" s="32">
        <v>6.625336567770777</v>
      </c>
      <c r="AE322" s="32">
        <v>4.1574999999999998</v>
      </c>
      <c r="AF322" s="32">
        <v>14.353554486891634</v>
      </c>
      <c r="AG322" s="32">
        <v>1296.0990000000002</v>
      </c>
      <c r="AH322" s="33"/>
      <c r="AI322" s="32">
        <v>9.4890443803971856</v>
      </c>
      <c r="AJ322" s="32">
        <v>9.9839945351175867</v>
      </c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</row>
    <row r="323" spans="1:51" x14ac:dyDescent="0.2">
      <c r="A323" s="6">
        <v>40592</v>
      </c>
      <c r="B323" s="34">
        <v>0.9839</v>
      </c>
      <c r="C323" s="34">
        <v>1.3391</v>
      </c>
      <c r="D323" s="32"/>
      <c r="E323" s="32"/>
      <c r="F323" s="32"/>
      <c r="G323" s="32"/>
      <c r="H323" s="32"/>
      <c r="I323" s="32">
        <v>4.2674005434403961</v>
      </c>
      <c r="J323" s="32">
        <v>15.231914245072138</v>
      </c>
      <c r="K323" s="32">
        <v>12.636759502857663</v>
      </c>
      <c r="L323" s="32">
        <v>5.7145850853343569</v>
      </c>
      <c r="M323" s="32">
        <v>5.7608141976563028</v>
      </c>
      <c r="N323" s="32">
        <v>3.7443740168409363</v>
      </c>
      <c r="O323" s="32">
        <v>13.103449026635859</v>
      </c>
      <c r="P323" s="33"/>
      <c r="Q323" s="33"/>
      <c r="R323" s="32">
        <v>1.6510871774029667</v>
      </c>
      <c r="S323" s="32"/>
      <c r="T323" s="32"/>
      <c r="U323" s="32">
        <v>4.223855639935902</v>
      </c>
      <c r="V323" s="32">
        <v>13.376576249659802</v>
      </c>
      <c r="W323" s="32"/>
      <c r="X323" s="32">
        <v>6.8855341187741033</v>
      </c>
      <c r="Y323" s="32">
        <v>4.2020831881836553</v>
      </c>
      <c r="Z323" s="32">
        <v>13.47409960990656</v>
      </c>
      <c r="AA323" s="32">
        <v>13.603374761861561</v>
      </c>
      <c r="AB323" s="32"/>
      <c r="AC323" s="32">
        <v>8.5066433157248742</v>
      </c>
      <c r="AD323" s="32">
        <v>7.1278620961186743</v>
      </c>
      <c r="AE323" s="32">
        <v>4.1500000000000004</v>
      </c>
      <c r="AF323" s="32">
        <v>14.043585703127341</v>
      </c>
      <c r="AG323" s="32">
        <v>1284.4125000000001</v>
      </c>
      <c r="AH323" s="33"/>
      <c r="AI323" s="32">
        <v>9.5315401007519682</v>
      </c>
      <c r="AJ323" s="32">
        <v>9.8090121571861317</v>
      </c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</row>
    <row r="324" spans="1:51" x14ac:dyDescent="0.2">
      <c r="A324" s="6">
        <v>40599</v>
      </c>
      <c r="B324" s="34">
        <v>0.98419999999999996</v>
      </c>
      <c r="C324" s="34">
        <v>1.3574999999999999</v>
      </c>
      <c r="D324" s="32"/>
      <c r="E324" s="32"/>
      <c r="F324" s="32"/>
      <c r="G324" s="32"/>
      <c r="H324" s="32"/>
      <c r="I324" s="32">
        <v>4.2746580273578116</v>
      </c>
      <c r="J324" s="32">
        <v>15.231914245072138</v>
      </c>
      <c r="K324" s="32">
        <v>12.351560373763949</v>
      </c>
      <c r="L324" s="32">
        <v>5.7145850853343569</v>
      </c>
      <c r="M324" s="32">
        <v>5.6298108446792661</v>
      </c>
      <c r="N324" s="32">
        <v>3.4587245920853769</v>
      </c>
      <c r="O324" s="32">
        <v>12.794144302288556</v>
      </c>
      <c r="P324" s="33"/>
      <c r="Q324" s="33"/>
      <c r="R324" s="32">
        <v>1.6510871774029667</v>
      </c>
      <c r="S324" s="32"/>
      <c r="T324" s="32"/>
      <c r="U324" s="32">
        <v>4.223855639935902</v>
      </c>
      <c r="V324" s="32">
        <v>12.823187879887508</v>
      </c>
      <c r="W324" s="32"/>
      <c r="X324" s="32">
        <v>6.7494563693912157</v>
      </c>
      <c r="Y324" s="32">
        <v>4.485125060962865</v>
      </c>
      <c r="Z324" s="32">
        <v>12.909371314524178</v>
      </c>
      <c r="AA324" s="32">
        <v>13.181529529166291</v>
      </c>
      <c r="AB324" s="32"/>
      <c r="AC324" s="32">
        <v>7.4717475376731253</v>
      </c>
      <c r="AD324" s="32">
        <v>6.8578483793944303</v>
      </c>
      <c r="AE324" s="32">
        <v>3.6025</v>
      </c>
      <c r="AF324" s="32">
        <v>13.181172554750884</v>
      </c>
      <c r="AG324" s="32">
        <v>1204.1505</v>
      </c>
      <c r="AH324" s="33"/>
      <c r="AI324" s="32">
        <v>8.6141324907399106</v>
      </c>
      <c r="AJ324" s="32">
        <v>8.9366000157850216</v>
      </c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</row>
    <row r="325" spans="1:51" x14ac:dyDescent="0.2">
      <c r="A325" s="6">
        <v>40606</v>
      </c>
      <c r="B325" s="34">
        <v>0.97470000000000001</v>
      </c>
      <c r="C325" s="34">
        <v>1.3593</v>
      </c>
      <c r="D325" s="32"/>
      <c r="E325" s="32"/>
      <c r="F325" s="32"/>
      <c r="G325" s="32"/>
      <c r="H325" s="32"/>
      <c r="I325" s="32">
        <v>4.2165981560184864</v>
      </c>
      <c r="J325" s="32">
        <v>15.231914245072138</v>
      </c>
      <c r="K325" s="32">
        <v>12.628821554930598</v>
      </c>
      <c r="L325" s="32">
        <v>5.8506628347172445</v>
      </c>
      <c r="M325" s="32">
        <v>6.083654236943711</v>
      </c>
      <c r="N325" s="32">
        <v>3.5002037259800747</v>
      </c>
      <c r="O325" s="32">
        <v>12.613114084863531</v>
      </c>
      <c r="P325" s="33"/>
      <c r="Q325" s="33"/>
      <c r="R325" s="32">
        <v>1.6510871774029667</v>
      </c>
      <c r="S325" s="32"/>
      <c r="T325" s="32"/>
      <c r="U325" s="32">
        <v>4.223855639935902</v>
      </c>
      <c r="V325" s="32">
        <v>13.451419758686384</v>
      </c>
      <c r="W325" s="32"/>
      <c r="X325" s="32">
        <v>6.7494563693912157</v>
      </c>
      <c r="Y325" s="32">
        <v>4.2020831881836553</v>
      </c>
      <c r="Z325" s="32">
        <v>13.406060056246032</v>
      </c>
      <c r="AA325" s="32">
        <v>13.678218270888143</v>
      </c>
      <c r="AB325" s="32"/>
      <c r="AC325" s="32">
        <v>7.9042039859894366</v>
      </c>
      <c r="AD325" s="32">
        <v>7.2978707325746797</v>
      </c>
      <c r="AE325" s="32">
        <v>3.84</v>
      </c>
      <c r="AF325" s="32">
        <v>14.053584696151995</v>
      </c>
      <c r="AG325" s="32">
        <v>1284.633</v>
      </c>
      <c r="AH325" s="33"/>
      <c r="AI325" s="32">
        <v>9.081585414642511</v>
      </c>
      <c r="AJ325" s="32">
        <v>9.4640468978355479</v>
      </c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</row>
    <row r="326" spans="1:51" x14ac:dyDescent="0.2">
      <c r="A326" s="6">
        <v>40613</v>
      </c>
      <c r="B326" s="34">
        <v>0.97309999999999997</v>
      </c>
      <c r="C326" s="34">
        <v>1.3451</v>
      </c>
      <c r="D326" s="32"/>
      <c r="E326" s="32"/>
      <c r="F326" s="32"/>
      <c r="G326" s="32"/>
      <c r="H326" s="32"/>
      <c r="I326" s="32">
        <v>4.2819155112752272</v>
      </c>
      <c r="J326" s="32">
        <v>14.520676691729323</v>
      </c>
      <c r="K326" s="32">
        <v>12.412795972058422</v>
      </c>
      <c r="L326" s="32">
        <v>5.7826239600258003</v>
      </c>
      <c r="M326" s="32">
        <v>5.9027358937885248</v>
      </c>
      <c r="N326" s="32">
        <v>3.2231459547823942</v>
      </c>
      <c r="O326" s="32">
        <v>11.792962240238918</v>
      </c>
      <c r="P326" s="33"/>
      <c r="Q326" s="33"/>
      <c r="R326" s="32">
        <v>4.5468400731558622</v>
      </c>
      <c r="S326" s="32"/>
      <c r="T326" s="32"/>
      <c r="U326" s="32">
        <v>4.223855639935902</v>
      </c>
      <c r="V326" s="32">
        <v>12.832259820375578</v>
      </c>
      <c r="W326" s="32"/>
      <c r="X326" s="32">
        <v>6.7494563693912157</v>
      </c>
      <c r="Y326" s="32">
        <v>4.2020831881836553</v>
      </c>
      <c r="Z326" s="32">
        <v>12.81184795427742</v>
      </c>
      <c r="AA326" s="32">
        <v>13.152045722580059</v>
      </c>
      <c r="AB326" s="32"/>
      <c r="AC326" s="32">
        <v>7.1392810196033611</v>
      </c>
      <c r="AD326" s="32">
        <v>6.7628435531396054</v>
      </c>
      <c r="AE326" s="32">
        <v>3.51</v>
      </c>
      <c r="AF326" s="32">
        <v>13.48614184200285</v>
      </c>
      <c r="AG326" s="32">
        <v>1245.384</v>
      </c>
      <c r="AH326" s="33"/>
      <c r="AI326" s="32">
        <v>8.389155147685182</v>
      </c>
      <c r="AJ326" s="32">
        <v>8.7616176378535631</v>
      </c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</row>
    <row r="327" spans="1:51" x14ac:dyDescent="0.2">
      <c r="A327" s="6">
        <v>40620</v>
      </c>
      <c r="B327" s="34">
        <v>0.98850000000000005</v>
      </c>
      <c r="C327" s="34">
        <v>1.3858999999999999</v>
      </c>
      <c r="D327" s="32"/>
      <c r="E327" s="32"/>
      <c r="F327" s="32"/>
      <c r="G327" s="32"/>
      <c r="H327" s="32"/>
      <c r="I327" s="32">
        <v>4.3182029308623058</v>
      </c>
      <c r="J327" s="32">
        <v>14.529567161146108</v>
      </c>
      <c r="K327" s="32">
        <v>12.081670144243853</v>
      </c>
      <c r="L327" s="32">
        <v>5.986740584100132</v>
      </c>
      <c r="M327" s="32">
        <v>5.7185692271218578</v>
      </c>
      <c r="N327" s="32">
        <v>3.1140934887881313</v>
      </c>
      <c r="O327" s="32">
        <v>11.552605389948937</v>
      </c>
      <c r="P327" s="33"/>
      <c r="Q327" s="33"/>
      <c r="R327" s="32">
        <v>4.5468400731558622</v>
      </c>
      <c r="S327" s="32"/>
      <c r="T327" s="32"/>
      <c r="U327" s="32">
        <v>4.3544903504493835</v>
      </c>
      <c r="V327" s="32">
        <v>12.748344370860927</v>
      </c>
      <c r="W327" s="32"/>
      <c r="X327" s="32">
        <v>6.4228697708722864</v>
      </c>
      <c r="Y327" s="32">
        <v>4.1367658329269146</v>
      </c>
      <c r="Z327" s="32">
        <v>12.634945114760049</v>
      </c>
      <c r="AA327" s="32">
        <v>12.975142883062688</v>
      </c>
      <c r="AB327" s="32"/>
      <c r="AC327" s="32">
        <v>7.1017847957609064</v>
      </c>
      <c r="AD327" s="32">
        <v>6.4653284393415964</v>
      </c>
      <c r="AE327" s="32">
        <v>3.35</v>
      </c>
      <c r="AF327" s="32">
        <v>13.351155436170011</v>
      </c>
      <c r="AG327" s="32">
        <v>1202.1660000000002</v>
      </c>
      <c r="AH327" s="33"/>
      <c r="AI327" s="32">
        <v>8.3091632034879463</v>
      </c>
      <c r="AJ327" s="32">
        <v>8.546639287823492</v>
      </c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</row>
    <row r="328" spans="1:51" x14ac:dyDescent="0.2">
      <c r="A328" s="6">
        <v>40627</v>
      </c>
      <c r="B328" s="34">
        <v>0.97799999999999998</v>
      </c>
      <c r="C328" s="34">
        <v>1.3841000000000001</v>
      </c>
      <c r="D328" s="32"/>
      <c r="E328" s="32"/>
      <c r="F328" s="32"/>
      <c r="G328" s="32"/>
      <c r="H328" s="32"/>
      <c r="I328" s="32">
        <v>4.3399753826145524</v>
      </c>
      <c r="J328" s="32">
        <v>13.885643161958949</v>
      </c>
      <c r="K328" s="32">
        <v>12.637893495418671</v>
      </c>
      <c r="L328" s="32">
        <v>6.1228183334830195</v>
      </c>
      <c r="M328" s="32">
        <v>5.9469025604551922</v>
      </c>
      <c r="N328" s="32">
        <v>3.2724559698960549</v>
      </c>
      <c r="O328" s="32">
        <v>11.719273417393094</v>
      </c>
      <c r="P328" s="33"/>
      <c r="Q328" s="33"/>
      <c r="R328" s="32">
        <v>4.5468400731558622</v>
      </c>
      <c r="S328" s="32"/>
      <c r="T328" s="32"/>
      <c r="U328" s="32">
        <v>4.3544903504493835</v>
      </c>
      <c r="V328" s="32">
        <v>13.140705796969971</v>
      </c>
      <c r="W328" s="32"/>
      <c r="X328" s="32">
        <v>6.5589475202551739</v>
      </c>
      <c r="Y328" s="32">
        <v>4.1803107364314078</v>
      </c>
      <c r="Z328" s="32">
        <v>13.276784904291027</v>
      </c>
      <c r="AA328" s="32">
        <v>13.594302821373491</v>
      </c>
      <c r="AB328" s="32"/>
      <c r="AC328" s="32">
        <v>7.3942553417320527</v>
      </c>
      <c r="AD328" s="32">
        <v>7.0253568888437306</v>
      </c>
      <c r="AE328" s="32">
        <v>3.4849999999999999</v>
      </c>
      <c r="AF328" s="32">
        <v>13.543636051894612</v>
      </c>
      <c r="AG328" s="32">
        <v>1237.4459999999999</v>
      </c>
      <c r="AH328" s="33"/>
      <c r="AI328" s="32">
        <v>8.5316407982865101</v>
      </c>
      <c r="AJ328" s="32">
        <v>8.8316105890261465</v>
      </c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</row>
    <row r="329" spans="1:51" x14ac:dyDescent="0.2">
      <c r="A329" s="6">
        <v>40634</v>
      </c>
      <c r="B329" s="34">
        <v>0.9718</v>
      </c>
      <c r="C329" s="34">
        <v>1.3782000000000001</v>
      </c>
      <c r="D329" s="32"/>
      <c r="E329" s="32"/>
      <c r="F329" s="32"/>
      <c r="G329" s="32"/>
      <c r="H329" s="32"/>
      <c r="I329" s="32">
        <v>4.4996400287976961</v>
      </c>
      <c r="J329" s="32">
        <v>13.885643161958949</v>
      </c>
      <c r="K329" s="32">
        <v>12.75628231878799</v>
      </c>
      <c r="L329" s="32">
        <v>6.05545984753849</v>
      </c>
      <c r="M329" s="32">
        <v>6.0535692271218586</v>
      </c>
      <c r="N329" s="32">
        <v>3.3929957434995832</v>
      </c>
      <c r="O329" s="32">
        <v>12.080116772852671</v>
      </c>
      <c r="P329" s="33"/>
      <c r="Q329" s="33"/>
      <c r="R329" s="32">
        <v>4.5468400731558622</v>
      </c>
      <c r="S329" s="32"/>
      <c r="T329" s="32"/>
      <c r="U329" s="32">
        <v>4.3544903504493835</v>
      </c>
      <c r="V329" s="32">
        <v>13.455955728930418</v>
      </c>
      <c r="W329" s="32"/>
      <c r="X329" s="32">
        <v>6.5589475202551739</v>
      </c>
      <c r="Y329" s="32">
        <v>4.1803107364314078</v>
      </c>
      <c r="Z329" s="32">
        <v>13.569354985031298</v>
      </c>
      <c r="AA329" s="32">
        <v>13.909552753333937</v>
      </c>
      <c r="AB329" s="32"/>
      <c r="AC329" s="32">
        <v>7.6317314260676001</v>
      </c>
      <c r="AD329" s="32">
        <v>6.9328521895956099</v>
      </c>
      <c r="AE329" s="32">
        <v>3.6724999999999999</v>
      </c>
      <c r="AF329" s="32">
        <v>14.101079913019104</v>
      </c>
      <c r="AG329" s="32">
        <v>1296.0990000000002</v>
      </c>
      <c r="AH329" s="33"/>
      <c r="AI329" s="32">
        <v>9.079085666386348</v>
      </c>
      <c r="AJ329" s="32">
        <v>9.236569806524658</v>
      </c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</row>
    <row r="330" spans="1:51" x14ac:dyDescent="0.2">
      <c r="A330" s="6">
        <v>40641</v>
      </c>
      <c r="B330" s="34">
        <v>0.9718</v>
      </c>
      <c r="C330" s="34">
        <v>1.3782000000000001</v>
      </c>
      <c r="D330" s="32"/>
      <c r="E330" s="32"/>
      <c r="F330" s="32"/>
      <c r="G330" s="32"/>
      <c r="H330" s="32"/>
      <c r="I330" s="32">
        <v>4.5214124805499427</v>
      </c>
      <c r="J330" s="32">
        <v>13.885643161958949</v>
      </c>
      <c r="K330" s="32">
        <v>12.802209017508845</v>
      </c>
      <c r="L330" s="32">
        <v>5.9193820981556025</v>
      </c>
      <c r="M330" s="32">
        <v>6.2312392467655622</v>
      </c>
      <c r="N330" s="32">
        <v>3.5740003392862656</v>
      </c>
      <c r="O330" s="32">
        <v>11.950115711446227</v>
      </c>
      <c r="P330" s="33"/>
      <c r="Q330" s="33"/>
      <c r="R330" s="32">
        <v>4.5468400731558622</v>
      </c>
      <c r="S330" s="32"/>
      <c r="T330" s="32"/>
      <c r="U330" s="32">
        <v>4.3544903504493835</v>
      </c>
      <c r="V330" s="32">
        <v>13.201941395264448</v>
      </c>
      <c r="W330" s="32"/>
      <c r="X330" s="32">
        <v>6.8038874691443709</v>
      </c>
      <c r="Y330" s="32">
        <v>4.2456280916881486</v>
      </c>
      <c r="Z330" s="32">
        <v>13.315340651365329</v>
      </c>
      <c r="AA330" s="32">
        <v>13.655538419667968</v>
      </c>
      <c r="AB330" s="32"/>
      <c r="AC330" s="32">
        <v>7.7317213563141447</v>
      </c>
      <c r="AD330" s="32">
        <v>7.5903855923592749</v>
      </c>
      <c r="AE330" s="32">
        <v>3.7349999999999999</v>
      </c>
      <c r="AF330" s="32">
        <v>13.633626989116504</v>
      </c>
      <c r="AG330" s="32">
        <v>1285.9560000000001</v>
      </c>
      <c r="AH330" s="33"/>
      <c r="AI330" s="32">
        <v>9.2265708135000022</v>
      </c>
      <c r="AJ330" s="32">
        <v>9.4065526879437869</v>
      </c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</row>
    <row r="331" spans="1:51" x14ac:dyDescent="0.2">
      <c r="A331" s="6">
        <v>40648</v>
      </c>
      <c r="B331" s="34">
        <v>0.96260000000000001</v>
      </c>
      <c r="C331" s="34">
        <v>1.3922000000000001</v>
      </c>
      <c r="D331" s="32"/>
      <c r="E331" s="32"/>
      <c r="F331" s="32"/>
      <c r="G331" s="32"/>
      <c r="H331" s="32"/>
      <c r="I331" s="32">
        <v>4.4923825448802805</v>
      </c>
      <c r="J331" s="32">
        <v>13.098201585043689</v>
      </c>
      <c r="K331" s="32">
        <v>12.500680395536607</v>
      </c>
      <c r="L331" s="32">
        <v>5.9187017094086878</v>
      </c>
      <c r="M331" s="32">
        <v>6.210174591885119</v>
      </c>
      <c r="N331" s="32">
        <v>3.4797918016100677</v>
      </c>
      <c r="O331" s="32">
        <v>11.433701378286164</v>
      </c>
      <c r="P331" s="33"/>
      <c r="Q331" s="33"/>
      <c r="R331" s="32">
        <v>4.5468400731558622</v>
      </c>
      <c r="S331" s="32"/>
      <c r="T331" s="32"/>
      <c r="U331" s="32">
        <v>4.3544903504493835</v>
      </c>
      <c r="V331" s="32">
        <v>12.93431915086637</v>
      </c>
      <c r="W331" s="32"/>
      <c r="X331" s="32">
        <v>6.8038874691443709</v>
      </c>
      <c r="Y331" s="32">
        <v>4.3544903504493835</v>
      </c>
      <c r="Z331" s="32">
        <v>13.047718406967249</v>
      </c>
      <c r="AA331" s="32">
        <v>13.38791617526989</v>
      </c>
      <c r="AB331" s="32"/>
      <c r="AC331" s="32">
        <v>7.4042543347567076</v>
      </c>
      <c r="AD331" s="32">
        <v>7.5428831792318629</v>
      </c>
      <c r="AE331" s="32">
        <v>3.82</v>
      </c>
      <c r="AF331" s="32">
        <v>13.30865971581523</v>
      </c>
      <c r="AG331" s="32">
        <v>1253.9835</v>
      </c>
      <c r="AH331" s="33"/>
      <c r="AI331" s="32">
        <v>8.6391299733015465</v>
      </c>
      <c r="AJ331" s="32">
        <v>8.896604043686402</v>
      </c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</row>
    <row r="332" spans="1:51" x14ac:dyDescent="0.2">
      <c r="A332" s="6">
        <v>40655</v>
      </c>
      <c r="B332" s="34">
        <v>0.95099999999999996</v>
      </c>
      <c r="C332" s="34">
        <v>1.3883000000000001</v>
      </c>
      <c r="D332" s="32"/>
      <c r="E332" s="32"/>
      <c r="F332" s="32"/>
      <c r="G332" s="32"/>
      <c r="H332" s="32"/>
      <c r="I332" s="32">
        <v>4.5032687707564039</v>
      </c>
      <c r="J332" s="32">
        <v>13.098201585043689</v>
      </c>
      <c r="K332" s="32">
        <v>12.661877438084007</v>
      </c>
      <c r="L332" s="32">
        <v>5.9323094843469768</v>
      </c>
      <c r="M332" s="32">
        <v>6.1329909232540807</v>
      </c>
      <c r="N332" s="32">
        <v>3.5071173005150982</v>
      </c>
      <c r="O332" s="32">
        <v>11.672036657531315</v>
      </c>
      <c r="P332" s="33"/>
      <c r="Q332" s="33"/>
      <c r="R332" s="32">
        <v>4.5468400731558622</v>
      </c>
      <c r="S332" s="32"/>
      <c r="T332" s="32"/>
      <c r="U332" s="32">
        <v>4.3544903504493835</v>
      </c>
      <c r="V332" s="32">
        <v>13.120293930871814</v>
      </c>
      <c r="W332" s="32"/>
      <c r="X332" s="32">
        <v>6.8038874691443709</v>
      </c>
      <c r="Y332" s="32">
        <v>4.4633526092106175</v>
      </c>
      <c r="Z332" s="32">
        <v>13.233693186972694</v>
      </c>
      <c r="AA332" s="32">
        <v>13.573890955275333</v>
      </c>
      <c r="AB332" s="32"/>
      <c r="AC332" s="32">
        <v>7.9941949232113272</v>
      </c>
      <c r="AD332" s="32">
        <v>7.3728745427758575</v>
      </c>
      <c r="AE332" s="32">
        <v>3.8975</v>
      </c>
      <c r="AF332" s="32">
        <v>13.803609870535631</v>
      </c>
      <c r="AG332" s="32">
        <v>1284.8535000000002</v>
      </c>
      <c r="AH332" s="33"/>
      <c r="AI332" s="32">
        <v>9.3240609954903846</v>
      </c>
      <c r="AJ332" s="32">
        <v>9.5140418629588215</v>
      </c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</row>
    <row r="333" spans="1:51" x14ac:dyDescent="0.2">
      <c r="A333" s="6">
        <v>40662</v>
      </c>
      <c r="B333" s="34">
        <v>0.95109999999999995</v>
      </c>
      <c r="C333" s="34">
        <v>1.4060999999999999</v>
      </c>
      <c r="D333" s="32"/>
      <c r="E333" s="32"/>
      <c r="F333" s="32"/>
      <c r="G333" s="32"/>
      <c r="H333" s="32"/>
      <c r="I333" s="32">
        <v>4.4923825448802805</v>
      </c>
      <c r="J333" s="32">
        <v>13.149004267425319</v>
      </c>
      <c r="K333" s="32">
        <v>12.318277692098341</v>
      </c>
      <c r="L333" s="32">
        <v>6.0547794587915753</v>
      </c>
      <c r="M333" s="32">
        <v>6.1815792860529699</v>
      </c>
      <c r="N333" s="32">
        <v>3.1734016532494369</v>
      </c>
      <c r="O333" s="32">
        <v>11.51203535118492</v>
      </c>
      <c r="P333" s="33"/>
      <c r="Q333" s="33"/>
      <c r="R333" s="32">
        <v>4.5468400731558622</v>
      </c>
      <c r="S333" s="32"/>
      <c r="T333" s="32"/>
      <c r="U333" s="32">
        <v>4.3544903504493835</v>
      </c>
      <c r="V333" s="32">
        <v>12.526081828903202</v>
      </c>
      <c r="W333" s="32"/>
      <c r="X333" s="32">
        <v>6.6678097197614834</v>
      </c>
      <c r="Y333" s="32">
        <v>4.4633526092106175</v>
      </c>
      <c r="Z333" s="32">
        <v>13.195137439898394</v>
      </c>
      <c r="AA333" s="32">
        <v>12.854939671595753</v>
      </c>
      <c r="AB333" s="32"/>
      <c r="AC333" s="32">
        <v>7.4292518173183444</v>
      </c>
      <c r="AD333" s="32">
        <v>7.2303673033936189</v>
      </c>
      <c r="AE333" s="32">
        <v>3.39</v>
      </c>
      <c r="AF333" s="32">
        <v>13.50114033153983</v>
      </c>
      <c r="AG333" s="32">
        <v>1244.2815000000001</v>
      </c>
      <c r="AH333" s="33"/>
      <c r="AI333" s="32">
        <v>8.701623679705639</v>
      </c>
      <c r="AJ333" s="32">
        <v>9.1665768553520763</v>
      </c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</row>
    <row r="334" spans="1:51" x14ac:dyDescent="0.2">
      <c r="A334" s="6">
        <v>40669</v>
      </c>
      <c r="B334" s="34">
        <v>0.96689999999999998</v>
      </c>
      <c r="C334" s="34">
        <v>1.4098999999999999</v>
      </c>
      <c r="D334" s="32"/>
      <c r="E334" s="32"/>
      <c r="F334" s="32"/>
      <c r="G334" s="32"/>
      <c r="H334" s="32"/>
      <c r="I334" s="32">
        <v>4.4633526092106175</v>
      </c>
      <c r="J334" s="32">
        <v>13.149004267425319</v>
      </c>
      <c r="K334" s="32">
        <v>12.289247482536517</v>
      </c>
      <c r="L334" s="32">
        <v>6.1098909472916452</v>
      </c>
      <c r="M334" s="32">
        <v>5.9892255977782298</v>
      </c>
      <c r="N334" s="32">
        <v>3.1234016532494371</v>
      </c>
      <c r="O334" s="32">
        <v>11.057657593909523</v>
      </c>
      <c r="P334" s="33"/>
      <c r="Q334" s="33"/>
      <c r="R334" s="32">
        <v>4.5468400731558622</v>
      </c>
      <c r="S334" s="32"/>
      <c r="T334" s="32"/>
      <c r="U334" s="32">
        <v>4.3544903504493835</v>
      </c>
      <c r="V334" s="32">
        <v>12.247119658895038</v>
      </c>
      <c r="W334" s="32"/>
      <c r="X334" s="32">
        <v>6.6678097197614834</v>
      </c>
      <c r="Y334" s="32">
        <v>4.4633526092106175</v>
      </c>
      <c r="Z334" s="32">
        <v>12.644017055248119</v>
      </c>
      <c r="AA334" s="32">
        <v>12.984214823550758</v>
      </c>
      <c r="AB334" s="32"/>
      <c r="AC334" s="32">
        <v>7.2242724603129256</v>
      </c>
      <c r="AD334" s="32">
        <v>7.0503581589107895</v>
      </c>
      <c r="AE334" s="32">
        <v>3.25</v>
      </c>
      <c r="AF334" s="32">
        <v>13.196171044287865</v>
      </c>
      <c r="AG334" s="32">
        <v>1220.6880000000001</v>
      </c>
      <c r="AH334" s="33"/>
      <c r="AI334" s="32">
        <v>8.4791460849070734</v>
      </c>
      <c r="AJ334" s="32">
        <v>9.0590876803370399</v>
      </c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</row>
    <row r="335" spans="1:51" x14ac:dyDescent="0.2">
      <c r="A335" s="6">
        <v>40676</v>
      </c>
      <c r="B335" s="34">
        <v>0.96579999999999999</v>
      </c>
      <c r="C335" s="34">
        <v>1.3741000000000001</v>
      </c>
      <c r="D335" s="32"/>
      <c r="E335" s="32"/>
      <c r="F335" s="32"/>
      <c r="G335" s="32"/>
      <c r="H335" s="32"/>
      <c r="I335" s="32">
        <v>4.4633526092106175</v>
      </c>
      <c r="J335" s="32">
        <v>13.149004267425319</v>
      </c>
      <c r="K335" s="32">
        <v>12.289247482536517</v>
      </c>
      <c r="L335" s="32">
        <v>6.1098909472916452</v>
      </c>
      <c r="M335" s="32">
        <v>5.9892255977782298</v>
      </c>
      <c r="N335" s="32">
        <v>3.1234016532494371</v>
      </c>
      <c r="O335" s="32">
        <v>11.057657593909523</v>
      </c>
      <c r="P335" s="33"/>
      <c r="Q335" s="33"/>
      <c r="R335" s="32">
        <v>4.5468400731558622</v>
      </c>
      <c r="S335" s="32"/>
      <c r="T335" s="32"/>
      <c r="U335" s="32">
        <v>4.3544903504493835</v>
      </c>
      <c r="V335" s="32">
        <v>12.496598022316974</v>
      </c>
      <c r="W335" s="32"/>
      <c r="X335" s="32">
        <v>6.6678097197614834</v>
      </c>
      <c r="Y335" s="32">
        <v>4.4633526092106175</v>
      </c>
      <c r="Z335" s="32">
        <v>12.97287489794067</v>
      </c>
      <c r="AA335" s="32">
        <v>13.267712963802957</v>
      </c>
      <c r="AB335" s="32"/>
      <c r="AC335" s="32">
        <v>7.004294613770524</v>
      </c>
      <c r="AD335" s="32">
        <v>6.8128460932737243</v>
      </c>
      <c r="AE335" s="32">
        <v>3.47</v>
      </c>
      <c r="AF335" s="32">
        <v>13.451145366416558</v>
      </c>
      <c r="AG335" s="32">
        <v>1239.4305000000002</v>
      </c>
      <c r="AH335" s="33"/>
      <c r="AI335" s="32">
        <v>8.6891249384248184</v>
      </c>
      <c r="AJ335" s="32">
        <v>9.1915743379137123</v>
      </c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</row>
    <row r="336" spans="1:51" x14ac:dyDescent="0.2">
      <c r="A336" s="6">
        <v>40683</v>
      </c>
      <c r="B336" s="34">
        <v>0.97009999999999996</v>
      </c>
      <c r="C336" s="34">
        <v>1.3827</v>
      </c>
      <c r="D336" s="32"/>
      <c r="E336" s="32"/>
      <c r="F336" s="32"/>
      <c r="G336" s="32"/>
      <c r="H336" s="32"/>
      <c r="I336" s="32">
        <v>4.4796819480248029</v>
      </c>
      <c r="J336" s="32">
        <v>14.165057915057913</v>
      </c>
      <c r="K336" s="32">
        <v>12.473555293477276</v>
      </c>
      <c r="L336" s="32">
        <v>6.188543886434954</v>
      </c>
      <c r="M336" s="32">
        <v>6.3583922644448956</v>
      </c>
      <c r="N336" s="32">
        <v>3.2948362172665866</v>
      </c>
      <c r="O336" s="32">
        <v>11.554930323656393</v>
      </c>
      <c r="P336" s="33"/>
      <c r="Q336" s="33"/>
      <c r="R336" s="32">
        <v>3.2767730136151187</v>
      </c>
      <c r="S336" s="32"/>
      <c r="T336" s="32"/>
      <c r="U336" s="32">
        <v>4.4633526092106175</v>
      </c>
      <c r="V336" s="32">
        <v>13.02957452599111</v>
      </c>
      <c r="W336" s="32"/>
      <c r="X336" s="32">
        <v>6.8038874691443709</v>
      </c>
      <c r="Y336" s="32">
        <v>4.4633526092106175</v>
      </c>
      <c r="Z336" s="32">
        <v>13.301732740633222</v>
      </c>
      <c r="AA336" s="32">
        <v>13.48317155039463</v>
      </c>
      <c r="AB336" s="32"/>
      <c r="AC336" s="32">
        <v>8.1191823360195094</v>
      </c>
      <c r="AD336" s="32">
        <v>7.4828801310709201</v>
      </c>
      <c r="AE336" s="32">
        <v>3.64</v>
      </c>
      <c r="AF336" s="32">
        <v>13.793610877510977</v>
      </c>
      <c r="AG336" s="32">
        <v>1266.9930000000002</v>
      </c>
      <c r="AH336" s="33"/>
      <c r="AI336" s="32">
        <v>9.4465486600424029</v>
      </c>
      <c r="AJ336" s="32">
        <v>10.061486731058659</v>
      </c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</row>
    <row r="337" spans="1:51" x14ac:dyDescent="0.2">
      <c r="A337" s="6">
        <v>40690</v>
      </c>
      <c r="B337" s="34">
        <v>0.98089999999999999</v>
      </c>
      <c r="C337" s="34">
        <v>1.3818999999999999</v>
      </c>
      <c r="D337" s="32"/>
      <c r="E337" s="32"/>
      <c r="F337" s="32"/>
      <c r="G337" s="32"/>
      <c r="H337" s="32"/>
      <c r="I337" s="32">
        <v>4.482403504493834</v>
      </c>
      <c r="J337" s="32">
        <v>14.165057915057913</v>
      </c>
      <c r="K337" s="32">
        <v>12.770661344461582</v>
      </c>
      <c r="L337" s="32">
        <v>6.1908572081744628</v>
      </c>
      <c r="M337" s="32">
        <v>6.5608922644448961</v>
      </c>
      <c r="N337" s="32">
        <v>3.4833489096573205</v>
      </c>
      <c r="O337" s="32">
        <v>11.487507609014155</v>
      </c>
      <c r="P337" s="33"/>
      <c r="Q337" s="33"/>
      <c r="R337" s="32">
        <v>3.2767730136151187</v>
      </c>
      <c r="S337" s="32"/>
      <c r="T337" s="32"/>
      <c r="U337" s="32">
        <v>4.4633526092106175</v>
      </c>
      <c r="V337" s="32">
        <v>13.601106776739545</v>
      </c>
      <c r="W337" s="32"/>
      <c r="X337" s="32">
        <v>6.8038874691443709</v>
      </c>
      <c r="Y337" s="32">
        <v>4.5286699644673583</v>
      </c>
      <c r="Z337" s="32">
        <v>13.873264991381658</v>
      </c>
      <c r="AA337" s="32">
        <v>14.168103057243945</v>
      </c>
      <c r="AB337" s="32"/>
      <c r="AC337" s="32">
        <v>8.196674531960582</v>
      </c>
      <c r="AD337" s="32">
        <v>7.5853853383458638</v>
      </c>
      <c r="AE337" s="32">
        <v>3.8275000000000001</v>
      </c>
      <c r="AF337" s="32">
        <v>13.796110625767138</v>
      </c>
      <c r="AG337" s="32">
        <v>1292.3505</v>
      </c>
      <c r="AH337" s="33"/>
      <c r="AI337" s="32">
        <v>9.4290504222492579</v>
      </c>
      <c r="AJ337" s="32">
        <v>10.561436382291388</v>
      </c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</row>
    <row r="338" spans="1:51" x14ac:dyDescent="0.2">
      <c r="A338" s="6">
        <v>40697</v>
      </c>
      <c r="B338" s="34">
        <v>0.97929999999999995</v>
      </c>
      <c r="C338" s="34">
        <v>1.4126000000000001</v>
      </c>
      <c r="D338" s="32"/>
      <c r="E338" s="32"/>
      <c r="F338" s="32"/>
      <c r="G338" s="32"/>
      <c r="H338" s="32"/>
      <c r="I338" s="32">
        <v>4.5749364244408834</v>
      </c>
      <c r="J338" s="32">
        <v>14.850894127209916</v>
      </c>
      <c r="K338" s="32">
        <v>12.946203392905744</v>
      </c>
      <c r="L338" s="32">
        <v>6.0139561339767091</v>
      </c>
      <c r="M338" s="32">
        <v>6.6687629546840075</v>
      </c>
      <c r="N338" s="32">
        <v>3.6014578513926159</v>
      </c>
      <c r="O338" s="32">
        <v>11.834340399397266</v>
      </c>
      <c r="P338" s="33"/>
      <c r="Q338" s="33"/>
      <c r="R338" s="32">
        <v>3.2767730136151187</v>
      </c>
      <c r="S338" s="32"/>
      <c r="T338" s="32"/>
      <c r="U338" s="32">
        <v>4.4633526092106175</v>
      </c>
      <c r="V338" s="32">
        <v>13.503583416492788</v>
      </c>
      <c r="W338" s="32"/>
      <c r="X338" s="32">
        <v>7.076042967910146</v>
      </c>
      <c r="Y338" s="32">
        <v>4.5068975127151116</v>
      </c>
      <c r="Z338" s="32">
        <v>13.843781184795427</v>
      </c>
      <c r="AA338" s="32">
        <v>14.070579696997187</v>
      </c>
      <c r="AB338" s="32"/>
      <c r="AC338" s="32">
        <v>7.696724880727853</v>
      </c>
      <c r="AD338" s="32">
        <v>7.6653894025604545</v>
      </c>
      <c r="AE338" s="32">
        <v>3.8</v>
      </c>
      <c r="AF338" s="32">
        <v>14.068583185688977</v>
      </c>
      <c r="AG338" s="32">
        <v>1298.9655</v>
      </c>
      <c r="AH338" s="33"/>
      <c r="AI338" s="32">
        <v>9.089084659411002</v>
      </c>
      <c r="AJ338" s="32">
        <v>10.193973388635332</v>
      </c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</row>
    <row r="339" spans="1:51" x14ac:dyDescent="0.2">
      <c r="A339" s="6">
        <v>40704</v>
      </c>
      <c r="B339" s="34">
        <v>0.97799999999999998</v>
      </c>
      <c r="C339" s="34">
        <v>1.4266000000000001</v>
      </c>
      <c r="D339" s="32"/>
      <c r="E339" s="32"/>
      <c r="F339" s="32"/>
      <c r="G339" s="32"/>
      <c r="H339" s="32"/>
      <c r="I339" s="32">
        <v>4.6021519891311922</v>
      </c>
      <c r="J339" s="32">
        <v>14.850894127209916</v>
      </c>
      <c r="K339" s="32">
        <v>13.151682844960538</v>
      </c>
      <c r="L339" s="32">
        <v>6.1500338833595967</v>
      </c>
      <c r="M339" s="32">
        <v>6.7833309625414886</v>
      </c>
      <c r="N339" s="32">
        <v>3.6708267789395763</v>
      </c>
      <c r="O339" s="32">
        <v>11.593618134990942</v>
      </c>
      <c r="P339" s="33"/>
      <c r="Q339" s="33"/>
      <c r="R339" s="32">
        <v>3.2767730136151187</v>
      </c>
      <c r="S339" s="32"/>
      <c r="T339" s="32"/>
      <c r="U339" s="32">
        <v>4.4633526092106175</v>
      </c>
      <c r="V339" s="32">
        <v>13.44461580332033</v>
      </c>
      <c r="W339" s="32"/>
      <c r="X339" s="32">
        <v>7.0488274180335679</v>
      </c>
      <c r="Y339" s="32">
        <v>4.5722148679718524</v>
      </c>
      <c r="Z339" s="32">
        <v>13.784813571622969</v>
      </c>
      <c r="AA339" s="32">
        <v>14.01161208382473</v>
      </c>
      <c r="AB339" s="32"/>
      <c r="AC339" s="32">
        <v>7.4492498033676533</v>
      </c>
      <c r="AD339" s="32">
        <v>7.8553990550701069</v>
      </c>
      <c r="AE339" s="32">
        <v>3.95</v>
      </c>
      <c r="AF339" s="32">
        <v>13.936096528112305</v>
      </c>
      <c r="AG339" s="32">
        <v>1265.67</v>
      </c>
      <c r="AH339" s="33"/>
      <c r="AI339" s="32">
        <v>8.711622672730293</v>
      </c>
      <c r="AJ339" s="32">
        <v>10.20647212991615</v>
      </c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</row>
    <row r="340" spans="1:51" x14ac:dyDescent="0.2">
      <c r="A340" s="6">
        <v>40711</v>
      </c>
      <c r="B340" s="34">
        <v>0.97799999999999998</v>
      </c>
      <c r="C340" s="34">
        <v>1.3907</v>
      </c>
      <c r="D340" s="32"/>
      <c r="E340" s="32"/>
      <c r="F340" s="32"/>
      <c r="G340" s="32"/>
      <c r="H340" s="32"/>
      <c r="I340" s="32">
        <v>4.6021519891311922</v>
      </c>
      <c r="J340" s="32">
        <v>14.850894127209916</v>
      </c>
      <c r="K340" s="32">
        <v>12.999727841785358</v>
      </c>
      <c r="L340" s="32">
        <v>6.1500338833595967</v>
      </c>
      <c r="M340" s="32">
        <v>6.4674976292081556</v>
      </c>
      <c r="N340" s="32">
        <v>3.4975821226982511</v>
      </c>
      <c r="O340" s="32">
        <v>11.166673289117135</v>
      </c>
      <c r="P340" s="33"/>
      <c r="Q340" s="33"/>
      <c r="R340" s="32">
        <v>3.2767730136151187</v>
      </c>
      <c r="S340" s="32"/>
      <c r="T340" s="32"/>
      <c r="U340" s="32">
        <v>4.4633526092106175</v>
      </c>
      <c r="V340" s="32">
        <v>13.247301097704799</v>
      </c>
      <c r="W340" s="32"/>
      <c r="X340" s="32">
        <v>7.1849051674164555</v>
      </c>
      <c r="Y340" s="32">
        <v>4.5286699644673583</v>
      </c>
      <c r="Z340" s="32">
        <v>13.768937675768848</v>
      </c>
      <c r="AA340" s="32">
        <v>13.814297378209201</v>
      </c>
      <c r="AB340" s="32"/>
      <c r="AC340" s="32">
        <v>6.7318220538486884</v>
      </c>
      <c r="AD340" s="32">
        <v>7.0153563808169066</v>
      </c>
      <c r="AE340" s="32">
        <v>3.56</v>
      </c>
      <c r="AF340" s="32">
        <v>13.503640079795995</v>
      </c>
      <c r="AG340" s="32">
        <v>1241.856</v>
      </c>
      <c r="AH340" s="33"/>
      <c r="AI340" s="32">
        <v>7.9791964336743453</v>
      </c>
      <c r="AJ340" s="32">
        <v>9.0015934704452736</v>
      </c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</row>
    <row r="341" spans="1:51" x14ac:dyDescent="0.2">
      <c r="A341" s="6">
        <v>40718</v>
      </c>
      <c r="B341" s="34">
        <v>0.97989999999999999</v>
      </c>
      <c r="C341" s="34">
        <v>1.3879999999999999</v>
      </c>
      <c r="D341" s="32"/>
      <c r="E341" s="32"/>
      <c r="F341" s="32"/>
      <c r="G341" s="32"/>
      <c r="H341" s="32"/>
      <c r="I341" s="32">
        <v>4.6184813279453776</v>
      </c>
      <c r="J341" s="32">
        <v>15.485927656980287</v>
      </c>
      <c r="K341" s="32">
        <v>12.80540687653089</v>
      </c>
      <c r="L341" s="32">
        <v>6.1228183334830195</v>
      </c>
      <c r="M341" s="32">
        <v>6.4574976292081558</v>
      </c>
      <c r="N341" s="32">
        <v>3.2701933931710929</v>
      </c>
      <c r="O341" s="32">
        <v>11.008504859336433</v>
      </c>
      <c r="P341" s="33"/>
      <c r="Q341" s="33"/>
      <c r="R341" s="32">
        <v>3.2767730136151187</v>
      </c>
      <c r="S341" s="32"/>
      <c r="T341" s="32"/>
      <c r="U341" s="32">
        <v>4.4633526092106175</v>
      </c>
      <c r="V341" s="32">
        <v>12.936587135988388</v>
      </c>
      <c r="W341" s="32"/>
      <c r="X341" s="32">
        <v>7.0488274180335679</v>
      </c>
      <c r="Y341" s="32">
        <v>4.5286699644673583</v>
      </c>
      <c r="Z341" s="32">
        <v>13.458223714052435</v>
      </c>
      <c r="AA341" s="32">
        <v>13.503583416492788</v>
      </c>
      <c r="AB341" s="32"/>
      <c r="AC341" s="32">
        <v>6.4893464730008148</v>
      </c>
      <c r="AD341" s="32">
        <v>6.8053457122536063</v>
      </c>
      <c r="AE341" s="32">
        <v>3.4874999999999998</v>
      </c>
      <c r="AF341" s="32">
        <v>13.176173058238557</v>
      </c>
      <c r="AG341" s="32">
        <v>1216.0575000000001</v>
      </c>
      <c r="AH341" s="33"/>
      <c r="AI341" s="32">
        <v>7.5992346987374706</v>
      </c>
      <c r="AJ341" s="32">
        <v>8.4391501128084556</v>
      </c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</row>
    <row r="342" spans="1:51" x14ac:dyDescent="0.2">
      <c r="A342" s="6">
        <v>40725</v>
      </c>
      <c r="B342" s="34">
        <v>0.96430000000000005</v>
      </c>
      <c r="C342" s="34">
        <v>1.4005000000000001</v>
      </c>
      <c r="D342" s="32"/>
      <c r="E342" s="32"/>
      <c r="F342" s="32"/>
      <c r="G342" s="32"/>
      <c r="H342" s="32"/>
      <c r="I342" s="32">
        <v>4.6946849090782417</v>
      </c>
      <c r="J342" s="32">
        <v>15.485927656980287</v>
      </c>
      <c r="K342" s="32">
        <v>12.596298648280866</v>
      </c>
      <c r="L342" s="32">
        <v>6.1908572081744628</v>
      </c>
      <c r="M342" s="32">
        <v>6.5590486351012665</v>
      </c>
      <c r="N342" s="32">
        <v>3.2300939206070143</v>
      </c>
      <c r="O342" s="32">
        <v>11.194426618259275</v>
      </c>
      <c r="P342" s="33"/>
      <c r="Q342" s="33"/>
      <c r="R342" s="32">
        <v>3.2767730136151187</v>
      </c>
      <c r="S342" s="32"/>
      <c r="T342" s="32"/>
      <c r="U342" s="32">
        <v>4.5068975127151116</v>
      </c>
      <c r="V342" s="32">
        <v>13.272248934046994</v>
      </c>
      <c r="W342" s="32"/>
      <c r="X342" s="32">
        <v>6.9127496686506804</v>
      </c>
      <c r="Y342" s="32">
        <v>4.5286699644673583</v>
      </c>
      <c r="Z342" s="32">
        <v>13.57842692551937</v>
      </c>
      <c r="AA342" s="32">
        <v>13.57842692551937</v>
      </c>
      <c r="AB342" s="32"/>
      <c r="AC342" s="32">
        <v>6.4118542770597413</v>
      </c>
      <c r="AD342" s="32">
        <v>6.9803546027230228</v>
      </c>
      <c r="AE342" s="32">
        <v>3.4449999999999998</v>
      </c>
      <c r="AF342" s="32">
        <v>13.341156443145357</v>
      </c>
      <c r="AG342" s="32">
        <v>1231.0515</v>
      </c>
      <c r="AH342" s="33"/>
      <c r="AI342" s="32">
        <v>7.4492498033676533</v>
      </c>
      <c r="AJ342" s="32">
        <v>8.7591178895974018</v>
      </c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</row>
    <row r="343" spans="1:51" x14ac:dyDescent="0.2">
      <c r="A343" s="6">
        <v>40732</v>
      </c>
      <c r="B343" s="34">
        <v>0.95860000000000001</v>
      </c>
      <c r="C343" s="34">
        <v>1.3754999999999999</v>
      </c>
      <c r="D343" s="32"/>
      <c r="E343" s="32"/>
      <c r="F343" s="32"/>
      <c r="G343" s="32"/>
      <c r="H343" s="32"/>
      <c r="I343" s="32">
        <v>4.6620262314498708</v>
      </c>
      <c r="J343" s="32">
        <v>15.485927656980287</v>
      </c>
      <c r="K343" s="32">
        <v>12.633040007257552</v>
      </c>
      <c r="L343" s="32">
        <v>6.1908572081744628</v>
      </c>
      <c r="M343" s="32">
        <v>5.9858379055747477</v>
      </c>
      <c r="N343" s="32">
        <v>3.1984360445390334</v>
      </c>
      <c r="O343" s="32">
        <v>11.173496046034197</v>
      </c>
      <c r="P343" s="33"/>
      <c r="Q343" s="33"/>
      <c r="R343" s="32">
        <v>3.2767730136151187</v>
      </c>
      <c r="S343" s="32"/>
      <c r="T343" s="32"/>
      <c r="U343" s="32">
        <v>4.5068975127151116</v>
      </c>
      <c r="V343" s="32">
        <v>12.959266987208563</v>
      </c>
      <c r="W343" s="32"/>
      <c r="X343" s="32">
        <v>6.7766719192677938</v>
      </c>
      <c r="Y343" s="32">
        <v>4.5286699644673583</v>
      </c>
      <c r="Z343" s="32">
        <v>13.412864011612085</v>
      </c>
      <c r="AA343" s="32">
        <v>13.54894311893314</v>
      </c>
      <c r="AB343" s="32"/>
      <c r="AC343" s="32">
        <v>6.2443711438967782</v>
      </c>
      <c r="AD343" s="32">
        <v>6.5003302174354793</v>
      </c>
      <c r="AE343" s="32">
        <v>3.41</v>
      </c>
      <c r="AF343" s="32">
        <v>13.453645114672721</v>
      </c>
      <c r="AG343" s="32">
        <v>1245.1635000000001</v>
      </c>
      <c r="AH343" s="33"/>
      <c r="AI343" s="32">
        <v>7.0342915928444887</v>
      </c>
      <c r="AJ343" s="32">
        <v>8.5316407982865101</v>
      </c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</row>
    <row r="344" spans="1:51" x14ac:dyDescent="0.2">
      <c r="A344" s="6">
        <v>40739</v>
      </c>
      <c r="B344" s="34">
        <v>0.95850000000000002</v>
      </c>
      <c r="C344" s="34">
        <v>1.3593</v>
      </c>
      <c r="D344" s="32"/>
      <c r="E344" s="32"/>
      <c r="F344" s="32"/>
      <c r="G344" s="32"/>
      <c r="H344" s="32"/>
      <c r="I344" s="32">
        <v>4.6756340137950252</v>
      </c>
      <c r="J344" s="32">
        <v>15.485927656980287</v>
      </c>
      <c r="K344" s="32">
        <v>12.868638301732741</v>
      </c>
      <c r="L344" s="32">
        <v>6.2809406782659343</v>
      </c>
      <c r="M344" s="32">
        <v>6.3853446115288222</v>
      </c>
      <c r="N344" s="32">
        <v>3.2528557108047256</v>
      </c>
      <c r="O344" s="32">
        <v>11.501912981000826</v>
      </c>
      <c r="P344" s="33"/>
      <c r="Q344" s="33"/>
      <c r="R344" s="33"/>
      <c r="S344" s="32"/>
      <c r="T344" s="32"/>
      <c r="U344" s="32">
        <v>4.5068975127151116</v>
      </c>
      <c r="V344" s="32">
        <v>13.421935952100153</v>
      </c>
      <c r="W344" s="32"/>
      <c r="X344" s="32">
        <v>6.6405941698849063</v>
      </c>
      <c r="Y344" s="32">
        <v>4.8552567407510621</v>
      </c>
      <c r="Z344" s="32">
        <v>13.762133720402794</v>
      </c>
      <c r="AA344" s="32">
        <v>13.898212827723849</v>
      </c>
      <c r="AB344" s="32"/>
      <c r="AC344" s="32">
        <v>6.9118039282924695</v>
      </c>
      <c r="AD344" s="32">
        <v>7.1653640012192641</v>
      </c>
      <c r="AE344" s="32">
        <v>3.59</v>
      </c>
      <c r="AF344" s="32">
        <v>13.903599800782176</v>
      </c>
      <c r="AG344" s="32">
        <v>1266.7725</v>
      </c>
      <c r="AH344" s="33"/>
      <c r="AI344" s="32">
        <v>7.4592487963923073</v>
      </c>
      <c r="AJ344" s="32">
        <v>8.4191521267591458</v>
      </c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</row>
    <row r="345" spans="1:51" x14ac:dyDescent="0.2">
      <c r="A345" s="6">
        <v>40746</v>
      </c>
      <c r="B345" s="34">
        <v>0.94510000000000005</v>
      </c>
      <c r="C345" s="34">
        <v>1.3582000000000001</v>
      </c>
      <c r="D345" s="32"/>
      <c r="E345" s="32"/>
      <c r="F345" s="32"/>
      <c r="G345" s="32"/>
      <c r="H345" s="32"/>
      <c r="I345" s="32">
        <v>4.7028495784853339</v>
      </c>
      <c r="J345" s="32">
        <v>15.485927656980287</v>
      </c>
      <c r="K345" s="32">
        <v>12.801415222716141</v>
      </c>
      <c r="L345" s="32">
        <v>6.1448629288830467</v>
      </c>
      <c r="M345" s="32">
        <v>6.424827609564451</v>
      </c>
      <c r="N345" s="32">
        <v>3.2519161962925263</v>
      </c>
      <c r="O345" s="32">
        <v>11.630924847887757</v>
      </c>
      <c r="P345" s="33"/>
      <c r="Q345" s="33"/>
      <c r="R345" s="33"/>
      <c r="S345" s="32"/>
      <c r="T345" s="32"/>
      <c r="U345" s="32">
        <v>4.4633526092106175</v>
      </c>
      <c r="V345" s="32">
        <v>12.70752063866461</v>
      </c>
      <c r="W345" s="32"/>
      <c r="X345" s="32">
        <v>6.6133786200083282</v>
      </c>
      <c r="Y345" s="32">
        <v>4.4415801574583709</v>
      </c>
      <c r="Z345" s="32">
        <v>13.161117663068129</v>
      </c>
      <c r="AA345" s="32">
        <v>13.38791617526989</v>
      </c>
      <c r="AB345" s="32"/>
      <c r="AC345" s="32">
        <v>6.7718180259473062</v>
      </c>
      <c r="AD345" s="32">
        <v>6.7928450772200772</v>
      </c>
      <c r="AE345" s="32">
        <v>3.5150000000000001</v>
      </c>
      <c r="AF345" s="32">
        <v>13.801110122279468</v>
      </c>
      <c r="AG345" s="32">
        <v>1245.384</v>
      </c>
      <c r="AH345" s="33"/>
      <c r="AI345" s="32">
        <v>7.7417203493387987</v>
      </c>
      <c r="AJ345" s="32">
        <v>8.3366604343057471</v>
      </c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</row>
    <row r="346" spans="1:51" x14ac:dyDescent="0.2">
      <c r="A346" s="6">
        <v>40753</v>
      </c>
      <c r="B346" s="34">
        <v>0.94840000000000002</v>
      </c>
      <c r="C346" s="34">
        <v>1.3564000000000001</v>
      </c>
      <c r="D346" s="32"/>
      <c r="E346" s="32"/>
      <c r="F346" s="32"/>
      <c r="G346" s="32"/>
      <c r="H346" s="32"/>
      <c r="I346" s="32">
        <v>4.7028495784853339</v>
      </c>
      <c r="J346" s="33"/>
      <c r="K346" s="32">
        <v>12.465753424657537</v>
      </c>
      <c r="L346" s="32">
        <v>6.2809406782659343</v>
      </c>
      <c r="M346" s="32">
        <v>6.3131609428977855</v>
      </c>
      <c r="N346" s="32">
        <v>3.2419689398846425</v>
      </c>
      <c r="O346" s="32">
        <v>11.557590915812327</v>
      </c>
      <c r="P346" s="33"/>
      <c r="Q346" s="33"/>
      <c r="R346" s="33"/>
      <c r="S346" s="32"/>
      <c r="T346" s="32"/>
      <c r="U346" s="32">
        <v>4.4633526092106175</v>
      </c>
      <c r="V346" s="32">
        <v>12.596389367685747</v>
      </c>
      <c r="W346" s="32"/>
      <c r="X346" s="32">
        <v>6.6133786200083282</v>
      </c>
      <c r="Y346" s="32">
        <v>4.4415801574583709</v>
      </c>
      <c r="Z346" s="32">
        <v>12.823187879887508</v>
      </c>
      <c r="AA346" s="32">
        <v>13.276784904291027</v>
      </c>
      <c r="AB346" s="32"/>
      <c r="AC346" s="32">
        <v>6.9318019143417793</v>
      </c>
      <c r="AD346" s="32">
        <v>6.8228466013005473</v>
      </c>
      <c r="AE346" s="32">
        <v>3.5074999999999998</v>
      </c>
      <c r="AF346" s="32">
        <v>13.676122709471286</v>
      </c>
      <c r="AG346" s="32">
        <v>1229.508</v>
      </c>
      <c r="AH346" s="33"/>
      <c r="AI346" s="32">
        <v>7.8342110348168541</v>
      </c>
      <c r="AJ346" s="32">
        <v>8.4666473436262546</v>
      </c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</row>
    <row r="347" spans="1:51" x14ac:dyDescent="0.2">
      <c r="A347" s="6">
        <v>40760</v>
      </c>
      <c r="B347" s="34">
        <v>0.97670000000000001</v>
      </c>
      <c r="C347" s="34">
        <v>1.3828</v>
      </c>
      <c r="D347" s="32"/>
      <c r="E347" s="32"/>
      <c r="F347" s="32"/>
      <c r="G347" s="32"/>
      <c r="H347" s="32"/>
      <c r="I347" s="32">
        <v>4.6538615620427786</v>
      </c>
      <c r="J347" s="32">
        <v>13.94076407234302</v>
      </c>
      <c r="K347" s="32">
        <v>12.286809398530346</v>
      </c>
      <c r="L347" s="32">
        <v>6.212901803574491</v>
      </c>
      <c r="M347" s="32">
        <v>6.440660942897785</v>
      </c>
      <c r="N347" s="32">
        <v>3.1039534560932727</v>
      </c>
      <c r="O347" s="32">
        <v>11.323806076506541</v>
      </c>
      <c r="P347" s="33"/>
      <c r="Q347" s="33"/>
      <c r="R347" s="32">
        <v>3.2767730136151187</v>
      </c>
      <c r="S347" s="32"/>
      <c r="T347" s="32"/>
      <c r="U347" s="32">
        <v>4.4633526092106175</v>
      </c>
      <c r="V347" s="32">
        <v>12.68937675768847</v>
      </c>
      <c r="W347" s="32"/>
      <c r="X347" s="32">
        <v>6.3412231212425541</v>
      </c>
      <c r="Y347" s="32">
        <v>4.3109454469448893</v>
      </c>
      <c r="Z347" s="32">
        <v>13.36977229429375</v>
      </c>
      <c r="AA347" s="32">
        <v>12.91617526989023</v>
      </c>
      <c r="AB347" s="32"/>
      <c r="AC347" s="32">
        <v>6.8168134945582519</v>
      </c>
      <c r="AD347" s="32">
        <v>6.9378524436090219</v>
      </c>
      <c r="AE347" s="32">
        <v>3.3149999999999999</v>
      </c>
      <c r="AF347" s="32">
        <v>13.39115140826863</v>
      </c>
      <c r="AG347" s="32">
        <v>1216.7190000000001</v>
      </c>
      <c r="AH347" s="33"/>
      <c r="AI347" s="32">
        <v>7.7092236220086718</v>
      </c>
      <c r="AJ347" s="32">
        <v>8.2316710075468738</v>
      </c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</row>
    <row r="348" spans="1:51" x14ac:dyDescent="0.2">
      <c r="A348" s="6">
        <v>40767</v>
      </c>
      <c r="B348" s="34">
        <v>0.98919999999999997</v>
      </c>
      <c r="C348" s="34">
        <v>1.4074</v>
      </c>
      <c r="D348" s="32"/>
      <c r="E348" s="32"/>
      <c r="F348" s="32"/>
      <c r="G348" s="32"/>
      <c r="H348" s="32"/>
      <c r="I348" s="32">
        <v>4.5722148679718524</v>
      </c>
      <c r="J348" s="32">
        <v>13.94076407234302</v>
      </c>
      <c r="K348" s="32">
        <v>12.104191236505489</v>
      </c>
      <c r="L348" s="32">
        <v>6.0087851795001592</v>
      </c>
      <c r="M348" s="32">
        <v>6.4782459527196368</v>
      </c>
      <c r="N348" s="32">
        <v>3.2993533512229729</v>
      </c>
      <c r="O348" s="32">
        <v>11.157177965202198</v>
      </c>
      <c r="P348" s="33"/>
      <c r="Q348" s="33"/>
      <c r="R348" s="32">
        <v>3.2767730136151187</v>
      </c>
      <c r="S348" s="32"/>
      <c r="T348" s="32"/>
      <c r="U348" s="32">
        <v>4.4633526092106175</v>
      </c>
      <c r="V348" s="32">
        <v>12.426290483534428</v>
      </c>
      <c r="W348" s="32"/>
      <c r="X348" s="32">
        <v>6.3412231212425541</v>
      </c>
      <c r="Y348" s="32">
        <v>4.2456280916881486</v>
      </c>
      <c r="Z348" s="32">
        <v>12.539689739635309</v>
      </c>
      <c r="AA348" s="32">
        <v>12.902567359158123</v>
      </c>
      <c r="AB348" s="32"/>
      <c r="AC348" s="32">
        <v>7.0117938585390158</v>
      </c>
      <c r="AD348" s="32">
        <v>7.0253568888437306</v>
      </c>
      <c r="AE348" s="32">
        <v>3.44</v>
      </c>
      <c r="AF348" s="32">
        <v>13.336156946633031</v>
      </c>
      <c r="AG348" s="32">
        <v>1191.3615</v>
      </c>
      <c r="AH348" s="33"/>
      <c r="AI348" s="32">
        <v>8.0791863639208916</v>
      </c>
      <c r="AJ348" s="32">
        <v>8.6241314837645646</v>
      </c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</row>
    <row r="349" spans="1:51" x14ac:dyDescent="0.2">
      <c r="A349" s="6">
        <v>40774</v>
      </c>
      <c r="B349" s="34">
        <v>0.99009999999999998</v>
      </c>
      <c r="C349" s="34">
        <v>1.4177999999999999</v>
      </c>
      <c r="D349" s="32"/>
      <c r="E349" s="32"/>
      <c r="F349" s="32"/>
      <c r="G349" s="32"/>
      <c r="H349" s="32"/>
      <c r="I349" s="32">
        <v>4.5177837385912349</v>
      </c>
      <c r="J349" s="32">
        <v>13.94076407234302</v>
      </c>
      <c r="K349" s="32">
        <v>12.01029665245396</v>
      </c>
      <c r="L349" s="32">
        <v>5.9407463048087159</v>
      </c>
      <c r="M349" s="32">
        <v>6.4809466233150443</v>
      </c>
      <c r="N349" s="32">
        <v>3.254280250454952</v>
      </c>
      <c r="O349" s="32">
        <v>11.331803456556273</v>
      </c>
      <c r="P349" s="33"/>
      <c r="Q349" s="33"/>
      <c r="R349" s="32">
        <v>3.2767730136151187</v>
      </c>
      <c r="S349" s="32"/>
      <c r="T349" s="32"/>
      <c r="U349" s="32">
        <v>4.3327178986971369</v>
      </c>
      <c r="V349" s="32">
        <v>12.553297650367414</v>
      </c>
      <c r="W349" s="32"/>
      <c r="X349" s="32">
        <v>6.3412231212425541</v>
      </c>
      <c r="Y349" s="32">
        <v>4.1367658329269146</v>
      </c>
      <c r="Z349" s="32">
        <v>12.780096162569174</v>
      </c>
      <c r="AA349" s="32">
        <v>12.893495418670055</v>
      </c>
      <c r="AB349" s="32"/>
      <c r="AC349" s="32">
        <v>7.0767873131992705</v>
      </c>
      <c r="AD349" s="32">
        <v>6.9903551107498476</v>
      </c>
      <c r="AE349" s="32">
        <v>3.4249999999999998</v>
      </c>
      <c r="AF349" s="32">
        <v>13.518638569332976</v>
      </c>
      <c r="AG349" s="32">
        <v>1218.7035000000001</v>
      </c>
      <c r="AH349" s="33"/>
      <c r="AI349" s="32">
        <v>7.9491994546003815</v>
      </c>
      <c r="AJ349" s="32">
        <v>9.1065828972041469</v>
      </c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</row>
    <row r="350" spans="1:51" x14ac:dyDescent="0.2">
      <c r="A350" s="6">
        <v>40781</v>
      </c>
      <c r="B350" s="34">
        <v>0.98429999999999995</v>
      </c>
      <c r="C350" s="34">
        <v>1.4153</v>
      </c>
      <c r="D350" s="32"/>
      <c r="E350" s="32"/>
      <c r="F350" s="32"/>
      <c r="G350" s="32"/>
      <c r="H350" s="32"/>
      <c r="I350" s="32">
        <v>4.4579094962725563</v>
      </c>
      <c r="J350" s="32">
        <v>13.000914448282868</v>
      </c>
      <c r="K350" s="32">
        <v>12.19178082191781</v>
      </c>
      <c r="L350" s="32">
        <v>6.0404912951063725</v>
      </c>
      <c r="M350" s="32">
        <v>6.6133309625414887</v>
      </c>
      <c r="N350" s="32">
        <v>3.5338806637673112</v>
      </c>
      <c r="O350" s="32">
        <v>11.838449584554633</v>
      </c>
      <c r="P350" s="33"/>
      <c r="Q350" s="33"/>
      <c r="R350" s="32">
        <v>3.2767730136151187</v>
      </c>
      <c r="S350" s="32"/>
      <c r="T350" s="32"/>
      <c r="U350" s="32">
        <v>4.3762628022016301</v>
      </c>
      <c r="V350" s="32">
        <v>12.743808400616892</v>
      </c>
      <c r="W350" s="32"/>
      <c r="X350" s="32">
        <v>6.3412231212425541</v>
      </c>
      <c r="Y350" s="32">
        <v>4.1367658329269146</v>
      </c>
      <c r="Z350" s="32">
        <v>12.970606912818651</v>
      </c>
      <c r="AA350" s="32">
        <v>13.084006168919531</v>
      </c>
      <c r="AB350" s="32"/>
      <c r="AC350" s="32">
        <v>7.5717374679196716</v>
      </c>
      <c r="AD350" s="32">
        <v>7.3228720026417378</v>
      </c>
      <c r="AE350" s="32">
        <v>3.68</v>
      </c>
      <c r="AF350" s="32">
        <v>13.858604332171231</v>
      </c>
      <c r="AG350" s="32">
        <v>1225.98</v>
      </c>
      <c r="AH350" s="33"/>
      <c r="AI350" s="32">
        <v>8.4766463366509086</v>
      </c>
      <c r="AJ350" s="32">
        <v>9.3465587297958574</v>
      </c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</row>
    <row r="351" spans="1:51" x14ac:dyDescent="0.2">
      <c r="A351" s="6">
        <v>40788</v>
      </c>
      <c r="B351" s="34">
        <v>0.97519999999999996</v>
      </c>
      <c r="C351" s="34">
        <v>1.3929</v>
      </c>
      <c r="D351" s="32"/>
      <c r="E351" s="32"/>
      <c r="F351" s="32"/>
      <c r="G351" s="32"/>
      <c r="H351" s="32"/>
      <c r="I351" s="32">
        <v>4.4579094962725563</v>
      </c>
      <c r="J351" s="32">
        <v>13.000914448282868</v>
      </c>
      <c r="K351" s="32">
        <v>12.349632586410236</v>
      </c>
      <c r="L351" s="32">
        <v>6.0404912951063725</v>
      </c>
      <c r="M351" s="32">
        <v>6.2394499762920805</v>
      </c>
      <c r="N351" s="32">
        <v>3.4463827457512108</v>
      </c>
      <c r="O351" s="32">
        <v>12.231491475636188</v>
      </c>
      <c r="P351" s="33"/>
      <c r="Q351" s="33"/>
      <c r="R351" s="32">
        <v>3.2767730136151187</v>
      </c>
      <c r="S351" s="32"/>
      <c r="T351" s="32"/>
      <c r="U351" s="32">
        <v>4.5722148679718524</v>
      </c>
      <c r="V351" s="32">
        <v>13.040914451601198</v>
      </c>
      <c r="W351" s="32"/>
      <c r="X351" s="32">
        <v>6.5589475202551739</v>
      </c>
      <c r="Y351" s="32">
        <v>4.1367658329269146</v>
      </c>
      <c r="Z351" s="32">
        <v>13.154313707702078</v>
      </c>
      <c r="AA351" s="32">
        <v>13.381112219903837</v>
      </c>
      <c r="AB351" s="32"/>
      <c r="AC351" s="32">
        <v>7.1542795091403439</v>
      </c>
      <c r="AD351" s="32">
        <v>7.2878702245478548</v>
      </c>
      <c r="AE351" s="32">
        <v>3.62</v>
      </c>
      <c r="AF351" s="32">
        <v>14.246065311876597</v>
      </c>
      <c r="AG351" s="32">
        <v>1272.5055</v>
      </c>
      <c r="AH351" s="33"/>
      <c r="AI351" s="32">
        <v>8.4791460849070734</v>
      </c>
      <c r="AJ351" s="32">
        <v>9.7065224786834214</v>
      </c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</row>
    <row r="352" spans="1:51" x14ac:dyDescent="0.2">
      <c r="A352" s="6">
        <v>40795</v>
      </c>
      <c r="B352" s="34">
        <v>0.9859</v>
      </c>
      <c r="C352" s="34">
        <v>1.3751</v>
      </c>
      <c r="D352" s="32"/>
      <c r="E352" s="32"/>
      <c r="F352" s="32"/>
      <c r="G352" s="32"/>
      <c r="H352" s="32"/>
      <c r="I352" s="32">
        <v>4.5286699644673583</v>
      </c>
      <c r="J352" s="32">
        <v>13.000914448282868</v>
      </c>
      <c r="K352" s="32">
        <v>12.294293749433004</v>
      </c>
      <c r="L352" s="32">
        <v>6.0404912951063725</v>
      </c>
      <c r="M352" s="32">
        <v>6.0936166429587484</v>
      </c>
      <c r="N352" s="32">
        <v>3.4889030258166001</v>
      </c>
      <c r="O352" s="32">
        <v>12.015090840969561</v>
      </c>
      <c r="P352" s="33"/>
      <c r="Q352" s="33"/>
      <c r="R352" s="32">
        <v>3.2767730136151187</v>
      </c>
      <c r="S352" s="32"/>
      <c r="T352" s="32"/>
      <c r="U352" s="32">
        <v>4.6810771267330873</v>
      </c>
      <c r="V352" s="32">
        <v>12.91617526989023</v>
      </c>
      <c r="W352" s="32"/>
      <c r="X352" s="32">
        <v>6.6133786200083282</v>
      </c>
      <c r="Y352" s="32">
        <v>4.3109454469448893</v>
      </c>
      <c r="Z352" s="32">
        <v>13.142973782091989</v>
      </c>
      <c r="AA352" s="32">
        <v>13.256373038192869</v>
      </c>
      <c r="AB352" s="32"/>
      <c r="AC352" s="32">
        <v>7.0917858027362533</v>
      </c>
      <c r="AD352" s="32">
        <v>7.232867430400324</v>
      </c>
      <c r="AE352" s="32">
        <v>3.5325000000000002</v>
      </c>
      <c r="AF352" s="32">
        <v>14.071082933945139</v>
      </c>
      <c r="AG352" s="32">
        <v>1274.931</v>
      </c>
      <c r="AH352" s="33"/>
      <c r="AI352" s="32">
        <v>8.2391702523153647</v>
      </c>
      <c r="AJ352" s="32">
        <v>9.4940438769095117</v>
      </c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</row>
    <row r="353" spans="1:51" x14ac:dyDescent="0.2">
      <c r="A353" s="6">
        <v>40802</v>
      </c>
      <c r="B353" s="34">
        <v>0.9869</v>
      </c>
      <c r="C353" s="34">
        <v>1.3675999999999999</v>
      </c>
      <c r="D353" s="32"/>
      <c r="E353" s="32"/>
      <c r="F353" s="32"/>
      <c r="G353" s="32"/>
      <c r="H353" s="32"/>
      <c r="I353" s="32">
        <v>4.6375322232285932</v>
      </c>
      <c r="J353" s="32">
        <v>13.178723836618573</v>
      </c>
      <c r="K353" s="32">
        <v>12.176358523088089</v>
      </c>
      <c r="L353" s="32">
        <v>6.1135196872751889</v>
      </c>
      <c r="M353" s="32">
        <v>6.2096269389690439</v>
      </c>
      <c r="N353" s="32">
        <v>3.2492416951975573</v>
      </c>
      <c r="O353" s="32">
        <v>11.78342228282218</v>
      </c>
      <c r="P353" s="33"/>
      <c r="Q353" s="33"/>
      <c r="R353" s="32">
        <v>6.1979272505588288</v>
      </c>
      <c r="S353" s="32"/>
      <c r="T353" s="32"/>
      <c r="U353" s="32">
        <v>4.5286699644673583</v>
      </c>
      <c r="V353" s="32">
        <v>12.505669962805044</v>
      </c>
      <c r="W353" s="32"/>
      <c r="X353" s="32">
        <v>6.6133786200083282</v>
      </c>
      <c r="Y353" s="32">
        <v>4.3544903504493835</v>
      </c>
      <c r="Z353" s="32">
        <v>12.732468475006804</v>
      </c>
      <c r="AA353" s="32">
        <v>12.845867731107683</v>
      </c>
      <c r="AB353" s="32"/>
      <c r="AC353" s="32">
        <v>6.9592991451595791</v>
      </c>
      <c r="AD353" s="32">
        <v>7.0103561268034946</v>
      </c>
      <c r="AE353" s="32">
        <v>3.44</v>
      </c>
      <c r="AF353" s="32">
        <v>13.586131772249395</v>
      </c>
      <c r="AG353" s="32">
        <v>1239.6510000000001</v>
      </c>
      <c r="AH353" s="33"/>
      <c r="AI353" s="32">
        <v>7.9516992028565445</v>
      </c>
      <c r="AJ353" s="32">
        <v>8.7091229244741299</v>
      </c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</row>
    <row r="354" spans="1:51" x14ac:dyDescent="0.2">
      <c r="A354" s="6">
        <v>40809</v>
      </c>
      <c r="B354" s="34">
        <v>1.0328999999999999</v>
      </c>
      <c r="C354" s="34">
        <v>1.3887</v>
      </c>
      <c r="D354" s="32"/>
      <c r="E354" s="32"/>
      <c r="F354" s="32"/>
      <c r="G354" s="32"/>
      <c r="H354" s="32"/>
      <c r="I354" s="32">
        <v>4.6593046749808398</v>
      </c>
      <c r="J354" s="32">
        <v>13.178723836618573</v>
      </c>
      <c r="K354" s="32">
        <v>11.791209289667059</v>
      </c>
      <c r="L354" s="32">
        <v>6.1588789370694839</v>
      </c>
      <c r="M354" s="32">
        <v>6.1981609428977853</v>
      </c>
      <c r="N354" s="32">
        <v>3.1942437000709418</v>
      </c>
      <c r="O354" s="32">
        <v>10.87839239561249</v>
      </c>
      <c r="P354" s="33"/>
      <c r="Q354" s="33"/>
      <c r="R354" s="32">
        <v>6.1979272505588288</v>
      </c>
      <c r="S354" s="32"/>
      <c r="T354" s="32"/>
      <c r="U354" s="32">
        <v>4.5286699644673583</v>
      </c>
      <c r="V354" s="32">
        <v>12.258459584505125</v>
      </c>
      <c r="W354" s="32"/>
      <c r="X354" s="32">
        <v>6.7494563693912157</v>
      </c>
      <c r="Y354" s="32">
        <v>4.5286699644673583</v>
      </c>
      <c r="Z354" s="32">
        <v>12.530617799147239</v>
      </c>
      <c r="AA354" s="32">
        <v>12.712056608908647</v>
      </c>
      <c r="AB354" s="32"/>
      <c r="AC354" s="32">
        <v>6.3368618293748336</v>
      </c>
      <c r="AD354" s="32">
        <v>6.5003302174354793</v>
      </c>
      <c r="AE354" s="32">
        <v>3.37</v>
      </c>
      <c r="AF354" s="32">
        <v>12.828708050631811</v>
      </c>
      <c r="AG354" s="32">
        <v>1183.644</v>
      </c>
      <c r="AH354" s="33"/>
      <c r="AI354" s="32">
        <v>7.2092739707759428</v>
      </c>
      <c r="AJ354" s="32">
        <v>8.1991742802167451</v>
      </c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</row>
    <row r="355" spans="1:51" x14ac:dyDescent="0.2">
      <c r="A355" s="6">
        <v>40816</v>
      </c>
      <c r="B355" s="34">
        <v>1.0190999999999999</v>
      </c>
      <c r="C355" s="34">
        <v>1.3865000000000001</v>
      </c>
      <c r="D355" s="32"/>
      <c r="E355" s="32"/>
      <c r="F355" s="32"/>
      <c r="G355" s="32"/>
      <c r="H355" s="32"/>
      <c r="I355" s="32">
        <v>4.7028495784853339</v>
      </c>
      <c r="J355" s="32">
        <v>13.712152001625686</v>
      </c>
      <c r="K355" s="32">
        <v>11.753560736641569</v>
      </c>
      <c r="L355" s="32">
        <v>6.1939869964102696</v>
      </c>
      <c r="M355" s="32">
        <v>6.0738242565874137</v>
      </c>
      <c r="N355" s="32">
        <v>3.1561836464020234</v>
      </c>
      <c r="O355" s="32">
        <v>10.796791830980549</v>
      </c>
      <c r="P355" s="33"/>
      <c r="Q355" s="33"/>
      <c r="R355" s="32">
        <v>6.1979272505588288</v>
      </c>
      <c r="S355" s="32"/>
      <c r="T355" s="32"/>
      <c r="U355" s="32">
        <v>4.6092280359506717</v>
      </c>
      <c r="V355" s="32">
        <v>12.154132268892315</v>
      </c>
      <c r="W355" s="32"/>
      <c r="X355" s="32">
        <v>6.7494563693912157</v>
      </c>
      <c r="Y355" s="32">
        <v>4.5722148679718524</v>
      </c>
      <c r="Z355" s="32">
        <v>12.426290483534428</v>
      </c>
      <c r="AA355" s="32">
        <v>12.607729293295836</v>
      </c>
      <c r="AB355" s="32"/>
      <c r="AC355" s="32">
        <v>6.5418411863802515</v>
      </c>
      <c r="AD355" s="32">
        <v>6.3253213269660629</v>
      </c>
      <c r="AE355" s="32">
        <v>3.33</v>
      </c>
      <c r="AF355" s="32">
        <v>12.298761420325119</v>
      </c>
      <c r="AG355" s="32">
        <v>1138.4415000000001</v>
      </c>
      <c r="AH355" s="33"/>
      <c r="AI355" s="32">
        <v>7.3992548382443806</v>
      </c>
      <c r="AJ355" s="32">
        <v>8.9540982535781666</v>
      </c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</row>
    <row r="356" spans="1:51" x14ac:dyDescent="0.2">
      <c r="A356" s="6">
        <v>40823</v>
      </c>
      <c r="B356" s="34">
        <v>1.0429999999999999</v>
      </c>
      <c r="C356" s="34">
        <v>1.3984000000000001</v>
      </c>
      <c r="D356" s="32"/>
      <c r="E356" s="32"/>
      <c r="F356" s="32"/>
      <c r="G356" s="32"/>
      <c r="H356" s="32"/>
      <c r="I356" s="32">
        <v>4.6810771267330873</v>
      </c>
      <c r="J356" s="32">
        <v>13.712152001625686</v>
      </c>
      <c r="K356" s="32">
        <v>11.489567268438721</v>
      </c>
      <c r="L356" s="32">
        <v>6.1486277466159729</v>
      </c>
      <c r="M356" s="32">
        <v>5.821239246765562</v>
      </c>
      <c r="N356" s="32">
        <v>3.083381296073533</v>
      </c>
      <c r="O356" s="32">
        <v>10.368407826829273</v>
      </c>
      <c r="P356" s="33"/>
      <c r="Q356" s="33"/>
      <c r="R356" s="32">
        <v>6.1979272505588288</v>
      </c>
      <c r="S356" s="32"/>
      <c r="T356" s="32"/>
      <c r="U356" s="32">
        <v>4.5722148679718524</v>
      </c>
      <c r="V356" s="32">
        <v>11.857026217908009</v>
      </c>
      <c r="W356" s="32"/>
      <c r="X356" s="32">
        <v>6.8038874691443709</v>
      </c>
      <c r="Y356" s="32">
        <v>4.5722148679718524</v>
      </c>
      <c r="Z356" s="32">
        <v>11.857026217908009</v>
      </c>
      <c r="AA356" s="32">
        <v>12.219903837430826</v>
      </c>
      <c r="AB356" s="32"/>
      <c r="AC356" s="32">
        <v>6.1593797031872146</v>
      </c>
      <c r="AD356" s="32">
        <v>6.0553076102418197</v>
      </c>
      <c r="AE356" s="32">
        <v>3.2450000000000001</v>
      </c>
      <c r="AF356" s="32">
        <v>11.636328132441754</v>
      </c>
      <c r="AG356" s="32">
        <v>1078.6860000000001</v>
      </c>
      <c r="AH356" s="33"/>
      <c r="AI356" s="32">
        <v>6.976797382952725</v>
      </c>
      <c r="AJ356" s="32">
        <v>8.9490987570658369</v>
      </c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</row>
    <row r="357" spans="1:51" x14ac:dyDescent="0.2">
      <c r="A357" s="6">
        <v>40830</v>
      </c>
      <c r="B357" s="34">
        <v>1.0238</v>
      </c>
      <c r="C357" s="34">
        <v>1.4056999999999999</v>
      </c>
      <c r="D357" s="32"/>
      <c r="E357" s="32"/>
      <c r="F357" s="32"/>
      <c r="G357" s="32"/>
      <c r="H357" s="32"/>
      <c r="I357" s="32">
        <v>4.7627238208040135</v>
      </c>
      <c r="J357" s="32">
        <v>13.712152001625686</v>
      </c>
      <c r="K357" s="32">
        <v>11.896897396353079</v>
      </c>
      <c r="L357" s="32">
        <v>6.375423995587453</v>
      </c>
      <c r="M357" s="32">
        <v>5.7999502133712655</v>
      </c>
      <c r="N357" s="32">
        <v>3.3233792912001476</v>
      </c>
      <c r="O357" s="32">
        <v>10.988392567977641</v>
      </c>
      <c r="P357" s="33"/>
      <c r="Q357" s="33"/>
      <c r="R357" s="32">
        <v>6.1979272505588288</v>
      </c>
      <c r="S357" s="32"/>
      <c r="T357" s="32"/>
      <c r="U357" s="32">
        <v>4.5722148679718524</v>
      </c>
      <c r="V357" s="32">
        <v>12.14052435816021</v>
      </c>
      <c r="W357" s="32"/>
      <c r="X357" s="32">
        <v>6.8038874691443709</v>
      </c>
      <c r="Y357" s="32">
        <v>4.5722148679718524</v>
      </c>
      <c r="Z357" s="32">
        <v>12.435362424022498</v>
      </c>
      <c r="AA357" s="32">
        <v>12.594121382563729</v>
      </c>
      <c r="AB357" s="32"/>
      <c r="AC357" s="32">
        <v>6.1793776892365226</v>
      </c>
      <c r="AD357" s="32">
        <v>6.3828242481203006</v>
      </c>
      <c r="AE357" s="32">
        <v>3.4175</v>
      </c>
      <c r="AF357" s="32">
        <v>12.568734231990792</v>
      </c>
      <c r="AG357" s="32">
        <v>1151.01</v>
      </c>
      <c r="AH357" s="33"/>
      <c r="AI357" s="32">
        <v>7.009294110282851</v>
      </c>
      <c r="AJ357" s="32">
        <v>8.8316105890261465</v>
      </c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</row>
    <row r="358" spans="1:51" x14ac:dyDescent="0.2">
      <c r="A358" s="6">
        <v>40837</v>
      </c>
      <c r="B358" s="34">
        <v>1.0218</v>
      </c>
      <c r="C358" s="34">
        <v>1.397</v>
      </c>
      <c r="D358" s="32"/>
      <c r="E358" s="32"/>
      <c r="F358" s="32"/>
      <c r="G358" s="32"/>
      <c r="H358" s="32"/>
      <c r="I358" s="32">
        <v>4.6865202396711485</v>
      </c>
      <c r="J358" s="32">
        <v>13.712152001625686</v>
      </c>
      <c r="K358" s="32">
        <v>11.761271886056427</v>
      </c>
      <c r="L358" s="32">
        <v>6.1939869964102696</v>
      </c>
      <c r="M358" s="32">
        <v>5.8041475309896358</v>
      </c>
      <c r="N358" s="32">
        <v>3.1758731994694798</v>
      </c>
      <c r="O358" s="32">
        <v>10.90342017815299</v>
      </c>
      <c r="P358" s="33"/>
      <c r="Q358" s="33"/>
      <c r="R358" s="32">
        <v>6.1979272505588288</v>
      </c>
      <c r="S358" s="32"/>
      <c r="T358" s="32"/>
      <c r="U358" s="32">
        <v>4.6810771267330873</v>
      </c>
      <c r="V358" s="32">
        <v>11.895581964982311</v>
      </c>
      <c r="W358" s="32"/>
      <c r="X358" s="32">
        <v>6.7494563693912157</v>
      </c>
      <c r="Y358" s="32">
        <v>4.6593046749808398</v>
      </c>
      <c r="Z358" s="32">
        <v>12.190420030844598</v>
      </c>
      <c r="AA358" s="32">
        <v>12.34917898938583</v>
      </c>
      <c r="AB358" s="32"/>
      <c r="AC358" s="32">
        <v>6.3068648503008689</v>
      </c>
      <c r="AD358" s="32">
        <v>6.4953299634220683</v>
      </c>
      <c r="AE358" s="32">
        <v>3.37</v>
      </c>
      <c r="AF358" s="32">
        <v>12.248766455201846</v>
      </c>
      <c r="AG358" s="32">
        <v>1133.1495</v>
      </c>
      <c r="AH358" s="33"/>
      <c r="AI358" s="32">
        <v>7.2492699428745615</v>
      </c>
      <c r="AJ358" s="32">
        <v>9.1740761001205673</v>
      </c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</row>
    <row r="359" spans="1:51" x14ac:dyDescent="0.2">
      <c r="A359" s="6">
        <v>40844</v>
      </c>
      <c r="B359" s="34">
        <v>0.99419999999999997</v>
      </c>
      <c r="C359" s="34">
        <v>1.4089</v>
      </c>
      <c r="D359" s="32"/>
      <c r="E359" s="32"/>
      <c r="F359" s="32"/>
      <c r="G359" s="32"/>
      <c r="H359" s="32"/>
      <c r="I359" s="32">
        <v>4.8443705148749387</v>
      </c>
      <c r="J359" s="32">
        <v>14.220178825441984</v>
      </c>
      <c r="K359" s="32">
        <v>11.860156037376392</v>
      </c>
      <c r="L359" s="32">
        <v>5.888174934297127</v>
      </c>
      <c r="M359" s="32">
        <v>6.0333616134931916</v>
      </c>
      <c r="N359" s="32">
        <v>3.2379226427315628</v>
      </c>
      <c r="O359" s="32">
        <v>10.993388980060983</v>
      </c>
      <c r="P359" s="33"/>
      <c r="Q359" s="33"/>
      <c r="R359" s="32">
        <v>6.1979272505588288</v>
      </c>
      <c r="S359" s="32"/>
      <c r="T359" s="32"/>
      <c r="U359" s="32">
        <v>4.7028495784853339</v>
      </c>
      <c r="V359" s="32">
        <v>12.031661072303367</v>
      </c>
      <c r="W359" s="32"/>
      <c r="X359" s="32">
        <v>6.7494563693912157</v>
      </c>
      <c r="Y359" s="32">
        <v>4.6593046749808398</v>
      </c>
      <c r="Z359" s="32">
        <v>12.598657352807766</v>
      </c>
      <c r="AA359" s="32">
        <v>12.712056608908647</v>
      </c>
      <c r="AB359" s="32"/>
      <c r="AC359" s="32">
        <v>6.4393515078775421</v>
      </c>
      <c r="AD359" s="32">
        <v>6.5153309794757153</v>
      </c>
      <c r="AE359" s="32">
        <v>3.335</v>
      </c>
      <c r="AF359" s="32">
        <v>12.348756385448391</v>
      </c>
      <c r="AG359" s="32">
        <v>1149.0255</v>
      </c>
      <c r="AH359" s="33"/>
      <c r="AI359" s="32">
        <v>7.3792568521950717</v>
      </c>
      <c r="AJ359" s="32">
        <v>9.229070561756167</v>
      </c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</row>
    <row r="360" spans="1:51" x14ac:dyDescent="0.2">
      <c r="A360" s="6">
        <v>40851</v>
      </c>
      <c r="B360" s="34">
        <v>1.0126999999999999</v>
      </c>
      <c r="C360" s="34">
        <v>1.3918999999999999</v>
      </c>
      <c r="D360" s="32"/>
      <c r="E360" s="32"/>
      <c r="F360" s="32"/>
      <c r="G360" s="32"/>
      <c r="H360" s="32"/>
      <c r="I360" s="32">
        <v>4.8879154183794329</v>
      </c>
      <c r="J360" s="32">
        <v>14.220178825441984</v>
      </c>
      <c r="K360" s="32">
        <v>11.906468293567995</v>
      </c>
      <c r="L360" s="32">
        <v>5.9420617230527508</v>
      </c>
      <c r="M360" s="32">
        <v>6.0856609428977855</v>
      </c>
      <c r="N360" s="32">
        <v>3.1385922704419968</v>
      </c>
      <c r="O360" s="32">
        <v>11.176789127569261</v>
      </c>
      <c r="P360" s="33"/>
      <c r="Q360" s="33"/>
      <c r="R360" s="32">
        <v>6.1979272505588288</v>
      </c>
      <c r="S360" s="32"/>
      <c r="T360" s="32"/>
      <c r="U360" s="32">
        <v>4.7028495784853339</v>
      </c>
      <c r="V360" s="32">
        <v>12.004445250839154</v>
      </c>
      <c r="W360" s="32"/>
      <c r="X360" s="32">
        <v>6.7494563693912157</v>
      </c>
      <c r="Y360" s="32">
        <v>4.6593046749808398</v>
      </c>
      <c r="Z360" s="32">
        <v>12.503401977683026</v>
      </c>
      <c r="AA360" s="32">
        <v>12.616801233783905</v>
      </c>
      <c r="AB360" s="32"/>
      <c r="AC360" s="32">
        <v>6.3593595636803055</v>
      </c>
      <c r="AD360" s="32">
        <v>6.5353319955293632</v>
      </c>
      <c r="AE360" s="32">
        <v>3.32</v>
      </c>
      <c r="AF360" s="32">
        <v>12.191272245310083</v>
      </c>
      <c r="AG360" s="32">
        <v>1147.2615000000001</v>
      </c>
      <c r="AH360" s="33"/>
      <c r="AI360" s="32">
        <v>7.1992749777512888</v>
      </c>
      <c r="AJ360" s="32">
        <v>9.1690766036082376</v>
      </c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</row>
    <row r="361" spans="1:51" x14ac:dyDescent="0.2">
      <c r="A361" s="6">
        <v>40858</v>
      </c>
      <c r="B361" s="34">
        <v>1.0189999999999999</v>
      </c>
      <c r="C361" s="34">
        <v>1.3856999999999999</v>
      </c>
      <c r="D361" s="32"/>
      <c r="E361" s="32"/>
      <c r="F361" s="32"/>
      <c r="G361" s="32"/>
      <c r="H361" s="32"/>
      <c r="I361" s="32">
        <v>4.9423465477600503</v>
      </c>
      <c r="J361" s="32">
        <v>14.220178825441984</v>
      </c>
      <c r="K361" s="32">
        <v>11.714143155220903</v>
      </c>
      <c r="L361" s="32">
        <v>5.8059839736698633</v>
      </c>
      <c r="M361" s="32">
        <v>6.1791642958748225</v>
      </c>
      <c r="N361" s="32">
        <v>3.2578698991394459</v>
      </c>
      <c r="O361" s="32">
        <v>10.886786759816422</v>
      </c>
      <c r="P361" s="33"/>
      <c r="Q361" s="33"/>
      <c r="R361" s="32">
        <v>6.0963218857955699</v>
      </c>
      <c r="S361" s="32"/>
      <c r="T361" s="32"/>
      <c r="U361" s="32">
        <v>4.7246220302375805</v>
      </c>
      <c r="V361" s="32">
        <v>11.646103601560375</v>
      </c>
      <c r="W361" s="32"/>
      <c r="X361" s="32">
        <v>6.7494563693912157</v>
      </c>
      <c r="Y361" s="32">
        <v>4.6593046749808398</v>
      </c>
      <c r="Z361" s="32">
        <v>12.213099882064775</v>
      </c>
      <c r="AA361" s="32">
        <v>12.258459584505125</v>
      </c>
      <c r="AB361" s="32"/>
      <c r="AC361" s="32">
        <v>6.1993756752858324</v>
      </c>
      <c r="AD361" s="32">
        <v>6.4553279313147724</v>
      </c>
      <c r="AE361" s="32">
        <v>3.2174999999999998</v>
      </c>
      <c r="AF361" s="32">
        <v>11.57883392254999</v>
      </c>
      <c r="AG361" s="32">
        <v>1113.9660000000001</v>
      </c>
      <c r="AH361" s="33"/>
      <c r="AI361" s="32">
        <v>6.969298138184234</v>
      </c>
      <c r="AJ361" s="32">
        <v>9.4540479048108939</v>
      </c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</row>
    <row r="362" spans="1:51" x14ac:dyDescent="0.2">
      <c r="A362" s="6">
        <v>40865</v>
      </c>
      <c r="B362" s="34">
        <v>1.0226</v>
      </c>
      <c r="C362" s="34">
        <v>1.3827</v>
      </c>
      <c r="D362" s="32"/>
      <c r="E362" s="32"/>
      <c r="F362" s="32"/>
      <c r="G362" s="32"/>
      <c r="H362" s="32"/>
      <c r="I362" s="32">
        <v>4.8988016442555562</v>
      </c>
      <c r="J362" s="32">
        <v>13.585145295671612</v>
      </c>
      <c r="K362" s="32">
        <v>11.631089540052617</v>
      </c>
      <c r="L362" s="32">
        <v>6.0242526836800145</v>
      </c>
      <c r="M362" s="32">
        <v>5.9774976292081554</v>
      </c>
      <c r="N362" s="32">
        <v>3.0475856697819315</v>
      </c>
      <c r="O362" s="32">
        <v>10.85509878791013</v>
      </c>
      <c r="P362" s="33"/>
      <c r="Q362" s="33"/>
      <c r="R362" s="32">
        <v>6.2741312741312738</v>
      </c>
      <c r="S362" s="32"/>
      <c r="T362" s="32"/>
      <c r="U362" s="32">
        <v>4.7246220302375805</v>
      </c>
      <c r="V362" s="32">
        <v>11.834346366687834</v>
      </c>
      <c r="W362" s="32"/>
      <c r="X362" s="32">
        <v>6.7494563693912157</v>
      </c>
      <c r="Y362" s="32">
        <v>4.6810771267330873</v>
      </c>
      <c r="Z362" s="32">
        <v>12.401342647192234</v>
      </c>
      <c r="AA362" s="32">
        <v>12.560101605733466</v>
      </c>
      <c r="AB362" s="32"/>
      <c r="AC362" s="32">
        <v>6.1993756752858324</v>
      </c>
      <c r="AD362" s="32">
        <v>6.4553279313147724</v>
      </c>
      <c r="AE362" s="32">
        <v>3.2174999999999998</v>
      </c>
      <c r="AF362" s="32">
        <v>11.57883392254999</v>
      </c>
      <c r="AG362" s="32">
        <v>1113.9660000000001</v>
      </c>
      <c r="AH362" s="33"/>
      <c r="AI362" s="32">
        <v>6.969298138184234</v>
      </c>
      <c r="AJ362" s="32">
        <v>9.4540479048108939</v>
      </c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</row>
    <row r="363" spans="1:51" x14ac:dyDescent="0.2">
      <c r="A363" s="6">
        <v>40872</v>
      </c>
      <c r="B363" s="34">
        <v>1.0468999999999999</v>
      </c>
      <c r="C363" s="34">
        <v>1.3966000000000001</v>
      </c>
      <c r="D363" s="32"/>
      <c r="E363" s="32"/>
      <c r="F363" s="32"/>
      <c r="G363" s="32"/>
      <c r="H363" s="32"/>
      <c r="I363" s="32">
        <v>4.8988016442555562</v>
      </c>
      <c r="J363" s="32">
        <v>13.585145295671612</v>
      </c>
      <c r="K363" s="32">
        <v>11.631089540052617</v>
      </c>
      <c r="L363" s="32">
        <v>6.0242526836800145</v>
      </c>
      <c r="M363" s="32">
        <v>5.9774976292081554</v>
      </c>
      <c r="N363" s="32">
        <v>3.0475856697819315</v>
      </c>
      <c r="O363" s="32">
        <v>10.85509878791013</v>
      </c>
      <c r="P363" s="33"/>
      <c r="Q363" s="33"/>
      <c r="R363" s="32">
        <v>6.2741312741312738</v>
      </c>
      <c r="S363" s="32"/>
      <c r="T363" s="32"/>
      <c r="U363" s="32">
        <v>4.7246220302375805</v>
      </c>
      <c r="V363" s="32">
        <v>11.335389639843964</v>
      </c>
      <c r="W363" s="32"/>
      <c r="X363" s="32">
        <v>6.7494563693912157</v>
      </c>
      <c r="Y363" s="32">
        <v>4.7246220302375805</v>
      </c>
      <c r="Z363" s="32">
        <v>12.038465027669417</v>
      </c>
      <c r="AA363" s="32">
        <v>12.19722398621065</v>
      </c>
      <c r="AB363" s="32"/>
      <c r="AC363" s="32">
        <v>6.1993756752858324</v>
      </c>
      <c r="AD363" s="32">
        <v>6.4553279313147724</v>
      </c>
      <c r="AE363" s="32">
        <v>3.2174999999999998</v>
      </c>
      <c r="AF363" s="32">
        <v>11.57883392254999</v>
      </c>
      <c r="AG363" s="32">
        <v>1113.9660000000001</v>
      </c>
      <c r="AH363" s="33"/>
      <c r="AI363" s="32">
        <v>6.969298138184234</v>
      </c>
      <c r="AJ363" s="32">
        <v>9.4540479048108939</v>
      </c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</row>
    <row r="364" spans="1:51" x14ac:dyDescent="0.2">
      <c r="A364" s="6">
        <v>40879</v>
      </c>
      <c r="B364" s="34">
        <v>1.0174000000000001</v>
      </c>
      <c r="C364" s="34">
        <v>1.3721000000000001</v>
      </c>
      <c r="D364" s="32"/>
      <c r="E364" s="32"/>
      <c r="F364" s="32"/>
      <c r="G364" s="32"/>
      <c r="H364" s="32"/>
      <c r="I364" s="32">
        <v>4.8661429666271863</v>
      </c>
      <c r="J364" s="32">
        <v>13.585145295671612</v>
      </c>
      <c r="K364" s="32">
        <v>11.365735280776558</v>
      </c>
      <c r="L364" s="32">
        <v>6.0242526836800145</v>
      </c>
      <c r="M364" s="32">
        <v>5.8705759330759335</v>
      </c>
      <c r="N364" s="32">
        <v>3.2179266524783317</v>
      </c>
      <c r="O364" s="32">
        <v>10.531734510496584</v>
      </c>
      <c r="P364" s="33"/>
      <c r="Q364" s="33"/>
      <c r="R364" s="32">
        <v>6.2741312741312738</v>
      </c>
      <c r="S364" s="32"/>
      <c r="T364" s="32"/>
      <c r="U364" s="32">
        <v>4.7246220302375805</v>
      </c>
      <c r="V364" s="32">
        <v>11.33765762496598</v>
      </c>
      <c r="W364" s="32"/>
      <c r="X364" s="32">
        <v>6.7494563693912157</v>
      </c>
      <c r="Y364" s="32">
        <v>4.7463944819898281</v>
      </c>
      <c r="Z364" s="32">
        <v>11.904653905470379</v>
      </c>
      <c r="AA364" s="32">
        <v>12.063412864011612</v>
      </c>
      <c r="AB364" s="32"/>
      <c r="AC364" s="32">
        <v>6.0193938008420496</v>
      </c>
      <c r="AD364" s="32">
        <v>5.947802148953464</v>
      </c>
      <c r="AE364" s="32">
        <v>3.22</v>
      </c>
      <c r="AF364" s="32">
        <v>11.278864131810352</v>
      </c>
      <c r="AG364" s="32">
        <v>1091.9160000000002</v>
      </c>
      <c r="AH364" s="33"/>
      <c r="AI364" s="32">
        <v>6.629332375345979</v>
      </c>
      <c r="AJ364" s="32">
        <v>8.544139539567329</v>
      </c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</row>
    <row r="365" spans="1:51" x14ac:dyDescent="0.2">
      <c r="A365" s="6">
        <v>40886</v>
      </c>
      <c r="B365" s="34">
        <v>1.0193000000000001</v>
      </c>
      <c r="C365" s="34">
        <v>1.3581000000000001</v>
      </c>
      <c r="D365" s="32"/>
      <c r="E365" s="32"/>
      <c r="F365" s="32"/>
      <c r="G365" s="32"/>
      <c r="H365" s="32"/>
      <c r="I365" s="32">
        <v>4.8933585313174941</v>
      </c>
      <c r="J365" s="32">
        <v>13.585145295671612</v>
      </c>
      <c r="K365" s="32">
        <v>11.526762224439809</v>
      </c>
      <c r="L365" s="32">
        <v>6.1149711832686053</v>
      </c>
      <c r="M365" s="32">
        <v>5.8766099370046732</v>
      </c>
      <c r="N365" s="32">
        <v>3.0879266524783318</v>
      </c>
      <c r="O365" s="32">
        <v>10.415066891285674</v>
      </c>
      <c r="P365" s="33"/>
      <c r="Q365" s="33"/>
      <c r="R365" s="32">
        <v>6.2741312741312738</v>
      </c>
      <c r="S365" s="32"/>
      <c r="T365" s="32"/>
      <c r="U365" s="32">
        <v>4.7246220302375805</v>
      </c>
      <c r="V365" s="32">
        <v>11.580332033021865</v>
      </c>
      <c r="W365" s="32"/>
      <c r="X365" s="32">
        <v>6.7222408195146386</v>
      </c>
      <c r="Y365" s="32">
        <v>4.7463944819898281</v>
      </c>
      <c r="Z365" s="32">
        <v>12.260727569627145</v>
      </c>
      <c r="AA365" s="32">
        <v>12.306087272067495</v>
      </c>
      <c r="AB365" s="32"/>
      <c r="AC365" s="32">
        <v>5.766919226969522</v>
      </c>
      <c r="AD365" s="32">
        <v>5.9002997358260512</v>
      </c>
      <c r="AE365" s="32">
        <v>2.95</v>
      </c>
      <c r="AF365" s="32">
        <v>11.323859600421297</v>
      </c>
      <c r="AG365" s="32">
        <v>1106.9100000000001</v>
      </c>
      <c r="AH365" s="33"/>
      <c r="AI365" s="32">
        <v>6.5043449625377967</v>
      </c>
      <c r="AJ365" s="32">
        <v>8.4466493575769466</v>
      </c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</row>
    <row r="366" spans="1:51" x14ac:dyDescent="0.2">
      <c r="A366" s="6">
        <v>40893</v>
      </c>
      <c r="B366" s="34">
        <v>1.0337000000000001</v>
      </c>
      <c r="C366" s="34">
        <v>1.3451</v>
      </c>
      <c r="D366" s="32"/>
      <c r="E366" s="32"/>
      <c r="F366" s="32"/>
      <c r="G366" s="32"/>
      <c r="H366" s="32"/>
      <c r="I366" s="32">
        <v>4.9042447571936183</v>
      </c>
      <c r="J366" s="33"/>
      <c r="K366" s="32">
        <v>11.531797151410688</v>
      </c>
      <c r="L366" s="32">
        <v>6.1149711832686053</v>
      </c>
      <c r="M366" s="32">
        <v>5.7860312944523473</v>
      </c>
      <c r="N366" s="32">
        <v>3.2253638074087783</v>
      </c>
      <c r="O366" s="32">
        <v>10.403374728184696</v>
      </c>
      <c r="P366" s="33"/>
      <c r="Q366" s="33"/>
      <c r="R366" s="33"/>
      <c r="S366" s="32"/>
      <c r="T366" s="32"/>
      <c r="U366" s="33"/>
      <c r="V366" s="32">
        <v>11.568992107411777</v>
      </c>
      <c r="W366" s="32"/>
      <c r="X366" s="32">
        <v>6.4500853207488635</v>
      </c>
      <c r="Y366" s="32">
        <v>4.7246220302375805</v>
      </c>
      <c r="Z366" s="32">
        <v>12.045268983035472</v>
      </c>
      <c r="AA366" s="32">
        <v>12.204027941576705</v>
      </c>
      <c r="AB366" s="32"/>
      <c r="AC366" s="32">
        <v>5.7919167095311588</v>
      </c>
      <c r="AD366" s="32">
        <v>5.7902941475309886</v>
      </c>
      <c r="AE366" s="32">
        <v>2.99</v>
      </c>
      <c r="AF366" s="32">
        <v>11.116380495159715</v>
      </c>
      <c r="AG366" s="32">
        <v>1080.009</v>
      </c>
      <c r="AH366" s="33"/>
      <c r="AI366" s="32">
        <v>6.3743580532172865</v>
      </c>
      <c r="AJ366" s="32">
        <v>8.1566785598619642</v>
      </c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</row>
    <row r="367" spans="1:51" x14ac:dyDescent="0.2">
      <c r="A367" s="6">
        <v>40900</v>
      </c>
      <c r="B367" s="34">
        <v>1.0214000000000001</v>
      </c>
      <c r="C367" s="34">
        <v>1.3324</v>
      </c>
      <c r="D367" s="32"/>
      <c r="E367" s="32"/>
      <c r="F367" s="32"/>
      <c r="G367" s="32"/>
      <c r="H367" s="32"/>
      <c r="I367" s="32">
        <v>4.8988016442555562</v>
      </c>
      <c r="J367" s="32">
        <v>13.500050802682381</v>
      </c>
      <c r="K367" s="32">
        <v>11.740905379660711</v>
      </c>
      <c r="L367" s="32">
        <v>6.0610843945129833</v>
      </c>
      <c r="M367" s="32">
        <v>5.9575110072478497</v>
      </c>
      <c r="N367" s="32">
        <v>3.2699884334227813</v>
      </c>
      <c r="O367" s="32">
        <v>10.746742797631523</v>
      </c>
      <c r="P367" s="33"/>
      <c r="Q367" s="33"/>
      <c r="R367" s="33"/>
      <c r="S367" s="32"/>
      <c r="T367" s="32"/>
      <c r="U367" s="32">
        <v>4.7246220302375805</v>
      </c>
      <c r="V367" s="32">
        <v>11.72548308083099</v>
      </c>
      <c r="W367" s="32"/>
      <c r="X367" s="32">
        <v>6.4500853207488635</v>
      </c>
      <c r="Y367" s="32">
        <v>4.6810771267330873</v>
      </c>
      <c r="Z367" s="32">
        <v>12.405878617436271</v>
      </c>
      <c r="AA367" s="32">
        <v>12.564637575977502</v>
      </c>
      <c r="AB367" s="32"/>
      <c r="AC367" s="32">
        <v>6.2168739130789783</v>
      </c>
      <c r="AD367" s="32">
        <v>6.1753137065637063</v>
      </c>
      <c r="AE367" s="32">
        <v>3.1074999999999999</v>
      </c>
      <c r="AF367" s="32">
        <v>11.621329642904772</v>
      </c>
      <c r="AG367" s="32">
        <v>1112.4225000000001</v>
      </c>
      <c r="AH367" s="33"/>
      <c r="AI367" s="32">
        <v>6.7243228090801965</v>
      </c>
      <c r="AJ367" s="32">
        <v>8.4366503645522926</v>
      </c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</row>
    <row r="368" spans="1:51" x14ac:dyDescent="0.2">
      <c r="A368" s="6">
        <v>40907</v>
      </c>
      <c r="B368" s="34">
        <v>1.0209999999999999</v>
      </c>
      <c r="C368" s="34">
        <v>1.3224</v>
      </c>
      <c r="D368" s="32"/>
      <c r="E368" s="32"/>
      <c r="F368" s="32"/>
      <c r="G368" s="32"/>
      <c r="H368" s="32"/>
      <c r="I368" s="32">
        <v>4.8715860795652475</v>
      </c>
      <c r="J368" s="32">
        <v>13.999949197317617</v>
      </c>
      <c r="K368" s="32">
        <v>11.828449605370588</v>
      </c>
      <c r="L368" s="32">
        <v>5.9152997656741162</v>
      </c>
      <c r="M368" s="32">
        <v>6.0791314434735488</v>
      </c>
      <c r="N368" s="32">
        <v>3.2250026217575032</v>
      </c>
      <c r="O368" s="32">
        <v>10.950088677333349</v>
      </c>
      <c r="P368" s="33"/>
      <c r="Q368" s="33"/>
      <c r="R368" s="33"/>
      <c r="S368" s="32"/>
      <c r="T368" s="32"/>
      <c r="U368" s="32">
        <v>4.7246220302375805</v>
      </c>
      <c r="V368" s="32">
        <v>11.861562188152046</v>
      </c>
      <c r="W368" s="32"/>
      <c r="X368" s="32">
        <v>6.4500853207488635</v>
      </c>
      <c r="Y368" s="32">
        <v>4.6375322232285932</v>
      </c>
      <c r="Z368" s="32">
        <v>12.541957724757326</v>
      </c>
      <c r="AA368" s="32">
        <v>12.700716683298557</v>
      </c>
      <c r="AB368" s="32"/>
      <c r="AC368" s="32">
        <v>6.45185024915836</v>
      </c>
      <c r="AD368" s="32">
        <v>6.3803241211135937</v>
      </c>
      <c r="AE368" s="32">
        <v>3.06</v>
      </c>
      <c r="AF368" s="32">
        <v>11.8738042167773</v>
      </c>
      <c r="AG368" s="32">
        <v>1127.6369999999999</v>
      </c>
      <c r="AH368" s="33"/>
      <c r="AI368" s="32">
        <v>6.9792971312088898</v>
      </c>
      <c r="AJ368" s="32">
        <v>8.5516387843358199</v>
      </c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</row>
    <row r="369" spans="1:51" x14ac:dyDescent="0.2">
      <c r="A369" s="6">
        <v>40914</v>
      </c>
      <c r="B369" s="34">
        <v>1.0197000000000001</v>
      </c>
      <c r="C369" s="34">
        <v>1.3018000000000001</v>
      </c>
      <c r="D369" s="32"/>
      <c r="E369" s="32"/>
      <c r="F369" s="32"/>
      <c r="G369" s="32"/>
      <c r="H369" s="32"/>
      <c r="I369" s="32">
        <v>4.6484184491047165</v>
      </c>
      <c r="J369" s="32">
        <v>13.999949197317617</v>
      </c>
      <c r="K369" s="32">
        <v>11.979497414496961</v>
      </c>
      <c r="L369" s="32">
        <v>5.8786494918403251</v>
      </c>
      <c r="M369" s="32">
        <v>6.085577457156405</v>
      </c>
      <c r="N369" s="32">
        <v>2.9629001264612445</v>
      </c>
      <c r="O369" s="32">
        <v>10.806327615346307</v>
      </c>
      <c r="P369" s="33"/>
      <c r="Q369" s="33"/>
      <c r="R369" s="33"/>
      <c r="S369" s="32"/>
      <c r="T369" s="32"/>
      <c r="U369" s="32">
        <v>4.7246220302375805</v>
      </c>
      <c r="V369" s="32">
        <v>11.748162932051166</v>
      </c>
      <c r="W369" s="32"/>
      <c r="X369" s="32">
        <v>6.7222408195146386</v>
      </c>
      <c r="Y369" s="32">
        <v>4.6375322232285932</v>
      </c>
      <c r="Z369" s="32">
        <v>12.555565635489431</v>
      </c>
      <c r="AA369" s="32">
        <v>12.714324594030664</v>
      </c>
      <c r="AB369" s="32"/>
      <c r="AC369" s="32">
        <v>6.2918663607638878</v>
      </c>
      <c r="AD369" s="32">
        <v>6.4353269152611245</v>
      </c>
      <c r="AE369" s="32">
        <v>2.9</v>
      </c>
      <c r="AF369" s="32">
        <v>12.011290370866298</v>
      </c>
      <c r="AG369" s="32">
        <v>1141.5285000000001</v>
      </c>
      <c r="AH369" s="33"/>
      <c r="AI369" s="32">
        <v>6.8593092149130337</v>
      </c>
      <c r="AJ369" s="32">
        <v>8.1841757906797632</v>
      </c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</row>
    <row r="370" spans="1:51" x14ac:dyDescent="0.2">
      <c r="A370" s="6">
        <v>40921</v>
      </c>
      <c r="B370" s="34">
        <v>1.0198</v>
      </c>
      <c r="C370" s="34">
        <v>1.3071999999999999</v>
      </c>
      <c r="D370" s="32"/>
      <c r="E370" s="32"/>
      <c r="F370" s="32"/>
      <c r="G370" s="32"/>
      <c r="H370" s="32"/>
      <c r="I370" s="32">
        <v>4.5591513969205044</v>
      </c>
      <c r="J370" s="32">
        <v>12.675294655557812</v>
      </c>
      <c r="K370" s="32">
        <v>11.867792948078261</v>
      </c>
      <c r="L370" s="32">
        <v>5.8564121196286711</v>
      </c>
      <c r="M370" s="32">
        <v>6.1079107679107683</v>
      </c>
      <c r="N370" s="32">
        <v>2.937507387187317</v>
      </c>
      <c r="O370" s="32">
        <v>10.743837719119197</v>
      </c>
      <c r="P370" s="33"/>
      <c r="Q370" s="33"/>
      <c r="R370" s="32">
        <v>5.6899004267425317</v>
      </c>
      <c r="S370" s="32"/>
      <c r="T370" s="32"/>
      <c r="U370" s="32">
        <v>4.6375322232285932</v>
      </c>
      <c r="V370" s="32">
        <v>11.641567631316338</v>
      </c>
      <c r="W370" s="32"/>
      <c r="X370" s="32">
        <v>6.7222408195146386</v>
      </c>
      <c r="Y370" s="32">
        <v>4.593987319724099</v>
      </c>
      <c r="Z370" s="32">
        <v>12.480722126462849</v>
      </c>
      <c r="AA370" s="32">
        <v>12.526081828903202</v>
      </c>
      <c r="AB370" s="32"/>
      <c r="AC370" s="32">
        <v>6.0493907799160134</v>
      </c>
      <c r="AD370" s="32">
        <v>6.1153106584027634</v>
      </c>
      <c r="AE370" s="32">
        <v>2.8424999999999998</v>
      </c>
      <c r="AF370" s="32">
        <v>11.783813279555408</v>
      </c>
      <c r="AG370" s="32">
        <v>1127.8575000000001</v>
      </c>
      <c r="AH370" s="33"/>
      <c r="AI370" s="32">
        <v>6.7293223055925244</v>
      </c>
      <c r="AJ370" s="32">
        <v>8.0741868674085637</v>
      </c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</row>
    <row r="371" spans="1:51" x14ac:dyDescent="0.2">
      <c r="A371" s="6">
        <v>40928</v>
      </c>
      <c r="B371" s="34">
        <v>1.0095000000000001</v>
      </c>
      <c r="C371" s="34">
        <v>1.306</v>
      </c>
      <c r="D371" s="32"/>
      <c r="E371" s="32"/>
      <c r="F371" s="32"/>
      <c r="G371" s="32"/>
      <c r="H371" s="32"/>
      <c r="I371" s="32">
        <v>4.5591513969205044</v>
      </c>
      <c r="J371" s="32">
        <v>12.675294655557812</v>
      </c>
      <c r="K371" s="32">
        <v>11.861713387160181</v>
      </c>
      <c r="L371" s="32">
        <v>5.6890841151000044</v>
      </c>
      <c r="M371" s="32">
        <v>5.9613880986249415</v>
      </c>
      <c r="N371" s="32">
        <v>2.8985073871873168</v>
      </c>
      <c r="O371" s="32">
        <v>10.655086994505183</v>
      </c>
      <c r="P371" s="33"/>
      <c r="Q371" s="33"/>
      <c r="R371" s="33"/>
      <c r="S371" s="32"/>
      <c r="T371" s="32"/>
      <c r="U371" s="32">
        <v>4.6157597714763465</v>
      </c>
      <c r="V371" s="32">
        <v>11.929601741812574</v>
      </c>
      <c r="W371" s="32"/>
      <c r="X371" s="32">
        <v>6.6678097197614834</v>
      </c>
      <c r="Y371" s="32">
        <v>4.5722148679718524</v>
      </c>
      <c r="Z371" s="32">
        <v>12.609997278417854</v>
      </c>
      <c r="AA371" s="32">
        <v>12.655356980858206</v>
      </c>
      <c r="AB371" s="32"/>
      <c r="AC371" s="32">
        <v>6.0493907799160134</v>
      </c>
      <c r="AD371" s="32">
        <v>6.1153106584027634</v>
      </c>
      <c r="AE371" s="32">
        <v>2.8424999999999998</v>
      </c>
      <c r="AF371" s="32">
        <v>11.783813279555408</v>
      </c>
      <c r="AG371" s="32">
        <v>1127.8575000000001</v>
      </c>
      <c r="AH371" s="33"/>
      <c r="AI371" s="32">
        <v>6.7293223055925244</v>
      </c>
      <c r="AJ371" s="32">
        <v>8.0741868674085637</v>
      </c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</row>
    <row r="372" spans="1:51" x14ac:dyDescent="0.2">
      <c r="A372" s="6">
        <v>40935</v>
      </c>
      <c r="B372" s="34">
        <v>0.99860000000000004</v>
      </c>
      <c r="C372" s="34">
        <v>1.3133999999999999</v>
      </c>
      <c r="D372" s="32"/>
      <c r="E372" s="32"/>
      <c r="F372" s="32"/>
      <c r="G372" s="32"/>
      <c r="H372" s="32"/>
      <c r="I372" s="32">
        <v>4.5591513969205044</v>
      </c>
      <c r="J372" s="32">
        <v>12.853104043893516</v>
      </c>
      <c r="K372" s="32">
        <v>11.935422903625753</v>
      </c>
      <c r="L372" s="32">
        <v>5.7435152148531596</v>
      </c>
      <c r="M372" s="32">
        <v>6.0409990516832615</v>
      </c>
      <c r="N372" s="32">
        <v>2.9893369729496317</v>
      </c>
      <c r="O372" s="32">
        <v>10.838838494762369</v>
      </c>
      <c r="P372" s="33"/>
      <c r="Q372" s="33"/>
      <c r="R372" s="33"/>
      <c r="S372" s="32"/>
      <c r="T372" s="32"/>
      <c r="U372" s="32">
        <v>4.6157597714763465</v>
      </c>
      <c r="V372" s="32">
        <v>11.959085548398802</v>
      </c>
      <c r="W372" s="32"/>
      <c r="X372" s="32">
        <v>6.7222408195146386</v>
      </c>
      <c r="Y372" s="32">
        <v>4.5504424162196058</v>
      </c>
      <c r="Z372" s="32">
        <v>12.639481085004082</v>
      </c>
      <c r="AA372" s="32">
        <v>12.684840787444434</v>
      </c>
      <c r="AB372" s="32"/>
      <c r="AC372" s="32">
        <v>6.5343419416117605</v>
      </c>
      <c r="AD372" s="32">
        <v>6.3453223430197108</v>
      </c>
      <c r="AE372" s="32">
        <v>3.0074999999999998</v>
      </c>
      <c r="AF372" s="32">
        <v>12.226268720896371</v>
      </c>
      <c r="AG372" s="32">
        <v>1145.277</v>
      </c>
      <c r="AH372" s="33"/>
      <c r="AI372" s="32">
        <v>7.0892860544800884</v>
      </c>
      <c r="AJ372" s="32">
        <v>8.2716669796454916</v>
      </c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</row>
    <row r="373" spans="1:51" x14ac:dyDescent="0.2">
      <c r="A373" s="6">
        <v>40942</v>
      </c>
      <c r="B373" s="34">
        <v>0.99850000000000005</v>
      </c>
      <c r="C373" s="34">
        <v>1.3147</v>
      </c>
      <c r="D373" s="32"/>
      <c r="E373" s="32"/>
      <c r="F373" s="32"/>
      <c r="G373" s="32"/>
      <c r="H373" s="32"/>
      <c r="I373" s="32">
        <v>4.5635058872709537</v>
      </c>
      <c r="J373" s="32">
        <v>12.853104043893516</v>
      </c>
      <c r="K373" s="32">
        <v>11.946006834195169</v>
      </c>
      <c r="L373" s="32">
        <v>5.6550646777542823</v>
      </c>
      <c r="M373" s="32">
        <v>6.1439187834450992</v>
      </c>
      <c r="N373" s="32">
        <v>2.9473369729496315</v>
      </c>
      <c r="O373" s="32">
        <v>10.855088627438175</v>
      </c>
      <c r="P373" s="33"/>
      <c r="Q373" s="33"/>
      <c r="R373" s="33"/>
      <c r="S373" s="32"/>
      <c r="T373" s="32"/>
      <c r="U373" s="32">
        <v>4.6157597714763465</v>
      </c>
      <c r="V373" s="32">
        <v>11.854758232785993</v>
      </c>
      <c r="W373" s="32"/>
      <c r="X373" s="32">
        <v>6.7222408195146386</v>
      </c>
      <c r="Y373" s="32">
        <v>4.5504424162196058</v>
      </c>
      <c r="Z373" s="32">
        <v>12.648553025492154</v>
      </c>
      <c r="AA373" s="32">
        <v>12.648553025492154</v>
      </c>
      <c r="AB373" s="32"/>
      <c r="AC373" s="32">
        <v>6.5343419416117605</v>
      </c>
      <c r="AD373" s="32">
        <v>6.3453223430197108</v>
      </c>
      <c r="AE373" s="32">
        <v>3.0074999999999998</v>
      </c>
      <c r="AF373" s="32">
        <v>12.226268720896371</v>
      </c>
      <c r="AG373" s="32">
        <v>1145.277</v>
      </c>
      <c r="AH373" s="33"/>
      <c r="AI373" s="32">
        <v>7.0892860544800884</v>
      </c>
      <c r="AJ373" s="32">
        <v>8.2716669796454916</v>
      </c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</row>
    <row r="374" spans="1:51" x14ac:dyDescent="0.2">
      <c r="A374" s="6">
        <v>40949</v>
      </c>
      <c r="B374" s="34">
        <v>0.99409999999999998</v>
      </c>
      <c r="C374" s="34">
        <v>1.3218000000000001</v>
      </c>
      <c r="D374" s="32"/>
      <c r="E374" s="32"/>
      <c r="F374" s="32"/>
      <c r="G374" s="32"/>
      <c r="H374" s="32"/>
      <c r="I374" s="32">
        <v>4.5591513969205044</v>
      </c>
      <c r="J374" s="32">
        <v>12.826940662466978</v>
      </c>
      <c r="K374" s="32">
        <v>12.11028455653331</v>
      </c>
      <c r="L374" s="32">
        <v>5.6246717124296142</v>
      </c>
      <c r="M374" s="32">
        <v>6.1302643771591141</v>
      </c>
      <c r="N374" s="32">
        <v>3.0580399124024553</v>
      </c>
      <c r="O374" s="32">
        <v>10.881338841760629</v>
      </c>
      <c r="P374" s="33"/>
      <c r="Q374" s="33"/>
      <c r="R374" s="32">
        <v>5.5882950619792719</v>
      </c>
      <c r="S374" s="32"/>
      <c r="T374" s="32"/>
      <c r="U374" s="32">
        <v>4.6157597714763465</v>
      </c>
      <c r="V374" s="32">
        <v>12.115576521818019</v>
      </c>
      <c r="W374" s="32"/>
      <c r="X374" s="32">
        <v>6.7222408195146386</v>
      </c>
      <c r="Y374" s="32">
        <v>4.593987319724099</v>
      </c>
      <c r="Z374" s="32">
        <v>12.909371314524178</v>
      </c>
      <c r="AA374" s="32">
        <v>12.932051165744355</v>
      </c>
      <c r="AB374" s="32"/>
      <c r="AC374" s="32">
        <v>6.459349493926851</v>
      </c>
      <c r="AD374" s="32">
        <v>6.3703236130867698</v>
      </c>
      <c r="AE374" s="32">
        <v>3.18</v>
      </c>
      <c r="AF374" s="32">
        <v>12.273763937763484</v>
      </c>
      <c r="AG374" s="32">
        <v>1158.5070000000001</v>
      </c>
      <c r="AH374" s="33"/>
      <c r="AI374" s="32">
        <v>6.9193031730609613</v>
      </c>
      <c r="AJ374" s="32">
        <v>8.3166624482564373</v>
      </c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</row>
    <row r="375" spans="1:51" x14ac:dyDescent="0.2">
      <c r="A375" s="6">
        <v>40956</v>
      </c>
      <c r="B375" s="34">
        <v>0.99619999999999997</v>
      </c>
      <c r="C375" s="34">
        <v>1.3059000000000001</v>
      </c>
      <c r="D375" s="32"/>
      <c r="E375" s="32"/>
      <c r="F375" s="32"/>
      <c r="G375" s="32"/>
      <c r="H375" s="32"/>
      <c r="I375" s="32">
        <v>4.5025430223646623</v>
      </c>
      <c r="J375" s="32">
        <v>13.165845356634833</v>
      </c>
      <c r="K375" s="32">
        <v>12.426290483534428</v>
      </c>
      <c r="L375" s="32">
        <v>5.5906522750838921</v>
      </c>
      <c r="M375" s="32">
        <v>6.1132643771591137</v>
      </c>
      <c r="N375" s="32">
        <v>3.1000399124024551</v>
      </c>
      <c r="O375" s="32">
        <v>11.172591219719301</v>
      </c>
      <c r="P375" s="33"/>
      <c r="Q375" s="33"/>
      <c r="R375" s="33"/>
      <c r="S375" s="32"/>
      <c r="T375" s="32"/>
      <c r="U375" s="32">
        <v>4.6375322232285932</v>
      </c>
      <c r="V375" s="32">
        <v>12.455774290120658</v>
      </c>
      <c r="W375" s="32"/>
      <c r="X375" s="32">
        <v>6.7222408195146386</v>
      </c>
      <c r="Y375" s="32">
        <v>4.5722148679718524</v>
      </c>
      <c r="Z375" s="32">
        <v>13.249569082826818</v>
      </c>
      <c r="AA375" s="32">
        <v>13.272248934046994</v>
      </c>
      <c r="AB375" s="32"/>
      <c r="AC375" s="32">
        <v>6.2868668642515591</v>
      </c>
      <c r="AD375" s="32">
        <v>6.3628232320666518</v>
      </c>
      <c r="AE375" s="32">
        <v>3.2374999999999998</v>
      </c>
      <c r="AF375" s="32">
        <v>12.581232973271609</v>
      </c>
      <c r="AG375" s="32">
        <v>1169.7525000000001</v>
      </c>
      <c r="AH375" s="33"/>
      <c r="AI375" s="32">
        <v>6.8293122358390699</v>
      </c>
      <c r="AJ375" s="32">
        <v>8.1766765459112722</v>
      </c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</row>
    <row r="376" spans="1:51" x14ac:dyDescent="0.2">
      <c r="A376" s="6">
        <v>40963</v>
      </c>
      <c r="B376" s="34">
        <v>0.99850000000000005</v>
      </c>
      <c r="C376" s="34">
        <v>1.3289</v>
      </c>
      <c r="D376" s="32"/>
      <c r="E376" s="32"/>
      <c r="F376" s="32"/>
      <c r="G376" s="32"/>
      <c r="H376" s="32"/>
      <c r="I376" s="32">
        <v>4.3936807636034283</v>
      </c>
      <c r="J376" s="32">
        <v>13.002743344848607</v>
      </c>
      <c r="K376" s="32">
        <v>12.842087755904325</v>
      </c>
      <c r="L376" s="32">
        <v>5.6531527853754522</v>
      </c>
      <c r="M376" s="32">
        <v>6.1262643771591145</v>
      </c>
      <c r="N376" s="32">
        <v>3.004039912402455</v>
      </c>
      <c r="O376" s="32">
        <v>11.206341495276744</v>
      </c>
      <c r="P376" s="33"/>
      <c r="Q376" s="33"/>
      <c r="R376" s="33"/>
      <c r="S376" s="32"/>
      <c r="T376" s="32"/>
      <c r="U376" s="32">
        <v>4.6593046749808398</v>
      </c>
      <c r="V376" s="32">
        <v>12.752880341104962</v>
      </c>
      <c r="W376" s="32"/>
      <c r="X376" s="32">
        <v>6.7222408195146386</v>
      </c>
      <c r="Y376" s="32">
        <v>4.5722148679718524</v>
      </c>
      <c r="Z376" s="32">
        <v>13.546675133811121</v>
      </c>
      <c r="AA376" s="32">
        <v>13.569354985031298</v>
      </c>
      <c r="AB376" s="32"/>
      <c r="AC376" s="32">
        <v>6.4168537735720701</v>
      </c>
      <c r="AD376" s="32">
        <v>6.3953248831538296</v>
      </c>
      <c r="AE376" s="32">
        <v>3.2050000000000001</v>
      </c>
      <c r="AF376" s="32">
        <v>12.76621434422772</v>
      </c>
      <c r="AG376" s="32">
        <v>1195.1100000000001</v>
      </c>
      <c r="AH376" s="33"/>
      <c r="AI376" s="32">
        <v>6.7993152567651061</v>
      </c>
      <c r="AJ376" s="32">
        <v>8.0091934127483082</v>
      </c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</row>
    <row r="377" spans="1:51" x14ac:dyDescent="0.2">
      <c r="A377" s="6">
        <v>40970</v>
      </c>
      <c r="B377" s="34">
        <v>0.9849</v>
      </c>
      <c r="C377" s="34">
        <v>1.3118000000000001</v>
      </c>
      <c r="D377" s="32"/>
      <c r="E377" s="32"/>
      <c r="F377" s="32"/>
      <c r="G377" s="32"/>
      <c r="H377" s="32"/>
      <c r="I377" s="32">
        <v>4.5504424162196058</v>
      </c>
      <c r="J377" s="32">
        <v>13.030888030888031</v>
      </c>
      <c r="K377" s="32">
        <v>13.0367564788775</v>
      </c>
      <c r="L377" s="32">
        <v>5.6064032745749612</v>
      </c>
      <c r="M377" s="32">
        <v>6.1705287543182283</v>
      </c>
      <c r="N377" s="32">
        <v>2.9755733012553591</v>
      </c>
      <c r="O377" s="32">
        <v>11.493857450392859</v>
      </c>
      <c r="P377" s="33"/>
      <c r="Q377" s="33"/>
      <c r="R377" s="33"/>
      <c r="S377" s="32"/>
      <c r="T377" s="32"/>
      <c r="U377" s="32">
        <v>4.6593046749808398</v>
      </c>
      <c r="V377" s="32">
        <v>13.129365871359884</v>
      </c>
      <c r="W377" s="32"/>
      <c r="X377" s="32">
        <v>6.7494563693912157</v>
      </c>
      <c r="Y377" s="32">
        <v>4.6810771267330873</v>
      </c>
      <c r="Z377" s="32">
        <v>13.753061779914724</v>
      </c>
      <c r="AA377" s="32">
        <v>13.775741631134899</v>
      </c>
      <c r="AB377" s="32"/>
      <c r="AC377" s="32">
        <v>6.5918361515035242</v>
      </c>
      <c r="AD377" s="32">
        <v>6.5378321225360692</v>
      </c>
      <c r="AE377" s="32">
        <v>3.2725</v>
      </c>
      <c r="AF377" s="32">
        <v>13.166174065213902</v>
      </c>
      <c r="AG377" s="32">
        <v>1189.377</v>
      </c>
      <c r="AH377" s="33"/>
      <c r="AI377" s="32">
        <v>6.969298138184234</v>
      </c>
      <c r="AJ377" s="32">
        <v>8.1391803220688193</v>
      </c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</row>
    <row r="378" spans="1:51" x14ac:dyDescent="0.2">
      <c r="A378" s="6">
        <v>40977</v>
      </c>
      <c r="B378" s="34">
        <v>0.99209999999999998</v>
      </c>
      <c r="C378" s="34">
        <v>1.3150999999999999</v>
      </c>
      <c r="D378" s="32"/>
      <c r="E378" s="32"/>
      <c r="F378" s="32"/>
      <c r="G378" s="32"/>
      <c r="H378" s="32"/>
      <c r="I378" s="32">
        <v>4.491656796488539</v>
      </c>
      <c r="J378" s="32">
        <v>13.103345356634829</v>
      </c>
      <c r="K378" s="32">
        <v>13.223487253923613</v>
      </c>
      <c r="L378" s="32">
        <v>5.619133348029731</v>
      </c>
      <c r="M378" s="32">
        <v>6.2136657183499286</v>
      </c>
      <c r="N378" s="32">
        <v>2.7916178094444959</v>
      </c>
      <c r="O378" s="32">
        <v>11.947597547334647</v>
      </c>
      <c r="P378" s="33"/>
      <c r="Q378" s="33"/>
      <c r="R378" s="33"/>
      <c r="S378" s="32"/>
      <c r="T378" s="32"/>
      <c r="U378" s="32">
        <v>4.6593046749808398</v>
      </c>
      <c r="V378" s="32">
        <v>13.362968338927699</v>
      </c>
      <c r="W378" s="32"/>
      <c r="X378" s="32">
        <v>6.8855341187741033</v>
      </c>
      <c r="Y378" s="32">
        <v>4.7899393854943213</v>
      </c>
      <c r="Z378" s="32">
        <v>14.007076113580696</v>
      </c>
      <c r="AA378" s="32">
        <v>13.984396262360519</v>
      </c>
      <c r="AB378" s="32"/>
      <c r="AC378" s="32">
        <v>6.3043651020447049</v>
      </c>
      <c r="AD378" s="32">
        <v>6.4503276773013614</v>
      </c>
      <c r="AE378" s="32">
        <v>3.125</v>
      </c>
      <c r="AF378" s="32">
        <v>13.323658205352212</v>
      </c>
      <c r="AG378" s="32">
        <v>1169.0910000000001</v>
      </c>
      <c r="AH378" s="33"/>
      <c r="AI378" s="32">
        <v>6.7318220538486884</v>
      </c>
      <c r="AJ378" s="32">
        <v>8.011693161004473</v>
      </c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</row>
    <row r="379" spans="1:51" x14ac:dyDescent="0.2">
      <c r="A379" s="6">
        <v>40984</v>
      </c>
      <c r="B379" s="34">
        <v>0.9929</v>
      </c>
      <c r="C379" s="34">
        <v>1.2976000000000001</v>
      </c>
      <c r="D379" s="32"/>
      <c r="E379" s="32"/>
      <c r="F379" s="32"/>
      <c r="G379" s="32"/>
      <c r="H379" s="32"/>
      <c r="I379" s="32">
        <v>4.5134292482407865</v>
      </c>
      <c r="J379" s="32">
        <v>13.60635541556594</v>
      </c>
      <c r="K379" s="32">
        <v>13.6037527593819</v>
      </c>
      <c r="L379" s="32">
        <v>5.619133348029731</v>
      </c>
      <c r="M379" s="32">
        <v>6.2183323850165957</v>
      </c>
      <c r="N379" s="32">
        <v>3.0416178094444959</v>
      </c>
      <c r="O379" s="32">
        <v>12.113848904710196</v>
      </c>
      <c r="P379" s="33"/>
      <c r="Q379" s="33"/>
      <c r="R379" s="33"/>
      <c r="S379" s="32"/>
      <c r="T379" s="32"/>
      <c r="U379" s="32">
        <v>4.8770291925033096</v>
      </c>
      <c r="V379" s="32">
        <v>13.37884423478182</v>
      </c>
      <c r="W379" s="32"/>
      <c r="X379" s="32">
        <v>6.8855341187741033</v>
      </c>
      <c r="Y379" s="32">
        <v>4.964118999512297</v>
      </c>
      <c r="Z379" s="32">
        <v>13.347092443073574</v>
      </c>
      <c r="AA379" s="32">
        <v>14.422117390909916</v>
      </c>
      <c r="AB379" s="32"/>
      <c r="AC379" s="32">
        <v>6.6468306131391239</v>
      </c>
      <c r="AD379" s="32">
        <v>6.6903398699451317</v>
      </c>
      <c r="AE379" s="32">
        <v>3.29</v>
      </c>
      <c r="AF379" s="32">
        <v>13.688621450752102</v>
      </c>
      <c r="AG379" s="32">
        <v>1223.3340000000001</v>
      </c>
      <c r="AH379" s="33"/>
      <c r="AI379" s="32">
        <v>7.0442905858691427</v>
      </c>
      <c r="AJ379" s="32">
        <v>8.2016740284729099</v>
      </c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</row>
    <row r="380" spans="1:51" x14ac:dyDescent="0.2">
      <c r="A380" s="6">
        <v>40991</v>
      </c>
      <c r="B380" s="34">
        <v>1.0003</v>
      </c>
      <c r="C380" s="34">
        <v>1.3197000000000001</v>
      </c>
      <c r="D380" s="32"/>
      <c r="E380" s="32"/>
      <c r="F380" s="32"/>
      <c r="G380" s="32"/>
      <c r="H380" s="32"/>
      <c r="I380" s="32">
        <v>4.5134292482407865</v>
      </c>
      <c r="J380" s="32">
        <v>13.793855415565943</v>
      </c>
      <c r="K380" s="32">
        <v>13.577292932958359</v>
      </c>
      <c r="L380" s="32">
        <v>5.6878839093504467</v>
      </c>
      <c r="M380" s="32">
        <v>6.1629990516832631</v>
      </c>
      <c r="N380" s="32">
        <v>3.0266178094444958</v>
      </c>
      <c r="O380" s="32">
        <v>12.116348925121859</v>
      </c>
      <c r="P380" s="33"/>
      <c r="Q380" s="33"/>
      <c r="R380" s="33"/>
      <c r="S380" s="32"/>
      <c r="T380" s="32"/>
      <c r="U380" s="32">
        <v>4.8770291925033096</v>
      </c>
      <c r="V380" s="32">
        <v>13.349360428195592</v>
      </c>
      <c r="W380" s="32"/>
      <c r="X380" s="32">
        <v>6.8855341187741033</v>
      </c>
      <c r="Y380" s="32">
        <v>5.0076639030167911</v>
      </c>
      <c r="Z380" s="32">
        <v>14.188514923342105</v>
      </c>
      <c r="AA380" s="32">
        <v>14.188514923342105</v>
      </c>
      <c r="AB380" s="32"/>
      <c r="AC380" s="32">
        <v>6.4618492421830149</v>
      </c>
      <c r="AD380" s="32">
        <v>6.4453274232879485</v>
      </c>
      <c r="AE380" s="32">
        <v>3.2825000000000002</v>
      </c>
      <c r="AF380" s="32">
        <v>13.493641086771339</v>
      </c>
      <c r="AG380" s="32">
        <v>1189.818</v>
      </c>
      <c r="AH380" s="33"/>
      <c r="AI380" s="32">
        <v>6.8393112288637248</v>
      </c>
      <c r="AJ380" s="32">
        <v>8.0691873708962358</v>
      </c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</row>
    <row r="381" spans="1:51" x14ac:dyDescent="0.2">
      <c r="A381" s="6">
        <v>40998</v>
      </c>
      <c r="B381" s="34">
        <v>0.99990000000000001</v>
      </c>
      <c r="C381" s="34">
        <v>1.3263</v>
      </c>
      <c r="D381" s="32"/>
      <c r="E381" s="32"/>
      <c r="F381" s="32"/>
      <c r="G381" s="32"/>
      <c r="H381" s="32"/>
      <c r="I381" s="32">
        <v>4.5569741517452798</v>
      </c>
      <c r="J381" s="32">
        <v>13.984365474497054</v>
      </c>
      <c r="K381" s="32">
        <v>13.865327043454595</v>
      </c>
      <c r="L381" s="32">
        <v>5.6878839093504467</v>
      </c>
      <c r="M381" s="32">
        <v>6.1109990516832617</v>
      </c>
      <c r="N381" s="32">
        <v>3.0734620153604144</v>
      </c>
      <c r="O381" s="32">
        <v>12.315100547849021</v>
      </c>
      <c r="P381" s="33"/>
      <c r="Q381" s="33"/>
      <c r="R381" s="33"/>
      <c r="S381" s="32"/>
      <c r="T381" s="32"/>
      <c r="U381" s="32">
        <v>4.9858914512645436</v>
      </c>
      <c r="V381" s="32">
        <v>13.682754241132178</v>
      </c>
      <c r="W381" s="32"/>
      <c r="X381" s="32">
        <v>6.8855341187741033</v>
      </c>
      <c r="Y381" s="32">
        <v>5.1165261617780251</v>
      </c>
      <c r="Z381" s="32">
        <v>14.544588587498865</v>
      </c>
      <c r="AA381" s="32">
        <v>14.521908736278689</v>
      </c>
      <c r="AB381" s="32"/>
      <c r="AC381" s="32">
        <v>6.1243832276009229</v>
      </c>
      <c r="AD381" s="32">
        <v>6.0403068482015838</v>
      </c>
      <c r="AE381" s="32">
        <v>3.355</v>
      </c>
      <c r="AF381" s="32">
        <v>13.553635044919268</v>
      </c>
      <c r="AG381" s="32">
        <v>1181.6595000000002</v>
      </c>
      <c r="AH381" s="33"/>
      <c r="AI381" s="32">
        <v>6.5393414381240875</v>
      </c>
      <c r="AJ381" s="32">
        <v>7.8867057481962908</v>
      </c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</row>
    <row r="382" spans="1:51" x14ac:dyDescent="0.2">
      <c r="A382" s="6">
        <v>41005</v>
      </c>
      <c r="B382" s="34">
        <v>0.99280000000000002</v>
      </c>
      <c r="C382" s="34">
        <v>1.2970999999999999</v>
      </c>
      <c r="D382" s="32"/>
      <c r="E382" s="32"/>
      <c r="F382" s="32"/>
      <c r="G382" s="32"/>
      <c r="H382" s="32"/>
      <c r="I382" s="32">
        <v>4.5569741517452798</v>
      </c>
      <c r="J382" s="32">
        <v>13.983311318837634</v>
      </c>
      <c r="K382" s="32">
        <v>14.128791315128971</v>
      </c>
      <c r="L382" s="32">
        <v>5.8489618628499587</v>
      </c>
      <c r="M382" s="32">
        <v>6.3164087245139875</v>
      </c>
      <c r="N382" s="32">
        <v>3.1156176552234665</v>
      </c>
      <c r="O382" s="32">
        <v>12.696363730380991</v>
      </c>
      <c r="P382" s="33"/>
      <c r="Q382" s="33"/>
      <c r="R382" s="33"/>
      <c r="S382" s="32"/>
      <c r="T382" s="32"/>
      <c r="U382" s="32">
        <v>5.0076639030167911</v>
      </c>
      <c r="V382" s="32">
        <v>14.0977955184614</v>
      </c>
      <c r="W382" s="32"/>
      <c r="X382" s="32">
        <v>6.8583185688975261</v>
      </c>
      <c r="Y382" s="32">
        <v>5.1165261617780251</v>
      </c>
      <c r="Z382" s="32">
        <v>14.959629864828088</v>
      </c>
      <c r="AA382" s="32">
        <v>15.118388823369319</v>
      </c>
      <c r="AB382" s="32"/>
      <c r="AC382" s="32">
        <v>6.3843570462419414</v>
      </c>
      <c r="AD382" s="32">
        <v>6.582834408656776</v>
      </c>
      <c r="AE382" s="32">
        <v>3.37</v>
      </c>
      <c r="AF382" s="32">
        <v>14.338555997354652</v>
      </c>
      <c r="AG382" s="32">
        <v>1248.912</v>
      </c>
      <c r="AH382" s="33"/>
      <c r="AI382" s="32">
        <v>6.6193333823213241</v>
      </c>
      <c r="AJ382" s="32">
        <v>8.4591480988577654</v>
      </c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</row>
    <row r="383" spans="1:51" x14ac:dyDescent="0.2">
      <c r="A383" s="6">
        <v>41012</v>
      </c>
      <c r="B383" s="34">
        <v>0.995</v>
      </c>
      <c r="C383" s="34">
        <v>1.3104</v>
      </c>
      <c r="D383" s="32"/>
      <c r="E383" s="32"/>
      <c r="F383" s="32"/>
      <c r="G383" s="32"/>
      <c r="H383" s="32"/>
      <c r="I383" s="32">
        <v>4.5918100745488752</v>
      </c>
      <c r="J383" s="32">
        <v>14.046814671814671</v>
      </c>
      <c r="K383" s="32">
        <v>14.226314675375733</v>
      </c>
      <c r="L383" s="32">
        <v>5.8829813001956799</v>
      </c>
      <c r="M383" s="32">
        <v>6.2813982252929614</v>
      </c>
      <c r="N383" s="32">
        <v>3.1281795132784311</v>
      </c>
      <c r="O383" s="32">
        <v>12.822836840056935</v>
      </c>
      <c r="P383" s="33"/>
      <c r="Q383" s="33"/>
      <c r="R383" s="33"/>
      <c r="S383" s="32"/>
      <c r="T383" s="32"/>
      <c r="U383" s="32">
        <v>5.1165261617780251</v>
      </c>
      <c r="V383" s="32">
        <v>14.283770298466841</v>
      </c>
      <c r="W383" s="32"/>
      <c r="X383" s="32">
        <v>6.8583185688975261</v>
      </c>
      <c r="Y383" s="32">
        <v>5.3342506793004949</v>
      </c>
      <c r="Z383" s="32">
        <v>15.077565091173001</v>
      </c>
      <c r="AA383" s="32">
        <v>15.304363603374762</v>
      </c>
      <c r="AB383" s="32"/>
      <c r="AC383" s="32">
        <v>6.3918562910104324</v>
      </c>
      <c r="AD383" s="32">
        <v>6.3753238671001826</v>
      </c>
      <c r="AE383" s="32">
        <v>3.34</v>
      </c>
      <c r="AF383" s="32">
        <v>14.408548948527232</v>
      </c>
      <c r="AG383" s="32">
        <v>1261.9214999999999</v>
      </c>
      <c r="AH383" s="33"/>
      <c r="AI383" s="32">
        <v>6.5293424450994326</v>
      </c>
      <c r="AJ383" s="32">
        <v>8.3641576651235461</v>
      </c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</row>
    <row r="384" spans="1:51" x14ac:dyDescent="0.2">
      <c r="A384" s="6">
        <v>41019</v>
      </c>
      <c r="B384" s="34">
        <v>0.99270000000000003</v>
      </c>
      <c r="C384" s="34">
        <v>1.3036000000000001</v>
      </c>
      <c r="D384" s="32"/>
      <c r="E384" s="32"/>
      <c r="F384" s="32"/>
      <c r="G384" s="32"/>
      <c r="H384" s="32"/>
      <c r="I384" s="32">
        <v>4.5787466034975273</v>
      </c>
      <c r="J384" s="32">
        <v>14.034114001219264</v>
      </c>
      <c r="K384" s="32">
        <v>14.083053615168284</v>
      </c>
      <c r="L384" s="32">
        <v>5.8149424255042366</v>
      </c>
      <c r="M384" s="32">
        <v>6.1848841021472598</v>
      </c>
      <c r="N384" s="32">
        <v>3.077330433977977</v>
      </c>
      <c r="O384" s="32">
        <v>12.759780860392395</v>
      </c>
      <c r="P384" s="33"/>
      <c r="Q384" s="33"/>
      <c r="R384" s="33"/>
      <c r="S384" s="32"/>
      <c r="T384" s="32">
        <v>7.0216118681569908</v>
      </c>
      <c r="U384" s="32">
        <v>5.1165261617780251</v>
      </c>
      <c r="V384" s="32">
        <v>13.943572530164202</v>
      </c>
      <c r="W384" s="32"/>
      <c r="X384" s="32">
        <v>6.8583185688975261</v>
      </c>
      <c r="Y384" s="32">
        <v>5.4431129380617289</v>
      </c>
      <c r="Z384" s="32">
        <v>14.737367322870361</v>
      </c>
      <c r="AA384" s="32">
        <v>14.850766578971241</v>
      </c>
      <c r="AB384" s="32"/>
      <c r="AC384" s="32">
        <v>6.2468708921529412</v>
      </c>
      <c r="AD384" s="32">
        <v>6.2103154846575892</v>
      </c>
      <c r="AE384" s="32">
        <v>3.2275</v>
      </c>
      <c r="AF384" s="32">
        <v>14.156074374654706</v>
      </c>
      <c r="AG384" s="32">
        <v>1216.4985000000001</v>
      </c>
      <c r="AH384" s="33"/>
      <c r="AI384" s="32">
        <v>6.3743580532172865</v>
      </c>
      <c r="AJ384" s="32">
        <v>8.0916851052017087</v>
      </c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</row>
    <row r="385" spans="1:51" x14ac:dyDescent="0.2">
      <c r="A385" s="6">
        <v>41026</v>
      </c>
      <c r="B385" s="34">
        <v>0.98409999999999997</v>
      </c>
      <c r="C385" s="34">
        <v>1.3021</v>
      </c>
      <c r="D385" s="32"/>
      <c r="E385" s="32"/>
      <c r="F385" s="32"/>
      <c r="G385" s="32"/>
      <c r="H385" s="32"/>
      <c r="I385" s="32">
        <v>4.6788998815578626</v>
      </c>
      <c r="J385" s="32">
        <v>14.428596829912617</v>
      </c>
      <c r="K385" s="32">
        <v>14.412440654389307</v>
      </c>
      <c r="L385" s="32">
        <v>5.8425662086289627</v>
      </c>
      <c r="M385" s="32">
        <v>6.2277898801056697</v>
      </c>
      <c r="N385" s="32">
        <v>3.0755835415317234</v>
      </c>
      <c r="O385" s="32">
        <v>12.933187457985996</v>
      </c>
      <c r="P385" s="33"/>
      <c r="Q385" s="33"/>
      <c r="R385" s="32">
        <v>3.9118065433854907</v>
      </c>
      <c r="S385" s="32"/>
      <c r="T385" s="32">
        <v>6.8583185688975261</v>
      </c>
      <c r="U385" s="32">
        <v>5.2689333240437541</v>
      </c>
      <c r="V385" s="32">
        <v>14.628504037013517</v>
      </c>
      <c r="W385" s="32"/>
      <c r="X385" s="32">
        <v>6.7222408195146386</v>
      </c>
      <c r="Y385" s="32">
        <v>5.3995680345572357</v>
      </c>
      <c r="Z385" s="32">
        <v>15.422298829719677</v>
      </c>
      <c r="AA385" s="32">
        <v>15.535698085820558</v>
      </c>
      <c r="AB385" s="32"/>
      <c r="AC385" s="32">
        <v>6.2593696334337592</v>
      </c>
      <c r="AD385" s="32">
        <v>6.2403170087380611</v>
      </c>
      <c r="AE385" s="32">
        <v>3.3774999999999999</v>
      </c>
      <c r="AF385" s="32">
        <v>14.81100841776958</v>
      </c>
      <c r="AG385" s="32">
        <v>1220.9085</v>
      </c>
      <c r="AH385" s="33"/>
      <c r="AI385" s="32">
        <v>6.3918562910104324</v>
      </c>
      <c r="AJ385" s="32">
        <v>7.6767268946785441</v>
      </c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</row>
    <row r="386" spans="1:51" x14ac:dyDescent="0.2">
      <c r="A386" s="6">
        <v>41033</v>
      </c>
      <c r="B386" s="34">
        <v>0.98680000000000001</v>
      </c>
      <c r="C386" s="34">
        <v>1.2974000000000001</v>
      </c>
      <c r="D386" s="32"/>
      <c r="E386" s="32"/>
      <c r="F386" s="32"/>
      <c r="G386" s="32"/>
      <c r="H386" s="32"/>
      <c r="I386" s="32">
        <v>4.5522567871989601</v>
      </c>
      <c r="J386" s="32">
        <v>14.678647632594998</v>
      </c>
      <c r="K386" s="32">
        <v>14.365039765339139</v>
      </c>
      <c r="L386" s="32">
        <v>5.948250992687182</v>
      </c>
      <c r="M386" s="32">
        <v>6.3017806136964039</v>
      </c>
      <c r="N386" s="32">
        <v>3.2041078313438822</v>
      </c>
      <c r="O386" s="32">
        <v>13.080677776054126</v>
      </c>
      <c r="P386" s="33"/>
      <c r="Q386" s="33"/>
      <c r="R386" s="33"/>
      <c r="S386" s="32"/>
      <c r="T386" s="32">
        <v>6.7494563693912157</v>
      </c>
      <c r="U386" s="32">
        <v>5.2689333240437541</v>
      </c>
      <c r="V386" s="32">
        <v>14.274698357978771</v>
      </c>
      <c r="W386" s="32"/>
      <c r="X386" s="32">
        <v>6.9943963182804136</v>
      </c>
      <c r="Y386" s="32">
        <v>5.6608374555841987</v>
      </c>
      <c r="Z386" s="32">
        <v>14.955093894584051</v>
      </c>
      <c r="AA386" s="32">
        <v>15.068493150684931</v>
      </c>
      <c r="AB386" s="32"/>
      <c r="AC386" s="32">
        <v>6.2593696334337592</v>
      </c>
      <c r="AD386" s="32">
        <v>6.2403170087380611</v>
      </c>
      <c r="AE386" s="32">
        <v>3.3774999999999999</v>
      </c>
      <c r="AF386" s="32">
        <v>14.81100841776958</v>
      </c>
      <c r="AG386" s="32">
        <v>1220.9085</v>
      </c>
      <c r="AH386" s="33"/>
      <c r="AI386" s="32">
        <v>6.3918562910104324</v>
      </c>
      <c r="AJ386" s="32">
        <v>7.6767268946785441</v>
      </c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</row>
    <row r="387" spans="1:51" x14ac:dyDescent="0.2">
      <c r="A387" s="6">
        <v>41040</v>
      </c>
      <c r="B387" s="34">
        <v>1.0017</v>
      </c>
      <c r="C387" s="34">
        <v>1.2981</v>
      </c>
      <c r="D387" s="32"/>
      <c r="E387" s="32"/>
      <c r="F387" s="32"/>
      <c r="G387" s="32"/>
      <c r="H387" s="32"/>
      <c r="I387" s="32">
        <v>4.5195981095705893</v>
      </c>
      <c r="J387" s="32">
        <v>14.741388945336311</v>
      </c>
      <c r="K387" s="32">
        <v>14.112537421754514</v>
      </c>
      <c r="L387" s="32">
        <v>5.9850396122328453</v>
      </c>
      <c r="M387" s="32">
        <v>6.2575756959967475</v>
      </c>
      <c r="N387" s="32">
        <v>3.1319966225594524</v>
      </c>
      <c r="O387" s="32">
        <v>13.284407939320211</v>
      </c>
      <c r="P387" s="33"/>
      <c r="Q387" s="33"/>
      <c r="R387" s="33"/>
      <c r="S387" s="32"/>
      <c r="T387" s="32">
        <v>6.6133786200083282</v>
      </c>
      <c r="U387" s="32">
        <v>5.2689333240437541</v>
      </c>
      <c r="V387" s="32">
        <v>14.252018506758596</v>
      </c>
      <c r="W387" s="32"/>
      <c r="X387" s="32">
        <v>6.9943963182804136</v>
      </c>
      <c r="Y387" s="32">
        <v>5.5302027450707172</v>
      </c>
      <c r="Z387" s="32">
        <v>14.819014787262995</v>
      </c>
      <c r="AA387" s="32">
        <v>15.159212555565635</v>
      </c>
      <c r="AB387" s="32"/>
      <c r="AC387" s="32">
        <v>5.946901101413304</v>
      </c>
      <c r="AD387" s="32">
        <v>6.2553177707782961</v>
      </c>
      <c r="AE387" s="32">
        <v>3.3325</v>
      </c>
      <c r="AF387" s="32">
        <v>14.521037620054598</v>
      </c>
      <c r="AG387" s="32">
        <v>1171.9575</v>
      </c>
      <c r="AH387" s="33"/>
      <c r="AI387" s="32">
        <v>6.0943862485269591</v>
      </c>
      <c r="AJ387" s="32">
        <v>7.2992649079978342</v>
      </c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</row>
    <row r="388" spans="1:51" x14ac:dyDescent="0.2">
      <c r="A388" s="6">
        <v>41047</v>
      </c>
      <c r="B388" s="34">
        <v>1.0164</v>
      </c>
      <c r="C388" s="34">
        <v>1.2917000000000001</v>
      </c>
      <c r="D388" s="32"/>
      <c r="E388" s="32"/>
      <c r="F388" s="32"/>
      <c r="G388" s="32"/>
      <c r="H388" s="32"/>
      <c r="I388" s="32">
        <v>4.5341130774054204</v>
      </c>
      <c r="J388" s="32">
        <v>14.804892298313348</v>
      </c>
      <c r="K388" s="32">
        <v>14.012746076385737</v>
      </c>
      <c r="L388" s="32">
        <v>5.9714318372945572</v>
      </c>
      <c r="M388" s="32">
        <v>6.3651709002235322</v>
      </c>
      <c r="N388" s="32">
        <v>3.0718267480953703</v>
      </c>
      <c r="O388" s="32">
        <v>13.057611508911734</v>
      </c>
      <c r="P388" s="33"/>
      <c r="Q388" s="33"/>
      <c r="R388" s="33"/>
      <c r="S388" s="32"/>
      <c r="T388" s="32">
        <v>6.6678097197614834</v>
      </c>
      <c r="U388" s="32">
        <v>5.1600710652825192</v>
      </c>
      <c r="V388" s="32">
        <v>13.866461036015604</v>
      </c>
      <c r="W388" s="32"/>
      <c r="X388" s="32">
        <v>6.8583185688975261</v>
      </c>
      <c r="Y388" s="32">
        <v>5.486657841566223</v>
      </c>
      <c r="Z388" s="32">
        <v>14.773655084822643</v>
      </c>
      <c r="AA388" s="32">
        <v>14.887054340923523</v>
      </c>
      <c r="AB388" s="32"/>
      <c r="AC388" s="32">
        <v>6.5768376619665423</v>
      </c>
      <c r="AD388" s="32">
        <v>6.2503175167648841</v>
      </c>
      <c r="AE388" s="32">
        <v>3.3849999999999998</v>
      </c>
      <c r="AF388" s="32">
        <v>14.378551969453271</v>
      </c>
      <c r="AG388" s="32">
        <v>1118.376</v>
      </c>
      <c r="AH388" s="33"/>
      <c r="AI388" s="32">
        <v>6.7193233125678695</v>
      </c>
      <c r="AJ388" s="32">
        <v>7.6717273981662171</v>
      </c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</row>
    <row r="389" spans="1:51" x14ac:dyDescent="0.2">
      <c r="A389" s="6">
        <v>41054</v>
      </c>
      <c r="B389" s="34">
        <v>1.0275000000000001</v>
      </c>
      <c r="C389" s="34">
        <v>1.2928999999999999</v>
      </c>
      <c r="D389" s="32"/>
      <c r="E389" s="32"/>
      <c r="F389" s="32"/>
      <c r="G389" s="32"/>
      <c r="H389" s="32"/>
      <c r="I389" s="32">
        <v>4.6810771267330873</v>
      </c>
      <c r="J389" s="32">
        <v>14.821682584840479</v>
      </c>
      <c r="K389" s="32">
        <v>13.906150775650911</v>
      </c>
      <c r="L389" s="32">
        <v>5.8513432234641591</v>
      </c>
      <c r="M389" s="32">
        <v>6.2412571970466715</v>
      </c>
      <c r="N389" s="32">
        <v>3.1132086713344229</v>
      </c>
      <c r="O389" s="32">
        <v>13.025191910449958</v>
      </c>
      <c r="P389" s="33"/>
      <c r="Q389" s="33"/>
      <c r="R389" s="33"/>
      <c r="S389" s="32"/>
      <c r="T389" s="32">
        <v>7.1495249525769049</v>
      </c>
      <c r="U389" s="32">
        <v>5.1600710652825192</v>
      </c>
      <c r="V389" s="32">
        <v>13.639662523813843</v>
      </c>
      <c r="W389" s="32"/>
      <c r="X389" s="32">
        <v>7.1304740676633003</v>
      </c>
      <c r="Y389" s="32">
        <v>5.4213404863094823</v>
      </c>
      <c r="Z389" s="32">
        <v>14.546856572620884</v>
      </c>
      <c r="AA389" s="32">
        <v>14.660255828721764</v>
      </c>
      <c r="AB389" s="32"/>
      <c r="AC389" s="32">
        <v>6.629332375345979</v>
      </c>
      <c r="AD389" s="32">
        <v>5.7852938935175775</v>
      </c>
      <c r="AE389" s="32">
        <v>3.05</v>
      </c>
      <c r="AF389" s="32">
        <v>13.758614401924685</v>
      </c>
      <c r="AG389" s="32">
        <v>1089.711</v>
      </c>
      <c r="AH389" s="33"/>
      <c r="AI389" s="32">
        <v>6.8693082079376886</v>
      </c>
      <c r="AJ389" s="32">
        <v>7.7517193423634545</v>
      </c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</row>
    <row r="390" spans="1:51" x14ac:dyDescent="0.2">
      <c r="A390" s="6">
        <v>41061</v>
      </c>
      <c r="B390" s="34">
        <v>1.0348999999999999</v>
      </c>
      <c r="C390" s="34">
        <v>1.2794000000000001</v>
      </c>
      <c r="D390" s="32"/>
      <c r="E390" s="32"/>
      <c r="F390" s="32"/>
      <c r="G390" s="32"/>
      <c r="H390" s="32"/>
      <c r="I390" s="32">
        <v>4.520505295060266</v>
      </c>
      <c r="J390" s="32">
        <v>14.490385592359276</v>
      </c>
      <c r="K390" s="32">
        <v>14.055027799017637</v>
      </c>
      <c r="L390" s="32">
        <v>5.8935273257728538</v>
      </c>
      <c r="M390" s="32">
        <v>6.05734301971144</v>
      </c>
      <c r="N390" s="32">
        <v>2.7380277906295305</v>
      </c>
      <c r="O390" s="32">
        <v>12.577627185068462</v>
      </c>
      <c r="P390" s="33"/>
      <c r="Q390" s="33"/>
      <c r="R390" s="33"/>
      <c r="S390" s="32"/>
      <c r="T390" s="32">
        <v>7.0134472031940174</v>
      </c>
      <c r="U390" s="32">
        <v>5.1600710652825192</v>
      </c>
      <c r="V390" s="32">
        <v>13.898212827723849</v>
      </c>
      <c r="W390" s="32"/>
      <c r="X390" s="32">
        <v>7.1304740676633003</v>
      </c>
      <c r="Y390" s="32">
        <v>5.3995680345572357</v>
      </c>
      <c r="Z390" s="32">
        <v>14.80540687653089</v>
      </c>
      <c r="AA390" s="32">
        <v>14.986845686292297</v>
      </c>
      <c r="AB390" s="32"/>
      <c r="AC390" s="32">
        <v>6.4368517596213781</v>
      </c>
      <c r="AD390" s="32">
        <v>5.5527820818939233</v>
      </c>
      <c r="AE390" s="32">
        <v>2.8075000000000001</v>
      </c>
      <c r="AF390" s="32">
        <v>13.398650653037121</v>
      </c>
      <c r="AG390" s="32">
        <v>1084.8600000000001</v>
      </c>
      <c r="AH390" s="33"/>
      <c r="AI390" s="32">
        <v>6.6493303613952879</v>
      </c>
      <c r="AJ390" s="32">
        <v>7.5267419993087268</v>
      </c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</row>
    <row r="391" spans="1:51" x14ac:dyDescent="0.2">
      <c r="A391" s="6">
        <v>41068</v>
      </c>
      <c r="B391" s="34">
        <v>1.0244</v>
      </c>
      <c r="C391" s="34">
        <v>1.2874000000000001</v>
      </c>
      <c r="D391" s="32"/>
      <c r="E391" s="32"/>
      <c r="F391" s="32"/>
      <c r="G391" s="32"/>
      <c r="H391" s="32"/>
      <c r="I391" s="32">
        <v>4.520505295060266</v>
      </c>
      <c r="J391" s="32">
        <v>14.427885592359278</v>
      </c>
      <c r="K391" s="32">
        <v>14.038503907414368</v>
      </c>
      <c r="L391" s="32">
        <v>6.0601953532170141</v>
      </c>
      <c r="M391" s="32">
        <v>6.2872121520016258</v>
      </c>
      <c r="N391" s="32">
        <v>2.8410407451960151</v>
      </c>
      <c r="O391" s="32">
        <v>12.958949479774766</v>
      </c>
      <c r="P391" s="33"/>
      <c r="Q391" s="33"/>
      <c r="R391" s="33"/>
      <c r="S391" s="32"/>
      <c r="T391" s="32">
        <v>6.8773694538111299</v>
      </c>
      <c r="U391" s="32">
        <v>5.1600710652825192</v>
      </c>
      <c r="V391" s="32">
        <v>13.945840515286219</v>
      </c>
      <c r="W391" s="32"/>
      <c r="X391" s="32">
        <v>7.1304740676633003</v>
      </c>
      <c r="Y391" s="32">
        <v>5.2689333240437541</v>
      </c>
      <c r="Z391" s="32">
        <v>14.558196498230972</v>
      </c>
      <c r="AA391" s="32">
        <v>15.034473373854668</v>
      </c>
      <c r="AB391" s="32"/>
      <c r="AC391" s="32">
        <v>6.4168537735720701</v>
      </c>
      <c r="AD391" s="32">
        <v>5.9403017679333461</v>
      </c>
      <c r="AE391" s="32">
        <v>3</v>
      </c>
      <c r="AF391" s="32">
        <v>14.278562039206722</v>
      </c>
      <c r="AG391" s="32">
        <v>1111.0995</v>
      </c>
      <c r="AH391" s="33"/>
      <c r="AI391" s="32">
        <v>6.6843268369815778</v>
      </c>
      <c r="AJ391" s="32">
        <v>7.6667279016538901</v>
      </c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</row>
    <row r="392" spans="1:51" x14ac:dyDescent="0.2">
      <c r="A392" s="6">
        <v>41075</v>
      </c>
      <c r="B392" s="34">
        <v>1.0246999999999999</v>
      </c>
      <c r="C392" s="34">
        <v>1.2919</v>
      </c>
      <c r="D392" s="32"/>
      <c r="E392" s="32"/>
      <c r="F392" s="32"/>
      <c r="G392" s="32"/>
      <c r="H392" s="32"/>
      <c r="I392" s="32">
        <v>4.5967088761931301</v>
      </c>
      <c r="J392" s="32">
        <v>13.996824832351148</v>
      </c>
      <c r="K392" s="32">
        <v>13.94422052591335</v>
      </c>
      <c r="L392" s="32">
        <v>5.875383625855136</v>
      </c>
      <c r="M392" s="32">
        <v>6.4166269051005882</v>
      </c>
      <c r="N392" s="32">
        <v>2.9072940378149963</v>
      </c>
      <c r="O392" s="32">
        <v>13.046185985624749</v>
      </c>
      <c r="P392" s="33"/>
      <c r="Q392" s="33"/>
      <c r="R392" s="32">
        <v>2.6417394838447468</v>
      </c>
      <c r="S392" s="32"/>
      <c r="T392" s="32">
        <v>6.8773694538111299</v>
      </c>
      <c r="U392" s="32">
        <v>5.1600710652825192</v>
      </c>
      <c r="V392" s="32">
        <v>13.52172729746893</v>
      </c>
      <c r="W392" s="32"/>
      <c r="X392" s="32">
        <v>7.1849051674164555</v>
      </c>
      <c r="Y392" s="32">
        <v>5.2689333240437541</v>
      </c>
      <c r="Z392" s="32">
        <v>14.31552209017509</v>
      </c>
      <c r="AA392" s="32">
        <v>14.542320602376849</v>
      </c>
      <c r="AB392" s="32"/>
      <c r="AC392" s="32">
        <v>6.2343721508721242</v>
      </c>
      <c r="AD392" s="32">
        <v>6.0153055781345248</v>
      </c>
      <c r="AE392" s="32">
        <v>3.0575000000000001</v>
      </c>
      <c r="AF392" s="32">
        <v>13.858604332171231</v>
      </c>
      <c r="AG392" s="32">
        <v>1058.4000000000001</v>
      </c>
      <c r="AH392" s="33"/>
      <c r="AI392" s="32">
        <v>6.459349493926851</v>
      </c>
      <c r="AJ392" s="32">
        <v>7.9417002098318905</v>
      </c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</row>
    <row r="393" spans="1:51" x14ac:dyDescent="0.2">
      <c r="A393" s="6">
        <v>41082</v>
      </c>
      <c r="B393" s="34">
        <v>1.0250999999999999</v>
      </c>
      <c r="C393" s="34">
        <v>1.2901</v>
      </c>
      <c r="D393" s="32"/>
      <c r="E393" s="32"/>
      <c r="F393" s="32"/>
      <c r="G393" s="32"/>
      <c r="H393" s="32"/>
      <c r="I393" s="32">
        <v>4.6538615620427786</v>
      </c>
      <c r="J393" s="32">
        <v>14.046941678520625</v>
      </c>
      <c r="K393" s="32">
        <v>14.092611552468217</v>
      </c>
      <c r="L393" s="32">
        <v>5.8967024732584541</v>
      </c>
      <c r="M393" s="32">
        <v>6.332095305832147</v>
      </c>
      <c r="N393" s="32">
        <v>2.9350547484655007</v>
      </c>
      <c r="O393" s="32">
        <v>13.245451056915881</v>
      </c>
      <c r="P393" s="33"/>
      <c r="Q393" s="33"/>
      <c r="R393" s="33"/>
      <c r="S393" s="32"/>
      <c r="T393" s="32">
        <v>6.8773694538111299</v>
      </c>
      <c r="U393" s="32">
        <v>5.1600710652825192</v>
      </c>
      <c r="V393" s="32">
        <v>14.077383652363242</v>
      </c>
      <c r="W393" s="32"/>
      <c r="X393" s="32">
        <v>7.1849051674164555</v>
      </c>
      <c r="Y393" s="32">
        <v>5.3124782275482474</v>
      </c>
      <c r="Z393" s="32">
        <v>14.871178445069402</v>
      </c>
      <c r="AA393" s="32">
        <v>15.097976957271161</v>
      </c>
      <c r="AB393" s="32"/>
      <c r="AC393" s="32">
        <v>6.6168336340651601</v>
      </c>
      <c r="AD393" s="32">
        <v>5.8652979577321673</v>
      </c>
      <c r="AE393" s="32">
        <v>3.1425000000000001</v>
      </c>
      <c r="AF393" s="32">
        <v>14.383551465965596</v>
      </c>
      <c r="AG393" s="32">
        <v>1098.3105</v>
      </c>
      <c r="AH393" s="33"/>
      <c r="AI393" s="32">
        <v>6.8293122358390699</v>
      </c>
      <c r="AJ393" s="32">
        <v>8.4366503645522926</v>
      </c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</row>
    <row r="394" spans="1:51" x14ac:dyDescent="0.2">
      <c r="A394" s="6">
        <v>41089</v>
      </c>
      <c r="B394" s="34">
        <v>1.0333000000000001</v>
      </c>
      <c r="C394" s="34">
        <v>1.2846</v>
      </c>
      <c r="D394" s="32"/>
      <c r="E394" s="32"/>
      <c r="F394" s="32"/>
      <c r="G394" s="32"/>
      <c r="H394" s="32"/>
      <c r="I394" s="32">
        <v>4.5776579809099145</v>
      </c>
      <c r="J394" s="32">
        <v>13.582960780329202</v>
      </c>
      <c r="K394" s="32">
        <v>14.385181633208484</v>
      </c>
      <c r="L394" s="32">
        <v>5.9731690965616782</v>
      </c>
      <c r="M394" s="32">
        <v>6.6604488925015239</v>
      </c>
      <c r="N394" s="32">
        <v>3.2060457728015792</v>
      </c>
      <c r="O394" s="32">
        <v>13.410390788080678</v>
      </c>
      <c r="P394" s="33"/>
      <c r="Q394" s="33"/>
      <c r="R394" s="33"/>
      <c r="S394" s="32"/>
      <c r="T394" s="32">
        <v>7.4652253311452039</v>
      </c>
      <c r="U394" s="32">
        <v>5.1600710652825192</v>
      </c>
      <c r="V394" s="32">
        <v>14.574072394085096</v>
      </c>
      <c r="W394" s="32"/>
      <c r="X394" s="32">
        <v>7.1849051674164555</v>
      </c>
      <c r="Y394" s="32">
        <v>5.6172925520797046</v>
      </c>
      <c r="Z394" s="32">
        <v>15.367867186791255</v>
      </c>
      <c r="AA394" s="32">
        <v>15.708064955093896</v>
      </c>
      <c r="AB394" s="32"/>
      <c r="AC394" s="32">
        <v>7.2592689358992155</v>
      </c>
      <c r="AD394" s="32">
        <v>6.5203312334891272</v>
      </c>
      <c r="AE394" s="32">
        <v>3.34</v>
      </c>
      <c r="AF394" s="32">
        <v>14.658523774143598</v>
      </c>
      <c r="AG394" s="32">
        <v>1122.7860000000001</v>
      </c>
      <c r="AH394" s="33"/>
      <c r="AI394" s="32">
        <v>7.349259873121107</v>
      </c>
      <c r="AJ394" s="32">
        <v>8.6766261971440013</v>
      </c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</row>
    <row r="395" spans="1:51" x14ac:dyDescent="0.2">
      <c r="A395" s="6">
        <v>41096</v>
      </c>
      <c r="B395" s="34">
        <v>1.0130999999999999</v>
      </c>
      <c r="C395" s="34">
        <v>1.2545999999999999</v>
      </c>
      <c r="D395" s="32"/>
      <c r="E395" s="32"/>
      <c r="F395" s="32"/>
      <c r="G395" s="32"/>
      <c r="H395" s="32"/>
      <c r="I395" s="32">
        <v>4.593987319724099</v>
      </c>
      <c r="J395" s="32">
        <v>13.795862121520015</v>
      </c>
      <c r="K395" s="32">
        <v>14.433781314394578</v>
      </c>
      <c r="L395" s="32">
        <v>6.0420516532992963</v>
      </c>
      <c r="M395" s="32">
        <v>6.4516803495224551</v>
      </c>
      <c r="N395" s="32">
        <v>3.2948884365072022</v>
      </c>
      <c r="O395" s="32">
        <v>14.160965389985224</v>
      </c>
      <c r="P395" s="33"/>
      <c r="Q395" s="33"/>
      <c r="R395" s="33"/>
      <c r="S395" s="32"/>
      <c r="T395" s="32">
        <v>8.1918805128498224</v>
      </c>
      <c r="U395" s="32">
        <v>5.1600710652825192</v>
      </c>
      <c r="V395" s="32">
        <v>15.136532704345459</v>
      </c>
      <c r="W395" s="32"/>
      <c r="X395" s="32">
        <v>7.320982916799343</v>
      </c>
      <c r="Y395" s="32">
        <v>5.8785619731066676</v>
      </c>
      <c r="Z395" s="32">
        <v>15.023133448244579</v>
      </c>
      <c r="AA395" s="32">
        <v>15.249931960446339</v>
      </c>
      <c r="AB395" s="32"/>
      <c r="AC395" s="32">
        <v>8.2241717627783828</v>
      </c>
      <c r="AD395" s="32">
        <v>7.6803901646006896</v>
      </c>
      <c r="AE395" s="32">
        <v>3.56</v>
      </c>
      <c r="AF395" s="32">
        <v>16.263362154600653</v>
      </c>
      <c r="AG395" s="32">
        <v>1194.0074999999999</v>
      </c>
      <c r="AH395" s="33"/>
      <c r="AI395" s="32">
        <v>8.2716669796454916</v>
      </c>
      <c r="AJ395" s="32">
        <v>9.3840549536383122</v>
      </c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</row>
    <row r="396" spans="1:51" x14ac:dyDescent="0.2">
      <c r="A396" s="6">
        <v>41103</v>
      </c>
      <c r="B396" s="34">
        <v>1.0214000000000001</v>
      </c>
      <c r="C396" s="34">
        <v>1.2456</v>
      </c>
      <c r="D396" s="32"/>
      <c r="E396" s="32"/>
      <c r="F396" s="32"/>
      <c r="G396" s="32"/>
      <c r="H396" s="32"/>
      <c r="I396" s="32">
        <v>4.6941993834041664</v>
      </c>
      <c r="J396" s="32">
        <v>13.859365474497052</v>
      </c>
      <c r="K396" s="32">
        <v>14.572452404712223</v>
      </c>
      <c r="L396" s="32">
        <v>5.9874209728470467</v>
      </c>
      <c r="M396" s="32">
        <v>6.8693645600487692</v>
      </c>
      <c r="N396" s="32">
        <v>3.3686152185311986</v>
      </c>
      <c r="O396" s="32">
        <v>14.331705952312916</v>
      </c>
      <c r="P396" s="33"/>
      <c r="Q396" s="33"/>
      <c r="R396" s="33"/>
      <c r="S396" s="32"/>
      <c r="T396" s="32">
        <v>8.2327038376646886</v>
      </c>
      <c r="U396" s="32">
        <v>5.8132446178499269</v>
      </c>
      <c r="V396" s="32">
        <v>15.456318606549942</v>
      </c>
      <c r="W396" s="32"/>
      <c r="X396" s="32">
        <v>7.4570606661822305</v>
      </c>
      <c r="Y396" s="32">
        <v>6.2051487493903714</v>
      </c>
      <c r="Z396" s="32">
        <v>14.889322326045541</v>
      </c>
      <c r="AA396" s="32">
        <v>15.116120838247301</v>
      </c>
      <c r="AB396" s="32"/>
      <c r="AC396" s="32">
        <v>8.3266614412810913</v>
      </c>
      <c r="AD396" s="32">
        <v>7.7128918156878674</v>
      </c>
      <c r="AE396" s="32">
        <v>3.6775000000000002</v>
      </c>
      <c r="AF396" s="32">
        <v>16.255862909832164</v>
      </c>
      <c r="AG396" s="32">
        <v>1171.9575</v>
      </c>
      <c r="AH396" s="33"/>
      <c r="AI396" s="32">
        <v>8.3691571616358722</v>
      </c>
      <c r="AJ396" s="32">
        <v>9.3265607437465494</v>
      </c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</row>
    <row r="397" spans="1:51" x14ac:dyDescent="0.2">
      <c r="A397" s="6">
        <v>41110</v>
      </c>
      <c r="B397" s="34">
        <v>1.0077</v>
      </c>
      <c r="C397" s="34">
        <v>1.2351000000000001</v>
      </c>
      <c r="D397" s="32"/>
      <c r="E397" s="32"/>
      <c r="F397" s="32"/>
      <c r="G397" s="32"/>
      <c r="H397" s="32"/>
      <c r="I397" s="32">
        <v>4.604388019926148</v>
      </c>
      <c r="J397" s="32">
        <v>13.596865474497054</v>
      </c>
      <c r="K397" s="32">
        <v>14.240030585399362</v>
      </c>
      <c r="L397" s="32">
        <v>6.6045063507485633</v>
      </c>
      <c r="M397" s="32">
        <v>7.1200221499695182</v>
      </c>
      <c r="N397" s="32">
        <v>3.4257375774960677</v>
      </c>
      <c r="O397" s="32">
        <v>15.141115129940642</v>
      </c>
      <c r="P397" s="33"/>
      <c r="Q397" s="33"/>
      <c r="R397" s="33"/>
      <c r="S397" s="32"/>
      <c r="T397" s="32">
        <v>8.9130925845791253</v>
      </c>
      <c r="U397" s="32">
        <v>5.5519751968229638</v>
      </c>
      <c r="V397" s="32">
        <v>14.440261271886058</v>
      </c>
      <c r="W397" s="32"/>
      <c r="X397" s="32">
        <v>8.0558027634669358</v>
      </c>
      <c r="Y397" s="32">
        <v>6.2051487493903714</v>
      </c>
      <c r="Z397" s="32">
        <v>15.120656808491338</v>
      </c>
      <c r="AA397" s="32">
        <v>15.347455320693097</v>
      </c>
      <c r="AB397" s="32"/>
      <c r="AC397" s="32">
        <v>9.3490584780520205</v>
      </c>
      <c r="AD397" s="32">
        <v>8.0779103586669372</v>
      </c>
      <c r="AE397" s="32">
        <v>3.835</v>
      </c>
      <c r="AF397" s="32">
        <v>17.335754156494854</v>
      </c>
      <c r="AG397" s="32">
        <v>1199.52</v>
      </c>
      <c r="AH397" s="33"/>
      <c r="AI397" s="32">
        <v>9.3790554571259861</v>
      </c>
      <c r="AJ397" s="32">
        <v>10.218970871196969</v>
      </c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</row>
    <row r="398" spans="1:51" x14ac:dyDescent="0.2">
      <c r="A398" s="6">
        <v>41117</v>
      </c>
      <c r="B398" s="34">
        <v>1.0101</v>
      </c>
      <c r="C398" s="34">
        <v>1.2403999999999999</v>
      </c>
      <c r="D398" s="32"/>
      <c r="E398" s="32"/>
      <c r="F398" s="32"/>
      <c r="G398" s="32"/>
      <c r="H398" s="32"/>
      <c r="I398" s="32">
        <v>4.6214358496481571</v>
      </c>
      <c r="J398" s="32">
        <v>13.75876346271083</v>
      </c>
      <c r="K398" s="32">
        <v>13.364264330425993</v>
      </c>
      <c r="L398" s="32">
        <v>6.6952248503371559</v>
      </c>
      <c r="M398" s="32">
        <v>7.1690221499695186</v>
      </c>
      <c r="N398" s="32">
        <v>3.3777375774960672</v>
      </c>
      <c r="O398" s="32">
        <v>15.562373957984637</v>
      </c>
      <c r="P398" s="33"/>
      <c r="Q398" s="33"/>
      <c r="R398" s="33"/>
      <c r="S398" s="32"/>
      <c r="T398" s="32">
        <v>8.9539159093939915</v>
      </c>
      <c r="U398" s="32">
        <v>5.5955201003274579</v>
      </c>
      <c r="V398" s="32">
        <v>13.641930508935861</v>
      </c>
      <c r="W398" s="32"/>
      <c r="X398" s="32">
        <v>8.0558027634669358</v>
      </c>
      <c r="Y398" s="32">
        <v>6.0527415871246433</v>
      </c>
      <c r="Z398" s="32">
        <v>14.322326045541141</v>
      </c>
      <c r="AA398" s="32">
        <v>14.549124557742902</v>
      </c>
      <c r="AB398" s="32"/>
      <c r="AC398" s="32">
        <v>8.8391098337946392</v>
      </c>
      <c r="AD398" s="32">
        <v>7.812896895956106</v>
      </c>
      <c r="AE398" s="32">
        <v>3.6949999999999998</v>
      </c>
      <c r="AF398" s="32">
        <v>16.555832700571802</v>
      </c>
      <c r="AG398" s="32">
        <v>1139.5440000000001</v>
      </c>
      <c r="AH398" s="33"/>
      <c r="AI398" s="32">
        <v>8.8991037919425668</v>
      </c>
      <c r="AJ398" s="32">
        <v>9.6765254996094576</v>
      </c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</row>
    <row r="399" spans="1:51" x14ac:dyDescent="0.2">
      <c r="A399" s="6">
        <v>41124</v>
      </c>
      <c r="B399" s="34">
        <v>1.0062</v>
      </c>
      <c r="C399" s="34">
        <v>1.2223999999999999</v>
      </c>
      <c r="D399" s="32"/>
      <c r="E399" s="32"/>
      <c r="F399" s="32"/>
      <c r="G399" s="32"/>
      <c r="H399" s="32"/>
      <c r="I399" s="32">
        <v>4.7520705601616386</v>
      </c>
      <c r="J399" s="32">
        <v>13.733362121520015</v>
      </c>
      <c r="K399" s="32">
        <v>13.075258226306037</v>
      </c>
      <c r="L399" s="32">
        <v>6.7405841001314508</v>
      </c>
      <c r="M399" s="32">
        <v>7.2526372688477956</v>
      </c>
      <c r="N399" s="32">
        <v>3.3410324789488297</v>
      </c>
      <c r="O399" s="32">
        <v>14.655061085301696</v>
      </c>
      <c r="P399" s="33"/>
      <c r="Q399" s="33"/>
      <c r="R399" s="33"/>
      <c r="S399" s="32"/>
      <c r="T399" s="32">
        <v>8.096626088281802</v>
      </c>
      <c r="U399" s="32">
        <v>5.7696997143454327</v>
      </c>
      <c r="V399" s="32">
        <v>13.907284768211921</v>
      </c>
      <c r="W399" s="32"/>
      <c r="X399" s="32">
        <v>8.0558027634669358</v>
      </c>
      <c r="Y399" s="32">
        <v>5.8350170696021735</v>
      </c>
      <c r="Z399" s="32">
        <v>14.474281048716321</v>
      </c>
      <c r="AA399" s="32">
        <v>14.814478817018962</v>
      </c>
      <c r="AB399" s="32"/>
      <c r="AC399" s="32">
        <v>8.6491289663262023</v>
      </c>
      <c r="AD399" s="32">
        <v>7.9404033732981096</v>
      </c>
      <c r="AE399" s="32">
        <v>3.7174999999999998</v>
      </c>
      <c r="AF399" s="32">
        <v>16.528335469754001</v>
      </c>
      <c r="AG399" s="32">
        <v>1136.4570000000001</v>
      </c>
      <c r="AH399" s="33"/>
      <c r="AI399" s="32">
        <v>8.6891249384248184</v>
      </c>
      <c r="AJ399" s="32">
        <v>9.2640670373424587</v>
      </c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</row>
    <row r="400" spans="1:51" x14ac:dyDescent="0.2">
      <c r="A400" s="6">
        <v>41131</v>
      </c>
      <c r="B400" s="34">
        <v>0.99239999999999995</v>
      </c>
      <c r="C400" s="34">
        <v>1.2184999999999999</v>
      </c>
      <c r="D400" s="32"/>
      <c r="E400" s="32"/>
      <c r="F400" s="32"/>
      <c r="G400" s="32"/>
      <c r="H400" s="32"/>
      <c r="I400" s="32">
        <v>4.6432083014004037</v>
      </c>
      <c r="J400" s="32">
        <v>13.733362121520015</v>
      </c>
      <c r="K400" s="32">
        <v>13.10992599888545</v>
      </c>
      <c r="L400" s="32">
        <v>6.7587278000491695</v>
      </c>
      <c r="M400" s="32">
        <v>7.3568514529567155</v>
      </c>
      <c r="N400" s="32">
        <v>3.379557416489313</v>
      </c>
      <c r="O400" s="32">
        <v>14.632816618903377</v>
      </c>
      <c r="P400" s="33"/>
      <c r="Q400" s="33"/>
      <c r="R400" s="33"/>
      <c r="S400" s="32"/>
      <c r="T400" s="32">
        <v>8.2680840525042392</v>
      </c>
      <c r="U400" s="32">
        <v>5.7696997143454327</v>
      </c>
      <c r="V400" s="32">
        <v>13.814297378209201</v>
      </c>
      <c r="W400" s="32"/>
      <c r="X400" s="32">
        <v>8.0558027634669358</v>
      </c>
      <c r="Y400" s="32">
        <v>5.5519751968229638</v>
      </c>
      <c r="Z400" s="32">
        <v>14.15449514651184</v>
      </c>
      <c r="AA400" s="32">
        <v>14.72149142701624</v>
      </c>
      <c r="AB400" s="32"/>
      <c r="AC400" s="32">
        <v>9.1290806315096216</v>
      </c>
      <c r="AD400" s="32">
        <v>8.1829156929485869</v>
      </c>
      <c r="AE400" s="32">
        <v>3.895</v>
      </c>
      <c r="AF400" s="32">
        <v>16.943293680277165</v>
      </c>
      <c r="AG400" s="32">
        <v>1155.1994999999999</v>
      </c>
      <c r="AH400" s="33"/>
      <c r="AI400" s="32">
        <v>9.1490786175589314</v>
      </c>
      <c r="AJ400" s="32">
        <v>9.589034310643731</v>
      </c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</row>
    <row r="401" spans="1:51" x14ac:dyDescent="0.2">
      <c r="A401" s="6">
        <v>41138</v>
      </c>
      <c r="B401" s="34">
        <v>0.98809999999999998</v>
      </c>
      <c r="C401" s="34">
        <v>1.2209000000000001</v>
      </c>
      <c r="D401" s="32"/>
      <c r="E401" s="32"/>
      <c r="F401" s="32"/>
      <c r="G401" s="32"/>
      <c r="H401" s="32"/>
      <c r="I401" s="32">
        <v>4.5561184943914164</v>
      </c>
      <c r="J401" s="32">
        <v>13.356355415565943</v>
      </c>
      <c r="K401" s="32">
        <v>13.084330166794109</v>
      </c>
      <c r="L401" s="32">
        <v>6.8403744496789018</v>
      </c>
      <c r="M401" s="32">
        <v>7.235968705547652</v>
      </c>
      <c r="N401" s="32">
        <v>3.3337375774960676</v>
      </c>
      <c r="O401" s="32">
        <v>14.570697235172288</v>
      </c>
      <c r="P401" s="33"/>
      <c r="Q401" s="33"/>
      <c r="R401" s="33"/>
      <c r="S401" s="32"/>
      <c r="T401" s="32">
        <v>7.9578267839112558</v>
      </c>
      <c r="U401" s="32">
        <v>5.7588134884693094</v>
      </c>
      <c r="V401" s="32">
        <v>13.852853125283497</v>
      </c>
      <c r="W401" s="32"/>
      <c r="X401" s="32">
        <v>8.0558027634669358</v>
      </c>
      <c r="Y401" s="32">
        <v>5.5519751968229638</v>
      </c>
      <c r="Z401" s="32">
        <v>14.079651637485258</v>
      </c>
      <c r="AA401" s="32">
        <v>14.533248661888777</v>
      </c>
      <c r="AB401" s="32"/>
      <c r="AC401" s="32">
        <v>8.6166322389960737</v>
      </c>
      <c r="AD401" s="32">
        <v>7.9779052783986986</v>
      </c>
      <c r="AE401" s="32">
        <v>3.835</v>
      </c>
      <c r="AF401" s="32">
        <v>16.560832197084128</v>
      </c>
      <c r="AG401" s="32">
        <v>1169.5319999999999</v>
      </c>
      <c r="AH401" s="33"/>
      <c r="AI401" s="32">
        <v>8.7241214140111101</v>
      </c>
      <c r="AJ401" s="32">
        <v>9.2140720722191833</v>
      </c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</row>
    <row r="402" spans="1:51" x14ac:dyDescent="0.2">
      <c r="A402" s="6">
        <v>41145</v>
      </c>
      <c r="B402" s="34">
        <v>0.99280000000000002</v>
      </c>
      <c r="C402" s="34">
        <v>1.2491000000000001</v>
      </c>
      <c r="D402" s="32"/>
      <c r="E402" s="32"/>
      <c r="F402" s="32"/>
      <c r="G402" s="32"/>
      <c r="H402" s="32"/>
      <c r="I402" s="32">
        <v>4.3653765763255068</v>
      </c>
      <c r="J402" s="32">
        <v>13.292852062588906</v>
      </c>
      <c r="K402" s="32">
        <v>13.545703140187401</v>
      </c>
      <c r="L402" s="32">
        <v>6.9492366491852113</v>
      </c>
      <c r="M402" s="32">
        <v>7.4102777890672611</v>
      </c>
      <c r="N402" s="32">
        <v>3.3831353135313531</v>
      </c>
      <c r="O402" s="32">
        <v>15.162340428427187</v>
      </c>
      <c r="P402" s="33"/>
      <c r="Q402" s="33"/>
      <c r="R402" s="33"/>
      <c r="S402" s="32"/>
      <c r="T402" s="32">
        <v>8.0612458734422496</v>
      </c>
      <c r="U402" s="32">
        <v>5.7588134884693094</v>
      </c>
      <c r="V402" s="32">
        <v>14.215730744806313</v>
      </c>
      <c r="W402" s="32"/>
      <c r="X402" s="32">
        <v>8.1918805128498224</v>
      </c>
      <c r="Y402" s="32">
        <v>5.5519751968229638</v>
      </c>
      <c r="Z402" s="32">
        <v>14.442529257008074</v>
      </c>
      <c r="AA402" s="32">
        <v>14.896126281411593</v>
      </c>
      <c r="AB402" s="32"/>
      <c r="AC402" s="32">
        <v>8.7441194000604181</v>
      </c>
      <c r="AD402" s="32">
        <v>8.0879108666937611</v>
      </c>
      <c r="AE402" s="32">
        <v>3.875</v>
      </c>
      <c r="AF402" s="32">
        <v>17.270760701834604</v>
      </c>
      <c r="AG402" s="32">
        <v>1237.4459999999999</v>
      </c>
      <c r="AH402" s="33"/>
      <c r="AI402" s="32">
        <v>8.8291108407699834</v>
      </c>
      <c r="AJ402" s="32">
        <v>9.2040730791945293</v>
      </c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</row>
    <row r="403" spans="1:51" x14ac:dyDescent="0.2">
      <c r="A403" s="6">
        <v>41152</v>
      </c>
      <c r="B403" s="34">
        <v>0.99260000000000004</v>
      </c>
      <c r="C403" s="34">
        <v>1.2404999999999999</v>
      </c>
      <c r="D403" s="32"/>
      <c r="E403" s="32"/>
      <c r="F403" s="32"/>
      <c r="G403" s="32"/>
      <c r="H403" s="32"/>
      <c r="I403" s="32">
        <v>4.5014543997770504</v>
      </c>
      <c r="J403" s="32">
        <v>13.254750050802684</v>
      </c>
      <c r="K403" s="32">
        <v>13.679838260261013</v>
      </c>
      <c r="L403" s="32">
        <v>7.0127395988972259</v>
      </c>
      <c r="M403" s="32">
        <v>7.3823086770981519</v>
      </c>
      <c r="N403" s="32">
        <v>3.4231482680978376</v>
      </c>
      <c r="O403" s="32">
        <v>15.419587684419369</v>
      </c>
      <c r="P403" s="33"/>
      <c r="Q403" s="33"/>
      <c r="R403" s="33"/>
      <c r="S403" s="32"/>
      <c r="T403" s="32">
        <v>8.2735271624795548</v>
      </c>
      <c r="U403" s="32">
        <v>5.7588134884693094</v>
      </c>
      <c r="V403" s="32">
        <v>14.417581420665881</v>
      </c>
      <c r="W403" s="32"/>
      <c r="X403" s="32">
        <v>8.1918805128498224</v>
      </c>
      <c r="Y403" s="32">
        <v>5.6608374555841987</v>
      </c>
      <c r="Z403" s="32">
        <v>14.644379932867642</v>
      </c>
      <c r="AA403" s="32">
        <v>15.097976957271161</v>
      </c>
      <c r="AB403" s="32"/>
      <c r="AC403" s="32">
        <v>8.8341103372823113</v>
      </c>
      <c r="AD403" s="32">
        <v>8.1154122637675261</v>
      </c>
      <c r="AE403" s="32">
        <v>3.875</v>
      </c>
      <c r="AF403" s="32">
        <v>17.70071740189475</v>
      </c>
      <c r="AG403" s="32">
        <v>1247.8095000000001</v>
      </c>
      <c r="AH403" s="33"/>
      <c r="AI403" s="32">
        <v>8.896604043686402</v>
      </c>
      <c r="AJ403" s="32">
        <v>9.3990534431752941</v>
      </c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</row>
    <row r="404" spans="1:51" x14ac:dyDescent="0.2">
      <c r="A404" s="6">
        <v>41159</v>
      </c>
      <c r="B404" s="34">
        <v>0.98250000000000004</v>
      </c>
      <c r="C404" s="34">
        <v>1.2406999999999999</v>
      </c>
      <c r="D404" s="32"/>
      <c r="E404" s="32"/>
      <c r="F404" s="32"/>
      <c r="G404" s="32"/>
      <c r="H404" s="32"/>
      <c r="I404" s="32">
        <v>4.5994304326621611</v>
      </c>
      <c r="J404" s="32">
        <v>13.254750050802684</v>
      </c>
      <c r="K404" s="32">
        <v>13.819157346327808</v>
      </c>
      <c r="L404" s="32">
        <v>7.0127395988972259</v>
      </c>
      <c r="M404" s="32">
        <v>7.0700197114407635</v>
      </c>
      <c r="N404" s="32">
        <v>3.4471467258875417</v>
      </c>
      <c r="O404" s="32">
        <v>15.502863348002517</v>
      </c>
      <c r="P404" s="33"/>
      <c r="Q404" s="33"/>
      <c r="R404" s="33"/>
      <c r="S404" s="32"/>
      <c r="T404" s="32">
        <v>8.0013716637137797</v>
      </c>
      <c r="U404" s="32">
        <v>5.7588134884693094</v>
      </c>
      <c r="V404" s="32">
        <v>14.515104780912637</v>
      </c>
      <c r="W404" s="32"/>
      <c r="X404" s="32">
        <v>8.1918805128498224</v>
      </c>
      <c r="Y404" s="32">
        <v>5.7696997143454327</v>
      </c>
      <c r="Z404" s="32">
        <v>14.90066225165563</v>
      </c>
      <c r="AA404" s="32">
        <v>15.195500317517917</v>
      </c>
      <c r="AB404" s="32"/>
      <c r="AC404" s="32">
        <v>8.719121917498784</v>
      </c>
      <c r="AD404" s="32">
        <v>7.9729050243852866</v>
      </c>
      <c r="AE404" s="32">
        <v>3.86</v>
      </c>
      <c r="AF404" s="32">
        <v>17.443243331509894</v>
      </c>
      <c r="AG404" s="32">
        <v>1251.999</v>
      </c>
      <c r="AH404" s="33"/>
      <c r="AI404" s="32">
        <v>8.8741063093809291</v>
      </c>
      <c r="AJ404" s="32">
        <v>9.2915642681602577</v>
      </c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</row>
    <row r="405" spans="1:51" x14ac:dyDescent="0.2">
      <c r="A405" s="6">
        <v>41166</v>
      </c>
      <c r="B405" s="34">
        <v>0.97529999999999994</v>
      </c>
      <c r="C405" s="34">
        <v>1.2592000000000001</v>
      </c>
      <c r="D405" s="32"/>
      <c r="E405" s="32"/>
      <c r="F405" s="32"/>
      <c r="G405" s="32"/>
      <c r="H405" s="32"/>
      <c r="I405" s="32">
        <v>4.555885529157667</v>
      </c>
      <c r="J405" s="32">
        <v>13.883763462710832</v>
      </c>
      <c r="K405" s="32">
        <v>13.882012933995151</v>
      </c>
      <c r="L405" s="32">
        <v>7.1340483765470903</v>
      </c>
      <c r="M405" s="32">
        <v>6.9927039219670792</v>
      </c>
      <c r="N405" s="32">
        <v>3.3825574164893126</v>
      </c>
      <c r="O405" s="32">
        <v>15.438163494694331</v>
      </c>
      <c r="P405" s="33"/>
      <c r="Q405" s="33"/>
      <c r="R405" s="33"/>
      <c r="S405" s="32"/>
      <c r="T405" s="32">
        <v>8.153778743022615</v>
      </c>
      <c r="U405" s="32">
        <v>5.4431129380617289</v>
      </c>
      <c r="V405" s="32">
        <v>14.653451873355712</v>
      </c>
      <c r="W405" s="32"/>
      <c r="X405" s="32">
        <v>8.1646649629732444</v>
      </c>
      <c r="Y405" s="32">
        <v>5.7696997143454327</v>
      </c>
      <c r="Z405" s="32">
        <v>15.107048897759231</v>
      </c>
      <c r="AA405" s="32">
        <v>15.333847409960992</v>
      </c>
      <c r="AB405" s="32"/>
      <c r="AC405" s="32">
        <v>8.7891148686713638</v>
      </c>
      <c r="AD405" s="32">
        <v>7.7678946098353983</v>
      </c>
      <c r="AE405" s="32">
        <v>3.8475000000000001</v>
      </c>
      <c r="AF405" s="32">
        <v>17.433244338485238</v>
      </c>
      <c r="AG405" s="32">
        <v>1244.943</v>
      </c>
      <c r="AH405" s="33"/>
      <c r="AI405" s="32">
        <v>9.0365899460315653</v>
      </c>
      <c r="AJ405" s="32">
        <v>9.3940539466629662</v>
      </c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</row>
    <row r="406" spans="1:51" x14ac:dyDescent="0.2">
      <c r="A406" s="6">
        <v>41173</v>
      </c>
      <c r="B406" s="34">
        <v>0.97740000000000005</v>
      </c>
      <c r="C406" s="34">
        <v>1.2655000000000001</v>
      </c>
      <c r="D406" s="32"/>
      <c r="E406" s="32"/>
      <c r="F406" s="32"/>
      <c r="G406" s="32"/>
      <c r="H406" s="32"/>
      <c r="I406" s="32">
        <v>4.3514552706751202</v>
      </c>
      <c r="J406" s="32">
        <v>14.04786882747409</v>
      </c>
      <c r="K406" s="32">
        <v>13.831145267687042</v>
      </c>
      <c r="L406" s="32">
        <v>7.0960736126193069</v>
      </c>
      <c r="M406" s="32">
        <v>6.819735216419426</v>
      </c>
      <c r="N406" s="32">
        <v>3.2891417908145955</v>
      </c>
      <c r="O406" s="32">
        <v>15.177774911073191</v>
      </c>
      <c r="P406" s="33"/>
      <c r="Q406" s="33"/>
      <c r="R406" s="33"/>
      <c r="S406" s="32"/>
      <c r="T406" s="32">
        <v>8.0421949885286459</v>
      </c>
      <c r="U406" s="32">
        <v>5.4496446735874038</v>
      </c>
      <c r="V406" s="32">
        <v>14.00254014333666</v>
      </c>
      <c r="W406" s="32"/>
      <c r="X406" s="32">
        <v>7.7564317148245827</v>
      </c>
      <c r="Y406" s="32">
        <v>5.7696997143454327</v>
      </c>
      <c r="Z406" s="32">
        <v>14.569536423841059</v>
      </c>
      <c r="AA406" s="32">
        <v>14.68293567994194</v>
      </c>
      <c r="AB406" s="32"/>
      <c r="AC406" s="32">
        <v>8.7941143651836935</v>
      </c>
      <c r="AD406" s="32">
        <v>7.4603789880105662</v>
      </c>
      <c r="AE406" s="32">
        <v>3.7324999999999999</v>
      </c>
      <c r="AF406" s="32">
        <v>16.18586995865958</v>
      </c>
      <c r="AG406" s="32">
        <v>1204.5915</v>
      </c>
      <c r="AH406" s="33"/>
      <c r="AI406" s="32">
        <v>9.0940841559233299</v>
      </c>
      <c r="AJ406" s="32">
        <v>9.4040529396876202</v>
      </c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</row>
    <row r="407" spans="1:51" x14ac:dyDescent="0.2">
      <c r="A407" s="6">
        <v>41180</v>
      </c>
      <c r="B407" s="34">
        <v>0.98140000000000005</v>
      </c>
      <c r="C407" s="34">
        <v>1.2635000000000001</v>
      </c>
      <c r="D407" s="32"/>
      <c r="E407" s="32"/>
      <c r="F407" s="32"/>
      <c r="G407" s="32"/>
      <c r="H407" s="32"/>
      <c r="I407" s="32">
        <v>4.2327388002508188</v>
      </c>
      <c r="J407" s="32">
        <v>14.236372180451127</v>
      </c>
      <c r="K407" s="32">
        <v>13.202913388888168</v>
      </c>
      <c r="L407" s="32">
        <v>7.4367941533741391</v>
      </c>
      <c r="M407" s="32">
        <v>6.5604942084942088</v>
      </c>
      <c r="N407" s="32">
        <v>3.2378235402979554</v>
      </c>
      <c r="O407" s="32">
        <v>14.609368136578519</v>
      </c>
      <c r="P407" s="33"/>
      <c r="Q407" s="33"/>
      <c r="R407" s="33"/>
      <c r="S407" s="32"/>
      <c r="T407" s="32">
        <v>7.911560349121074</v>
      </c>
      <c r="U407" s="32">
        <v>5.4496446735874038</v>
      </c>
      <c r="V407" s="32">
        <v>13.424203937222172</v>
      </c>
      <c r="W407" s="32"/>
      <c r="X407" s="32">
        <v>8.1646649629732444</v>
      </c>
      <c r="Y407" s="32">
        <v>5.7696997143454327</v>
      </c>
      <c r="Z407" s="32">
        <v>13.877800961625692</v>
      </c>
      <c r="AA407" s="32">
        <v>14.217998729928331</v>
      </c>
      <c r="AB407" s="32"/>
      <c r="AC407" s="32">
        <v>8.554138532591983</v>
      </c>
      <c r="AD407" s="32">
        <v>7.1628638742125572</v>
      </c>
      <c r="AE407" s="32">
        <v>3.6825000000000001</v>
      </c>
      <c r="AF407" s="32">
        <v>15.705918293476163</v>
      </c>
      <c r="AG407" s="32">
        <v>1149.0255</v>
      </c>
      <c r="AH407" s="33"/>
      <c r="AI407" s="32">
        <v>8.7816156239028746</v>
      </c>
      <c r="AJ407" s="32">
        <v>9.1415793727904386</v>
      </c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</row>
    <row r="408" spans="1:51" x14ac:dyDescent="0.2">
      <c r="A408" s="6">
        <v>41187</v>
      </c>
      <c r="B408" s="34">
        <v>0.98219999999999996</v>
      </c>
      <c r="C408" s="34">
        <v>1.2768999999999999</v>
      </c>
      <c r="D408" s="32"/>
      <c r="E408" s="32"/>
      <c r="F408" s="32"/>
      <c r="G408" s="32"/>
      <c r="H408" s="32"/>
      <c r="I408" s="32">
        <v>4.2327388002508188</v>
      </c>
      <c r="J408" s="32">
        <v>14.299875533428164</v>
      </c>
      <c r="K408" s="32">
        <v>13.300112751260352</v>
      </c>
      <c r="L408" s="32">
        <v>7.4988202059128515</v>
      </c>
      <c r="M408" s="32">
        <v>6.7161150172729132</v>
      </c>
      <c r="N408" s="32">
        <v>3.2487196878566365</v>
      </c>
      <c r="O408" s="32">
        <v>14.17648979280802</v>
      </c>
      <c r="P408" s="33"/>
      <c r="Q408" s="33"/>
      <c r="R408" s="33"/>
      <c r="S408" s="32"/>
      <c r="T408" s="32">
        <v>7.982320778800176</v>
      </c>
      <c r="U408" s="32">
        <v>5.3342506793004949</v>
      </c>
      <c r="V408" s="32">
        <v>13.755329765036741</v>
      </c>
      <c r="W408" s="32"/>
      <c r="X408" s="32">
        <v>8.1646649629732444</v>
      </c>
      <c r="Y408" s="32">
        <v>5.8350170696021735</v>
      </c>
      <c r="Z408" s="32">
        <v>14.322326045541141</v>
      </c>
      <c r="AA408" s="32">
        <v>14.549124557742902</v>
      </c>
      <c r="AB408" s="32"/>
      <c r="AC408" s="32">
        <v>8.6916246866809832</v>
      </c>
      <c r="AD408" s="32">
        <v>7.5703845763056279</v>
      </c>
      <c r="AE408" s="32">
        <v>3.7075</v>
      </c>
      <c r="AF408" s="32">
        <v>15.513437677751563</v>
      </c>
      <c r="AG408" s="32">
        <v>1124.55</v>
      </c>
      <c r="AH408" s="33"/>
      <c r="AI408" s="32">
        <v>8.8666070646124382</v>
      </c>
      <c r="AJ408" s="32">
        <v>9.2615672890862921</v>
      </c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</row>
    <row r="409" spans="1:51" x14ac:dyDescent="0.2">
      <c r="A409" s="6">
        <v>41194</v>
      </c>
      <c r="B409" s="34">
        <v>0.97819999999999996</v>
      </c>
      <c r="C409" s="34">
        <v>1.2652000000000001</v>
      </c>
      <c r="D409" s="32"/>
      <c r="E409" s="32"/>
      <c r="F409" s="32"/>
      <c r="G409" s="32"/>
      <c r="H409" s="32"/>
      <c r="I409" s="32">
        <v>4.1783076708702014</v>
      </c>
      <c r="J409" s="32">
        <v>14.337977545214386</v>
      </c>
      <c r="K409" s="32">
        <v>13.687905807337907</v>
      </c>
      <c r="L409" s="32">
        <v>7.5441794557071473</v>
      </c>
      <c r="M409" s="32">
        <v>6.6281150172729113</v>
      </c>
      <c r="N409" s="32">
        <v>3.3561417908145956</v>
      </c>
      <c r="O409" s="32">
        <v>13.927743150526485</v>
      </c>
      <c r="P409" s="33"/>
      <c r="Q409" s="33"/>
      <c r="R409" s="33"/>
      <c r="S409" s="32"/>
      <c r="T409" s="32">
        <v>8.1047907532447745</v>
      </c>
      <c r="U409" s="32">
        <v>5.3342506793004949</v>
      </c>
      <c r="V409" s="32">
        <v>14.08872357797333</v>
      </c>
      <c r="W409" s="32"/>
      <c r="X409" s="32">
        <v>8.1646649629732444</v>
      </c>
      <c r="Y409" s="32">
        <v>6.0091966836201491</v>
      </c>
      <c r="Z409" s="32">
        <v>14.701079560918082</v>
      </c>
      <c r="AA409" s="32">
        <v>14.88251837067949</v>
      </c>
      <c r="AB409" s="32"/>
      <c r="AC409" s="32">
        <v>8.8591078198439455</v>
      </c>
      <c r="AD409" s="32">
        <v>7.7328928317415153</v>
      </c>
      <c r="AE409" s="32">
        <v>3.8849999999999998</v>
      </c>
      <c r="AF409" s="32">
        <v>15.483440698677597</v>
      </c>
      <c r="AG409" s="32">
        <v>1121.904</v>
      </c>
      <c r="AH409" s="33"/>
      <c r="AI409" s="32">
        <v>9.1790755966328934</v>
      </c>
      <c r="AJ409" s="32">
        <v>9.4665466460917109</v>
      </c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</row>
    <row r="410" spans="1:51" x14ac:dyDescent="0.2">
      <c r="A410" s="6">
        <v>41201</v>
      </c>
      <c r="B410" s="34">
        <v>0.98080000000000001</v>
      </c>
      <c r="C410" s="34">
        <v>1.2856000000000001</v>
      </c>
      <c r="D410" s="32"/>
      <c r="E410" s="32"/>
      <c r="F410" s="32"/>
      <c r="G410" s="32"/>
      <c r="H410" s="32"/>
      <c r="I410" s="32">
        <v>4.4198077057061242</v>
      </c>
      <c r="J410" s="32">
        <v>14.425878886405201</v>
      </c>
      <c r="K410" s="32">
        <v>13.718685605422429</v>
      </c>
      <c r="L410" s="32">
        <v>7.5441794557071473</v>
      </c>
      <c r="M410" s="32">
        <v>6.68697012802276</v>
      </c>
      <c r="N410" s="32">
        <v>3.6089974090867032</v>
      </c>
      <c r="O410" s="32">
        <v>13.954728783437703</v>
      </c>
      <c r="P410" s="33"/>
      <c r="Q410" s="33"/>
      <c r="R410" s="33"/>
      <c r="S410" s="32"/>
      <c r="T410" s="32">
        <v>8.2163745077387418</v>
      </c>
      <c r="U410" s="32">
        <v>5.4431129380617289</v>
      </c>
      <c r="V410" s="32">
        <v>13.864193050893585</v>
      </c>
      <c r="W410" s="32"/>
      <c r="X410" s="32">
        <v>8.1646649629732444</v>
      </c>
      <c r="Y410" s="32">
        <v>6.0962864906291365</v>
      </c>
      <c r="Z410" s="32">
        <v>14.476549033838337</v>
      </c>
      <c r="AA410" s="32">
        <v>14.657987843599745</v>
      </c>
      <c r="AB410" s="32"/>
      <c r="AC410" s="32">
        <v>8.8591078198439455</v>
      </c>
      <c r="AD410" s="32">
        <v>7.7328928317415153</v>
      </c>
      <c r="AE410" s="32">
        <v>3.8849999999999998</v>
      </c>
      <c r="AF410" s="32">
        <v>15.483440698677597</v>
      </c>
      <c r="AG410" s="32">
        <v>1121.904</v>
      </c>
      <c r="AH410" s="33"/>
      <c r="AI410" s="32">
        <v>9.1790755966328934</v>
      </c>
      <c r="AJ410" s="32">
        <v>9.4665466460917109</v>
      </c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</row>
    <row r="411" spans="1:51" x14ac:dyDescent="0.2">
      <c r="A411" s="6">
        <v>41208</v>
      </c>
      <c r="B411" s="34">
        <v>0.99419999999999997</v>
      </c>
      <c r="C411" s="34">
        <v>1.2882</v>
      </c>
      <c r="D411" s="32"/>
      <c r="E411" s="32"/>
      <c r="F411" s="32"/>
      <c r="G411" s="32"/>
      <c r="H411" s="32"/>
      <c r="I411" s="32">
        <v>4.8715860795652475</v>
      </c>
      <c r="J411" s="32">
        <v>14.554968502336923</v>
      </c>
      <c r="K411" s="32">
        <v>13.983067871074766</v>
      </c>
      <c r="L411" s="32">
        <v>7.5477791657708213</v>
      </c>
      <c r="M411" s="32">
        <v>6.5644261328998175</v>
      </c>
      <c r="N411" s="32">
        <v>3.6242568088584557</v>
      </c>
      <c r="O411" s="32">
        <v>14.011267019924505</v>
      </c>
      <c r="P411" s="33"/>
      <c r="Q411" s="33"/>
      <c r="R411" s="32">
        <v>6.0963218857955699</v>
      </c>
      <c r="S411" s="32"/>
      <c r="T411" s="32">
        <v>8.3959971369241533</v>
      </c>
      <c r="U411" s="32">
        <v>5.4431129380617289</v>
      </c>
      <c r="V411" s="32">
        <v>13.993468202848589</v>
      </c>
      <c r="W411" s="32"/>
      <c r="X411" s="32">
        <v>8.1646649629732444</v>
      </c>
      <c r="Y411" s="32">
        <v>6.1398313941336307</v>
      </c>
      <c r="Z411" s="32">
        <v>14.560464483352989</v>
      </c>
      <c r="AA411" s="32">
        <v>14.78726299555475</v>
      </c>
      <c r="AB411" s="32"/>
      <c r="AC411" s="32">
        <v>8.7266211622672731</v>
      </c>
      <c r="AD411" s="32">
        <v>7.4203769559032704</v>
      </c>
      <c r="AE411" s="32">
        <v>3.8774999999999999</v>
      </c>
      <c r="AF411" s="32">
        <v>15.638425090559744</v>
      </c>
      <c r="AG411" s="32">
        <v>1134.4725000000001</v>
      </c>
      <c r="AH411" s="33"/>
      <c r="AI411" s="32">
        <v>9.1415793727904386</v>
      </c>
      <c r="AJ411" s="32">
        <v>9.4515481565547308</v>
      </c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</row>
    <row r="412" spans="1:51" x14ac:dyDescent="0.2">
      <c r="A412" s="6">
        <v>41215</v>
      </c>
      <c r="B412" s="34">
        <v>0.99729999999999996</v>
      </c>
      <c r="C412" s="34">
        <v>1.2903</v>
      </c>
      <c r="D412" s="32"/>
      <c r="E412" s="32"/>
      <c r="F412" s="32"/>
      <c r="G412" s="32"/>
      <c r="H412" s="32"/>
      <c r="I412" s="32">
        <v>5.0239932418309756</v>
      </c>
      <c r="J412" s="32">
        <v>14.360174083858295</v>
      </c>
      <c r="K412" s="32">
        <v>14.061831754383691</v>
      </c>
      <c r="L412" s="32">
        <v>7.5623231556248651</v>
      </c>
      <c r="M412" s="32">
        <v>6.8026949806949801</v>
      </c>
      <c r="N412" s="32">
        <v>3.6214195120446626</v>
      </c>
      <c r="O412" s="32">
        <v>14.119329735437638</v>
      </c>
      <c r="P412" s="33"/>
      <c r="Q412" s="33"/>
      <c r="R412" s="32">
        <v>6.0963218857955699</v>
      </c>
      <c r="S412" s="32"/>
      <c r="T412" s="32">
        <v>8.3959971369241533</v>
      </c>
      <c r="U412" s="32">
        <v>5.4431129380617289</v>
      </c>
      <c r="V412" s="32">
        <v>14.183978953098068</v>
      </c>
      <c r="W412" s="32"/>
      <c r="X412" s="32">
        <v>8.1646649629732444</v>
      </c>
      <c r="Y412" s="32">
        <v>6.118058942381384</v>
      </c>
      <c r="Z412" s="32">
        <v>14.750975233602468</v>
      </c>
      <c r="AA412" s="32">
        <v>14.977773745804228</v>
      </c>
      <c r="AB412" s="32"/>
      <c r="AC412" s="32">
        <v>8.6841254419124922</v>
      </c>
      <c r="AD412" s="32">
        <v>7.5103815281446842</v>
      </c>
      <c r="AE412" s="32">
        <v>3.8025000000000002</v>
      </c>
      <c r="AF412" s="32">
        <v>15.583430628924146</v>
      </c>
      <c r="AG412" s="32">
        <v>1111.9815000000001</v>
      </c>
      <c r="AH412" s="33"/>
      <c r="AI412" s="32">
        <v>9.0840851628986758</v>
      </c>
      <c r="AJ412" s="32">
        <v>9.431550170505421</v>
      </c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</row>
    <row r="413" spans="1:51" x14ac:dyDescent="0.2">
      <c r="A413" s="6">
        <v>41222</v>
      </c>
      <c r="B413" s="34">
        <v>0.99860000000000004</v>
      </c>
      <c r="C413" s="34">
        <v>1.2722</v>
      </c>
      <c r="D413" s="32"/>
      <c r="E413" s="32"/>
      <c r="F413" s="32"/>
      <c r="G413" s="32"/>
      <c r="H413" s="32"/>
      <c r="I413" s="32">
        <v>5.1954512993799202</v>
      </c>
      <c r="J413" s="32">
        <v>14.326356431619589</v>
      </c>
      <c r="K413" s="32">
        <v>13.668498334650925</v>
      </c>
      <c r="L413" s="32">
        <v>7.5076815889526651</v>
      </c>
      <c r="M413" s="32">
        <v>6.8061922373501327</v>
      </c>
      <c r="N413" s="32">
        <v>3.4419892662163409</v>
      </c>
      <c r="O413" s="32">
        <v>13.642785021649971</v>
      </c>
      <c r="P413" s="33"/>
      <c r="Q413" s="33"/>
      <c r="R413" s="32">
        <v>6.0963218857955699</v>
      </c>
      <c r="S413" s="32"/>
      <c r="T413" s="32">
        <v>8.4449851267019937</v>
      </c>
      <c r="U413" s="32">
        <v>5.4431129380617289</v>
      </c>
      <c r="V413" s="32">
        <v>13.669146330400075</v>
      </c>
      <c r="W413" s="32"/>
      <c r="X413" s="32">
        <v>8.1646649629732444</v>
      </c>
      <c r="Y413" s="32">
        <v>6.0962864906291365</v>
      </c>
      <c r="Z413" s="32">
        <v>14.168103057243945</v>
      </c>
      <c r="AA413" s="32">
        <v>14.349541867005353</v>
      </c>
      <c r="AB413" s="32"/>
      <c r="AC413" s="32">
        <v>9.0240912047507482</v>
      </c>
      <c r="AD413" s="32">
        <v>7.4128765748831524</v>
      </c>
      <c r="AE413" s="32">
        <v>3.6375000000000002</v>
      </c>
      <c r="AF413" s="32">
        <v>14.990990292213363</v>
      </c>
      <c r="AG413" s="32">
        <v>1075.3785</v>
      </c>
      <c r="AH413" s="33"/>
      <c r="AI413" s="32">
        <v>9.3690564641013303</v>
      </c>
      <c r="AJ413" s="32">
        <v>9.5865345623875662</v>
      </c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</row>
    <row r="414" spans="1:51" x14ac:dyDescent="0.2">
      <c r="A414" s="6">
        <v>41229</v>
      </c>
      <c r="B414" s="34">
        <v>1.0024999999999999</v>
      </c>
      <c r="C414" s="34">
        <v>1.2814000000000001</v>
      </c>
      <c r="D414" s="32"/>
      <c r="E414" s="32"/>
      <c r="F414" s="32"/>
      <c r="G414" s="32"/>
      <c r="H414" s="32"/>
      <c r="I414" s="32">
        <v>5.0675381453354698</v>
      </c>
      <c r="J414" s="32">
        <v>14.317838515206935</v>
      </c>
      <c r="K414" s="32">
        <v>13.294928785267167</v>
      </c>
      <c r="L414" s="32">
        <v>7.5691796598237708</v>
      </c>
      <c r="M414" s="32">
        <v>6.7201652103231062</v>
      </c>
      <c r="N414" s="32">
        <v>3.3985833256222824</v>
      </c>
      <c r="O414" s="32">
        <v>13.028697708722857</v>
      </c>
      <c r="P414" s="33"/>
      <c r="Q414" s="33"/>
      <c r="R414" s="32">
        <v>6.0963218857955699</v>
      </c>
      <c r="S414" s="32"/>
      <c r="T414" s="32">
        <v>8.3551738121092871</v>
      </c>
      <c r="U414" s="32">
        <v>5.4431129380617289</v>
      </c>
      <c r="V414" s="32">
        <v>13.165653633312166</v>
      </c>
      <c r="W414" s="32"/>
      <c r="X414" s="32">
        <v>8.1646649629732444</v>
      </c>
      <c r="Y414" s="32">
        <v>6.0527415871246433</v>
      </c>
      <c r="Z414" s="32">
        <v>13.664610360156038</v>
      </c>
      <c r="AA414" s="32">
        <v>13.846049169917446</v>
      </c>
      <c r="AB414" s="32"/>
      <c r="AC414" s="32">
        <v>8.4541486023454375</v>
      </c>
      <c r="AD414" s="32">
        <v>7.212866414346677</v>
      </c>
      <c r="AE414" s="32">
        <v>3.645</v>
      </c>
      <c r="AF414" s="32">
        <v>14.018588220565702</v>
      </c>
      <c r="AG414" s="32">
        <v>1046.4930000000002</v>
      </c>
      <c r="AH414" s="33"/>
      <c r="AI414" s="32">
        <v>8.8641073163562751</v>
      </c>
      <c r="AJ414" s="32">
        <v>9.0240912047507482</v>
      </c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</row>
    <row r="415" spans="1:51" x14ac:dyDescent="0.2">
      <c r="A415" s="6">
        <v>41236</v>
      </c>
      <c r="B415" s="34">
        <v>0.99739999999999995</v>
      </c>
      <c r="C415" s="34">
        <v>1.2839</v>
      </c>
      <c r="D415" s="32"/>
      <c r="E415" s="32"/>
      <c r="F415" s="32"/>
      <c r="G415" s="32"/>
      <c r="H415" s="32"/>
      <c r="I415" s="32">
        <v>4.9586758865742349</v>
      </c>
      <c r="J415" s="32">
        <v>14.174566483777012</v>
      </c>
      <c r="K415" s="32">
        <v>13.28358885965708</v>
      </c>
      <c r="L415" s="32">
        <v>7.5873233597414877</v>
      </c>
      <c r="M415" s="32">
        <v>6.8076724243040037</v>
      </c>
      <c r="N415" s="32">
        <v>3.5005833256222822</v>
      </c>
      <c r="O415" s="32">
        <v>12.884718305451003</v>
      </c>
      <c r="P415" s="33"/>
      <c r="Q415" s="33"/>
      <c r="R415" s="32">
        <v>6.0963218857955699</v>
      </c>
      <c r="S415" s="32"/>
      <c r="T415" s="32">
        <v>8.0911829783064864</v>
      </c>
      <c r="U415" s="32">
        <v>5.4431129380617289</v>
      </c>
      <c r="V415" s="32">
        <v>13.118025945749796</v>
      </c>
      <c r="W415" s="32"/>
      <c r="X415" s="32">
        <v>8.1646649629732444</v>
      </c>
      <c r="Y415" s="32">
        <v>6.0527415871246433</v>
      </c>
      <c r="Z415" s="32">
        <v>13.616982672593668</v>
      </c>
      <c r="AA415" s="32">
        <v>13.957180440896307</v>
      </c>
      <c r="AB415" s="32"/>
      <c r="AC415" s="32">
        <v>8.4166523785029828</v>
      </c>
      <c r="AD415" s="32">
        <v>7.3878753048160934</v>
      </c>
      <c r="AE415" s="32">
        <v>3.7749999999999999</v>
      </c>
      <c r="AF415" s="32">
        <v>13.946095521136957</v>
      </c>
      <c r="AG415" s="32">
        <v>1055.9745</v>
      </c>
      <c r="AH415" s="33"/>
      <c r="AI415" s="32">
        <v>8.7591178895974018</v>
      </c>
      <c r="AJ415" s="32">
        <v>9.101583400691819</v>
      </c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</row>
    <row r="416" spans="1:51" x14ac:dyDescent="0.2">
      <c r="A416" s="6">
        <v>41243</v>
      </c>
      <c r="B416" s="34">
        <v>0.99299999999999999</v>
      </c>
      <c r="C416" s="34">
        <v>1.2863</v>
      </c>
      <c r="D416" s="32"/>
      <c r="E416" s="32"/>
      <c r="F416" s="32"/>
      <c r="G416" s="32"/>
      <c r="H416" s="32"/>
      <c r="I416" s="32">
        <v>5.2133781918414268</v>
      </c>
      <c r="J416" s="32">
        <v>13.981160671950146</v>
      </c>
      <c r="K416" s="32">
        <v>13.523347286841799</v>
      </c>
      <c r="L416" s="32">
        <v>7.6054670596592064</v>
      </c>
      <c r="M416" s="32">
        <v>6.7446332046332058</v>
      </c>
      <c r="N416" s="32">
        <v>3.5849966071373496</v>
      </c>
      <c r="O416" s="32">
        <v>13.09736537147865</v>
      </c>
      <c r="P416" s="33"/>
      <c r="Q416" s="33"/>
      <c r="R416" s="32">
        <v>6.0963218857955699</v>
      </c>
      <c r="S416" s="32"/>
      <c r="T416" s="32">
        <v>8.3823893619858652</v>
      </c>
      <c r="U416" s="32">
        <v>5.3342506793004949</v>
      </c>
      <c r="V416" s="32">
        <v>13.544407148689107</v>
      </c>
      <c r="W416" s="32"/>
      <c r="X416" s="32">
        <v>8.1646649629732444</v>
      </c>
      <c r="Y416" s="32">
        <v>6.0309691353723958</v>
      </c>
      <c r="Z416" s="32">
        <v>14.043363875532977</v>
      </c>
      <c r="AA416" s="32">
        <v>14.383561643835618</v>
      </c>
      <c r="AB416" s="32"/>
      <c r="AC416" s="32">
        <v>8.6916246866809832</v>
      </c>
      <c r="AD416" s="32">
        <v>7.515381782158097</v>
      </c>
      <c r="AE416" s="32">
        <v>3.6074999999999999</v>
      </c>
      <c r="AF416" s="32">
        <v>14.478541899699815</v>
      </c>
      <c r="AG416" s="32">
        <v>1097.4285000000002</v>
      </c>
      <c r="AH416" s="33"/>
      <c r="AI416" s="32">
        <v>9.1715763518644025</v>
      </c>
      <c r="AJ416" s="32">
        <v>9.3115622542095657</v>
      </c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</row>
    <row r="417" spans="1:51" x14ac:dyDescent="0.2">
      <c r="A417" s="6">
        <v>41250</v>
      </c>
      <c r="B417" s="34">
        <v>0.99099999999999999</v>
      </c>
      <c r="C417" s="34">
        <v>1.2849999999999999</v>
      </c>
      <c r="D417" s="32"/>
      <c r="E417" s="32"/>
      <c r="F417" s="32"/>
      <c r="G417" s="32"/>
      <c r="H417" s="32"/>
      <c r="I417" s="32">
        <v>5.4527951473559533</v>
      </c>
      <c r="J417" s="32">
        <v>14.055408792250898</v>
      </c>
      <c r="K417" s="32">
        <v>13.674978292142402</v>
      </c>
      <c r="L417" s="32">
        <v>7.4752043660999492</v>
      </c>
      <c r="M417" s="32">
        <v>6.804832351148141</v>
      </c>
      <c r="N417" s="32">
        <v>3.7548696832300053</v>
      </c>
      <c r="O417" s="32">
        <v>12.990582875431709</v>
      </c>
      <c r="P417" s="33"/>
      <c r="Q417" s="33"/>
      <c r="R417" s="32">
        <v>6.0963218857955699</v>
      </c>
      <c r="S417" s="32"/>
      <c r="T417" s="32">
        <v>8.0558027634669358</v>
      </c>
      <c r="U417" s="32">
        <v>5.3342506793004949</v>
      </c>
      <c r="V417" s="32">
        <v>13.657806404789985</v>
      </c>
      <c r="W417" s="32"/>
      <c r="X417" s="32">
        <v>8.1646649629732444</v>
      </c>
      <c r="Y417" s="32">
        <v>6.0309691353723958</v>
      </c>
      <c r="Z417" s="32">
        <v>14.156763131633857</v>
      </c>
      <c r="AA417" s="32">
        <v>14.496960899936498</v>
      </c>
      <c r="AB417" s="32"/>
      <c r="AC417" s="32">
        <v>8.6916246866809832</v>
      </c>
      <c r="AD417" s="32">
        <v>7.515381782158097</v>
      </c>
      <c r="AE417" s="32">
        <v>3.6074999999999999</v>
      </c>
      <c r="AF417" s="32">
        <v>14.478541899699815</v>
      </c>
      <c r="AG417" s="32">
        <v>1097.4285000000002</v>
      </c>
      <c r="AH417" s="33"/>
      <c r="AI417" s="32">
        <v>9.1715763518644025</v>
      </c>
      <c r="AJ417" s="32">
        <v>9.3115622542095657</v>
      </c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</row>
    <row r="418" spans="1:51" x14ac:dyDescent="0.2">
      <c r="A418" s="6">
        <v>41257</v>
      </c>
      <c r="B418" s="34">
        <v>0.98470000000000002</v>
      </c>
      <c r="C418" s="34">
        <v>1.2877000000000001</v>
      </c>
      <c r="D418" s="32"/>
      <c r="E418" s="32"/>
      <c r="F418" s="32"/>
      <c r="G418" s="32"/>
      <c r="H418" s="32"/>
      <c r="I418" s="32">
        <v>5.4727278269351354</v>
      </c>
      <c r="J418" s="32">
        <v>13.963557542504912</v>
      </c>
      <c r="K418" s="32">
        <v>13.501639429245344</v>
      </c>
      <c r="L418" s="32">
        <v>7.7250884732167249</v>
      </c>
      <c r="M418" s="32">
        <v>6.7920524283682191</v>
      </c>
      <c r="N418" s="32">
        <v>3.6991931155732396</v>
      </c>
      <c r="O418" s="32">
        <v>13.253971918995637</v>
      </c>
      <c r="P418" s="33"/>
      <c r="Q418" s="33"/>
      <c r="R418" s="32">
        <v>5.9693151798414954</v>
      </c>
      <c r="S418" s="32"/>
      <c r="T418" s="32">
        <v>7.3672493515895248</v>
      </c>
      <c r="U418" s="32">
        <v>5.22538842053926</v>
      </c>
      <c r="V418" s="32">
        <v>13.385648190147874</v>
      </c>
      <c r="W418" s="32"/>
      <c r="X418" s="32">
        <v>8.1646649629732444</v>
      </c>
      <c r="Y418" s="32">
        <v>6.0962864906291365</v>
      </c>
      <c r="Z418" s="32">
        <v>13.880068946747709</v>
      </c>
      <c r="AA418" s="32">
        <v>14.22026671505035</v>
      </c>
      <c r="AB418" s="32"/>
      <c r="AC418" s="32">
        <v>7.9292014685510726</v>
      </c>
      <c r="AD418" s="32">
        <v>7.1228618421052614</v>
      </c>
      <c r="AE418" s="32">
        <v>3.6974999999999998</v>
      </c>
      <c r="AF418" s="32">
        <v>14.763513200902471</v>
      </c>
      <c r="AG418" s="32">
        <v>1072.0709999999999</v>
      </c>
      <c r="AH418" s="33"/>
      <c r="AI418" s="32">
        <v>8.5066433157248742</v>
      </c>
      <c r="AJ418" s="32">
        <v>8.8466090785631302</v>
      </c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</row>
    <row r="419" spans="1:51" x14ac:dyDescent="0.2">
      <c r="A419" s="6">
        <v>41264</v>
      </c>
      <c r="B419" s="34">
        <v>0.98829999999999996</v>
      </c>
      <c r="C419" s="34">
        <v>1.3070999999999999</v>
      </c>
      <c r="D419" s="32"/>
      <c r="E419" s="32"/>
      <c r="F419" s="32"/>
      <c r="G419" s="32"/>
      <c r="H419" s="32"/>
      <c r="I419" s="32">
        <v>5.4752146763742768</v>
      </c>
      <c r="J419" s="32">
        <v>14.106160671950146</v>
      </c>
      <c r="K419" s="32">
        <v>13.344500460076981</v>
      </c>
      <c r="L419" s="32">
        <v>7.694180680406892</v>
      </c>
      <c r="M419" s="32">
        <v>6.7252743344848618</v>
      </c>
      <c r="N419" s="32">
        <v>3.672264581598347</v>
      </c>
      <c r="O419" s="32">
        <v>13.030703385886561</v>
      </c>
      <c r="P419" s="33"/>
      <c r="Q419" s="33"/>
      <c r="R419" s="32">
        <v>6.0963218857955699</v>
      </c>
      <c r="S419" s="32"/>
      <c r="T419" s="32">
        <v>7.9061172391457593</v>
      </c>
      <c r="U419" s="32">
        <v>5.3995680345572357</v>
      </c>
      <c r="V419" s="32">
        <v>13.127097886237866</v>
      </c>
      <c r="W419" s="32"/>
      <c r="X419" s="32">
        <v>8.1646649629732444</v>
      </c>
      <c r="Y419" s="32">
        <v>6.0962864906291365</v>
      </c>
      <c r="Z419" s="32">
        <v>13.728113943572529</v>
      </c>
      <c r="AA419" s="32">
        <v>14.000272158214642</v>
      </c>
      <c r="AB419" s="32"/>
      <c r="AC419" s="32">
        <v>8.0566886296154188</v>
      </c>
      <c r="AD419" s="32">
        <v>7.0303571428571425</v>
      </c>
      <c r="AE419" s="32">
        <v>3.7524999999999999</v>
      </c>
      <c r="AF419" s="32">
        <v>14.368552976428614</v>
      </c>
      <c r="AG419" s="32">
        <v>1067.4404999999999</v>
      </c>
      <c r="AH419" s="33"/>
      <c r="AI419" s="32">
        <v>8.5791360151536189</v>
      </c>
      <c r="AJ419" s="32">
        <v>8.9540982535781666</v>
      </c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</row>
    <row r="420" spans="1:51" x14ac:dyDescent="0.2">
      <c r="A420" s="6">
        <v>41271</v>
      </c>
      <c r="B420" s="34">
        <v>0.99490000000000001</v>
      </c>
      <c r="C420" s="34">
        <v>1.3160000000000001</v>
      </c>
      <c r="D420" s="32"/>
      <c r="E420" s="32"/>
      <c r="F420" s="32"/>
      <c r="G420" s="32"/>
      <c r="H420" s="32"/>
      <c r="I420" s="32">
        <v>5.4772107747509233</v>
      </c>
      <c r="J420" s="32">
        <v>14.02154033732981</v>
      </c>
      <c r="K420" s="32">
        <v>13.594626819248067</v>
      </c>
      <c r="L420" s="32">
        <v>7.593138415565118</v>
      </c>
      <c r="M420" s="32">
        <v>6.842015850436904</v>
      </c>
      <c r="N420" s="32">
        <v>3.724283643317603</v>
      </c>
      <c r="O420" s="32">
        <v>13.058654408783003</v>
      </c>
      <c r="P420" s="33"/>
      <c r="Q420" s="33"/>
      <c r="R420" s="32">
        <v>6.0963218857955699</v>
      </c>
      <c r="S420" s="32"/>
      <c r="T420" s="32">
        <v>7.9061172391457593</v>
      </c>
      <c r="U420" s="32">
        <v>5.3777955828049882</v>
      </c>
      <c r="V420" s="32">
        <v>13.410596026490065</v>
      </c>
      <c r="W420" s="32"/>
      <c r="X420" s="32">
        <v>8.1646649629732444</v>
      </c>
      <c r="Y420" s="32">
        <v>6.0962864906291365</v>
      </c>
      <c r="Z420" s="32">
        <v>13.961716411140344</v>
      </c>
      <c r="AA420" s="32">
        <v>14.233874625782455</v>
      </c>
      <c r="AB420" s="32"/>
      <c r="AC420" s="32">
        <v>7.7217223632894898</v>
      </c>
      <c r="AD420" s="32">
        <v>6.915351300548668</v>
      </c>
      <c r="AE420" s="32">
        <v>3.53</v>
      </c>
      <c r="AF420" s="32">
        <v>14.186071353728666</v>
      </c>
      <c r="AG420" s="32">
        <v>1064.7945</v>
      </c>
      <c r="AH420" s="33"/>
      <c r="AI420" s="32">
        <v>8.2316710075468738</v>
      </c>
      <c r="AJ420" s="32">
        <v>8.6466292180700375</v>
      </c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</row>
    <row r="421" spans="1:51" x14ac:dyDescent="0.2">
      <c r="A421" s="1">
        <v>41278</v>
      </c>
      <c r="B421" s="34">
        <v>0.98529999999999995</v>
      </c>
      <c r="C421" s="34">
        <v>1.2917000000000001</v>
      </c>
      <c r="D421" s="32"/>
      <c r="E421" s="32">
        <v>7.8511418283950727</v>
      </c>
      <c r="F421" s="32"/>
      <c r="G421" s="32">
        <v>7.4336552932883739</v>
      </c>
      <c r="H421" s="32">
        <v>6.5132253964625235</v>
      </c>
      <c r="I421" s="32">
        <v>5.5554587891033229</v>
      </c>
      <c r="J421" s="32">
        <v>14.76503759398496</v>
      </c>
      <c r="K421" s="32">
        <v>13.641930508935861</v>
      </c>
      <c r="L421" s="32">
        <v>7.4570606661822305</v>
      </c>
      <c r="M421" s="32">
        <v>6.4593070514123143</v>
      </c>
      <c r="N421" s="32">
        <v>3.4610283458252367</v>
      </c>
      <c r="O421" s="32">
        <v>12.835397632791473</v>
      </c>
      <c r="P421" s="33"/>
      <c r="Q421" s="33"/>
      <c r="R421" s="32">
        <v>6.037898801056695</v>
      </c>
      <c r="S421" s="32"/>
      <c r="T421" s="32">
        <v>7.9061172391457593</v>
      </c>
      <c r="U421" s="32">
        <v>5.3777955828049882</v>
      </c>
      <c r="V421" s="32">
        <v>13.705434092352354</v>
      </c>
      <c r="W421" s="32"/>
      <c r="X421" s="32">
        <v>8.1646649629732444</v>
      </c>
      <c r="Y421" s="32">
        <v>6.0527415871246433</v>
      </c>
      <c r="Z421" s="32">
        <v>13.959448426018326</v>
      </c>
      <c r="AA421" s="32">
        <v>14.254286491880613</v>
      </c>
      <c r="AB421" s="32"/>
      <c r="AC421" s="32">
        <v>7.5542201792416117</v>
      </c>
      <c r="AD421" s="32">
        <v>6.8929079455395241</v>
      </c>
      <c r="AE421" s="32">
        <v>3.3774405477930971</v>
      </c>
      <c r="AF421" s="32">
        <v>14.028527339380631</v>
      </c>
      <c r="AG421" s="32">
        <v>1107.1300000000001</v>
      </c>
      <c r="AH421" s="33"/>
      <c r="AI421" s="32">
        <v>8.1115946407139194</v>
      </c>
      <c r="AJ421" s="32">
        <v>8.4640360116155975</v>
      </c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</row>
    <row r="422" spans="1:51" x14ac:dyDescent="0.2">
      <c r="A422" s="1">
        <v>41285</v>
      </c>
      <c r="B422" s="34">
        <v>0.98599999999999999</v>
      </c>
      <c r="C422" s="34">
        <v>1.3033999999999999</v>
      </c>
      <c r="D422" s="32"/>
      <c r="E422" s="32">
        <v>7.7055386365553824</v>
      </c>
      <c r="F422" s="32"/>
      <c r="G422" s="32">
        <v>7.1133282712410573</v>
      </c>
      <c r="H422" s="32">
        <v>6.5064215089933786</v>
      </c>
      <c r="I422" s="32">
        <v>5.5032049048979301</v>
      </c>
      <c r="J422" s="32">
        <v>14.740652306441778</v>
      </c>
      <c r="K422" s="32">
        <v>13.498140252199946</v>
      </c>
      <c r="L422" s="32">
        <v>7.6108285229848924</v>
      </c>
      <c r="M422" s="32">
        <v>6.4885185937817509</v>
      </c>
      <c r="N422" s="32">
        <v>3.2185928873261158</v>
      </c>
      <c r="O422" s="32">
        <v>12.81172010439885</v>
      </c>
      <c r="P422" s="33"/>
      <c r="Q422" s="33"/>
      <c r="R422" s="32">
        <v>6.0036069904490956</v>
      </c>
      <c r="S422" s="32"/>
      <c r="T422" s="32">
        <v>7.9061172391457593</v>
      </c>
      <c r="U422" s="32">
        <v>5.2885285306207761</v>
      </c>
      <c r="V422" s="32">
        <v>13.70089812210832</v>
      </c>
      <c r="W422" s="32"/>
      <c r="X422" s="32">
        <v>8.0285872135903578</v>
      </c>
      <c r="Y422" s="32">
        <v>5.9874242318679025</v>
      </c>
      <c r="Z422" s="32">
        <v>13.898212827723849</v>
      </c>
      <c r="AA422" s="32">
        <v>14.193050893586138</v>
      </c>
      <c r="AB422" s="32"/>
      <c r="AC422" s="32">
        <v>7.4442693577402386</v>
      </c>
      <c r="AD422" s="32">
        <v>6.9879089615931722</v>
      </c>
      <c r="AE422" s="32">
        <v>3.3950217451651707</v>
      </c>
      <c r="AF422" s="32">
        <v>14.173586220222786</v>
      </c>
      <c r="AG422" s="32">
        <v>1089.05</v>
      </c>
      <c r="AH422" s="33"/>
      <c r="AI422" s="32">
        <v>7.9640863603828693</v>
      </c>
      <c r="AJ422" s="32">
        <v>8.3916426489439004</v>
      </c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</row>
    <row r="423" spans="1:51" x14ac:dyDescent="0.2">
      <c r="A423" s="1">
        <v>41292</v>
      </c>
      <c r="B423" s="34">
        <v>0.98529999999999995</v>
      </c>
      <c r="C423" s="34">
        <v>1.3159000000000001</v>
      </c>
      <c r="D423" s="32"/>
      <c r="E423" s="32">
        <v>7.887610665229686</v>
      </c>
      <c r="F423" s="32"/>
      <c r="G423" s="32">
        <v>7.4861813045501684</v>
      </c>
      <c r="H423" s="32">
        <v>7.1239423356929219</v>
      </c>
      <c r="I423" s="32">
        <v>5.54283076708702</v>
      </c>
      <c r="J423" s="32">
        <v>14.698232066653118</v>
      </c>
      <c r="K423" s="32">
        <v>13.620611448788894</v>
      </c>
      <c r="L423" s="32">
        <v>7.983953711792771</v>
      </c>
      <c r="M423" s="32">
        <v>6.7880004064214594</v>
      </c>
      <c r="N423" s="32">
        <v>3.3745103482310848</v>
      </c>
      <c r="O423" s="32">
        <v>13.203624022621566</v>
      </c>
      <c r="P423" s="33"/>
      <c r="Q423" s="33"/>
      <c r="R423" s="32">
        <v>6.0417090022353177</v>
      </c>
      <c r="S423" s="32"/>
      <c r="T423" s="32">
        <v>7.9197250140840474</v>
      </c>
      <c r="U423" s="32">
        <v>5.2885285306207761</v>
      </c>
      <c r="V423" s="32">
        <v>13.437811847954277</v>
      </c>
      <c r="W423" s="32"/>
      <c r="X423" s="32">
        <v>8.0285872135903578</v>
      </c>
      <c r="Y423" s="32">
        <v>5.9874242318679025</v>
      </c>
      <c r="Z423" s="32">
        <v>14.118207384559557</v>
      </c>
      <c r="AA423" s="32">
        <v>14.413045450421846</v>
      </c>
      <c r="AB423" s="32"/>
      <c r="AC423" s="32">
        <v>7.8116792810740341</v>
      </c>
      <c r="AD423" s="32">
        <v>7.245478561268035</v>
      </c>
      <c r="AE423" s="32">
        <v>3.5500138798926621</v>
      </c>
      <c r="AF423" s="32">
        <v>14.300954993645171</v>
      </c>
      <c r="AG423" s="32">
        <v>1135.3499999999999</v>
      </c>
      <c r="AH423" s="33"/>
      <c r="AI423" s="32">
        <v>8.3690537425463418</v>
      </c>
      <c r="AJ423" s="32">
        <v>8.6899250755911908</v>
      </c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</row>
    <row r="424" spans="1:51" x14ac:dyDescent="0.2">
      <c r="A424" s="1">
        <v>41299</v>
      </c>
      <c r="B424" s="34">
        <v>1.0025999999999999</v>
      </c>
      <c r="C424" s="34">
        <v>1.3411999999999999</v>
      </c>
      <c r="D424" s="32"/>
      <c r="E424" s="32">
        <v>7.9229908800692375</v>
      </c>
      <c r="F424" s="32"/>
      <c r="G424" s="32">
        <v>7.5849737506021446</v>
      </c>
      <c r="H424" s="32">
        <v>7.0945495418262183</v>
      </c>
      <c r="I424" s="32">
        <v>5.5066884971782901</v>
      </c>
      <c r="J424" s="32">
        <v>14.698232066653118</v>
      </c>
      <c r="K424" s="32">
        <v>13.995962986482809</v>
      </c>
      <c r="L424" s="32">
        <v>7.8037867716098281</v>
      </c>
      <c r="M424" s="32">
        <v>6.8847795163584635</v>
      </c>
      <c r="N424" s="32">
        <v>3.482927732025539</v>
      </c>
      <c r="O424" s="32">
        <v>13.319834420594553</v>
      </c>
      <c r="P424" s="33"/>
      <c r="Q424" s="33"/>
      <c r="R424" s="32">
        <v>6.0544096728307251</v>
      </c>
      <c r="S424" s="32"/>
      <c r="T424" s="32">
        <v>7.9197250140840474</v>
      </c>
      <c r="U424" s="32">
        <v>5.2580470981676308</v>
      </c>
      <c r="V424" s="32">
        <v>13.814297378209201</v>
      </c>
      <c r="W424" s="32"/>
      <c r="X424" s="32">
        <v>8.0285872135903578</v>
      </c>
      <c r="Y424" s="32">
        <v>6.0309691353723958</v>
      </c>
      <c r="Z424" s="32">
        <v>14.494692914814479</v>
      </c>
      <c r="AA424" s="32">
        <v>14.948289939218</v>
      </c>
      <c r="AB424" s="32"/>
      <c r="AC424" s="32">
        <v>7.69</v>
      </c>
      <c r="AD424" s="32">
        <v>7.245478561268035</v>
      </c>
      <c r="AE424" s="32">
        <v>3.61</v>
      </c>
      <c r="AF424" s="32">
        <v>14.35</v>
      </c>
      <c r="AG424" s="32">
        <v>1135.3499999999999</v>
      </c>
      <c r="AH424" s="33"/>
      <c r="AI424" s="32">
        <v>8.2200000000000006</v>
      </c>
      <c r="AJ424" s="32">
        <v>8.5601069026799159</v>
      </c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</row>
    <row r="425" spans="1:51" x14ac:dyDescent="0.2">
      <c r="A425" s="1">
        <v>41306</v>
      </c>
      <c r="B425" s="34">
        <v>0.99919999999999998</v>
      </c>
      <c r="C425" s="34">
        <v>1.3573</v>
      </c>
      <c r="D425" s="32"/>
      <c r="E425" s="32">
        <v>7.9940234652471052</v>
      </c>
      <c r="F425" s="32"/>
      <c r="G425" s="32">
        <v>7.7047221700590862</v>
      </c>
      <c r="H425" s="32">
        <v>7.1919812103843652</v>
      </c>
      <c r="I425" s="32">
        <v>5.4844805963909984</v>
      </c>
      <c r="J425" s="32">
        <v>14.700010160536477</v>
      </c>
      <c r="K425" s="32">
        <v>14.185566542683482</v>
      </c>
      <c r="L425" s="32">
        <v>7.7009119930763639</v>
      </c>
      <c r="M425" s="32">
        <v>6.9569193253403778</v>
      </c>
      <c r="N425" s="32">
        <v>3.5055982233737395</v>
      </c>
      <c r="O425" s="32">
        <v>13.425975065113205</v>
      </c>
      <c r="P425" s="33"/>
      <c r="Q425" s="33"/>
      <c r="R425" s="32">
        <v>6.0478053241211134</v>
      </c>
      <c r="S425" s="32"/>
      <c r="T425" s="32">
        <v>7.9197250140840474</v>
      </c>
      <c r="U425" s="32">
        <v>5.2580470981676308</v>
      </c>
      <c r="V425" s="32">
        <v>14.127279325047628</v>
      </c>
      <c r="W425" s="32"/>
      <c r="X425" s="32">
        <v>8.0285872135903578</v>
      </c>
      <c r="Y425" s="32">
        <v>6.0962864906291365</v>
      </c>
      <c r="Z425" s="32">
        <v>14.807674861652908</v>
      </c>
      <c r="AA425" s="32">
        <v>15.261271886056427</v>
      </c>
      <c r="AB425" s="32"/>
      <c r="AC425" s="32">
        <v>7.8116792810740341</v>
      </c>
      <c r="AD425" s="32">
        <v>7.4099999999999993</v>
      </c>
      <c r="AE425" s="32">
        <v>3.6</v>
      </c>
      <c r="AF425" s="32">
        <v>14.690000000000001</v>
      </c>
      <c r="AG425" s="32">
        <v>1135.3499999999999</v>
      </c>
      <c r="AH425" s="33"/>
      <c r="AI425" s="32">
        <v>8.3690537425463418</v>
      </c>
      <c r="AJ425" s="32">
        <v>8.6499182172726208</v>
      </c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</row>
    <row r="426" spans="1:51" x14ac:dyDescent="0.2">
      <c r="A426" s="1">
        <v>41313</v>
      </c>
      <c r="B426" s="34">
        <v>0.99929999999999997</v>
      </c>
      <c r="C426" s="34">
        <v>1.3371999999999999</v>
      </c>
      <c r="D426" s="32"/>
      <c r="E426" s="32">
        <v>7.8451544074222248</v>
      </c>
      <c r="F426" s="32"/>
      <c r="G426" s="32">
        <v>7.521561519389719</v>
      </c>
      <c r="H426" s="32">
        <v>7.1095180942583367</v>
      </c>
      <c r="I426" s="32">
        <v>5.5138734062565318</v>
      </c>
      <c r="J426" s="32">
        <v>14.783326559642349</v>
      </c>
      <c r="K426" s="32">
        <v>14.488115757960626</v>
      </c>
      <c r="L426" s="32">
        <v>7.6976461270911747</v>
      </c>
      <c r="M426" s="32">
        <v>6.8296586059743953</v>
      </c>
      <c r="N426" s="32">
        <v>3.6095431973103853</v>
      </c>
      <c r="O426" s="32">
        <v>13.593350696854156</v>
      </c>
      <c r="P426" s="33"/>
      <c r="Q426" s="33"/>
      <c r="R426" s="32">
        <v>6.0478053241211134</v>
      </c>
      <c r="S426" s="32"/>
      <c r="T426" s="32">
        <v>7.9197250140840474</v>
      </c>
      <c r="U426" s="32">
        <v>5.2580470981676308</v>
      </c>
      <c r="V426" s="32">
        <v>14.68293567994194</v>
      </c>
      <c r="W426" s="32"/>
      <c r="X426" s="32">
        <v>8.0285872135903578</v>
      </c>
      <c r="Y426" s="32">
        <v>6.2051487493903714</v>
      </c>
      <c r="Z426" s="32">
        <v>15.36333121654722</v>
      </c>
      <c r="AA426" s="32">
        <v>15.816928240950739</v>
      </c>
      <c r="AB426" s="32"/>
      <c r="AC426" s="32">
        <v>7.56</v>
      </c>
      <c r="AD426" s="32">
        <v>7.11</v>
      </c>
      <c r="AE426" s="32">
        <v>3.82</v>
      </c>
      <c r="AF426" s="32">
        <v>14.87</v>
      </c>
      <c r="AG426" s="32">
        <v>1135.3499999999999</v>
      </c>
      <c r="AH426" s="33"/>
      <c r="AI426" s="32">
        <v>8.01</v>
      </c>
      <c r="AJ426" s="32">
        <v>8.3900097159513063</v>
      </c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</row>
    <row r="427" spans="1:51" x14ac:dyDescent="0.2">
      <c r="A427" s="1">
        <v>41320</v>
      </c>
      <c r="B427" s="34">
        <v>1.0007999999999999</v>
      </c>
      <c r="C427" s="34">
        <v>1.3344</v>
      </c>
      <c r="D427" s="32"/>
      <c r="E427" s="32">
        <v>7.6573671132738408</v>
      </c>
      <c r="F427" s="32"/>
      <c r="G427" s="32">
        <v>7.3794963490339844</v>
      </c>
      <c r="H427" s="32">
        <v>7.0768594344064422</v>
      </c>
      <c r="I427" s="32">
        <v>5.519316519194593</v>
      </c>
      <c r="J427" s="32">
        <v>14.834891282259703</v>
      </c>
      <c r="K427" s="32">
        <v>14.220720312074754</v>
      </c>
      <c r="L427" s="32">
        <v>7.6508353813034624</v>
      </c>
      <c r="M427" s="32">
        <v>6.6696301564722615</v>
      </c>
      <c r="N427" s="32">
        <v>3.7582122698251132</v>
      </c>
      <c r="O427" s="32">
        <v>13.347594281468661</v>
      </c>
      <c r="P427" s="33"/>
      <c r="Q427" s="33"/>
      <c r="R427" s="32">
        <v>6.0343426132899811</v>
      </c>
      <c r="S427" s="32"/>
      <c r="T427" s="32">
        <v>7.9197250140840474</v>
      </c>
      <c r="U427" s="32">
        <v>5.2580470981676308</v>
      </c>
      <c r="V427" s="32">
        <v>14.345005896761318</v>
      </c>
      <c r="W427" s="32"/>
      <c r="X427" s="32">
        <v>8.0285872135903578</v>
      </c>
      <c r="Y427" s="32">
        <v>6.1616038458858773</v>
      </c>
      <c r="Z427" s="32">
        <v>15.025401433366598</v>
      </c>
      <c r="AA427" s="32">
        <v>15.478998457770118</v>
      </c>
      <c r="AB427" s="32"/>
      <c r="AC427" s="32">
        <v>7.319349983806748</v>
      </c>
      <c r="AD427" s="32">
        <v>6.9477748425116834</v>
      </c>
      <c r="AE427" s="32">
        <v>3.8000061688411835</v>
      </c>
      <c r="AF427" s="32">
        <v>14.178485019200572</v>
      </c>
      <c r="AG427" s="32">
        <v>1139.99</v>
      </c>
      <c r="AH427" s="33"/>
      <c r="AI427" s="32">
        <v>7.749355671856673</v>
      </c>
      <c r="AJ427" s="32">
        <v>8.1916083573510576</v>
      </c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</row>
    <row r="428" spans="1:51" x14ac:dyDescent="0.2">
      <c r="A428" s="1">
        <v>41327</v>
      </c>
      <c r="B428" s="34">
        <v>1.0185</v>
      </c>
      <c r="C428" s="34">
        <v>1.3448</v>
      </c>
      <c r="D428" s="32"/>
      <c r="E428" s="32">
        <v>7.8103185035802065</v>
      </c>
      <c r="F428" s="32"/>
      <c r="G428" s="32">
        <v>7.3596289976240836</v>
      </c>
      <c r="H428" s="32">
        <v>7.134828555643554</v>
      </c>
      <c r="I428" s="32">
        <v>5.4535637149028071</v>
      </c>
      <c r="J428" s="32">
        <v>14.966470229628126</v>
      </c>
      <c r="K428" s="32">
        <v>14.587453506305</v>
      </c>
      <c r="L428" s="32">
        <v>7.724589521468987</v>
      </c>
      <c r="M428" s="32">
        <v>6.6965555781345252</v>
      </c>
      <c r="N428" s="32">
        <v>3.7091699824188025</v>
      </c>
      <c r="O428" s="32">
        <v>13.420804110636654</v>
      </c>
      <c r="P428" s="33"/>
      <c r="Q428" s="33"/>
      <c r="R428" s="32">
        <v>6.0612680349522456</v>
      </c>
      <c r="S428" s="32"/>
      <c r="T428" s="32">
        <v>7.9197250140840474</v>
      </c>
      <c r="U428" s="32">
        <v>5.2580470981676308</v>
      </c>
      <c r="V428" s="32">
        <v>14.592216275061235</v>
      </c>
      <c r="W428" s="32"/>
      <c r="X428" s="32">
        <v>8.0285872135903578</v>
      </c>
      <c r="Y428" s="32">
        <v>6.0962864906291365</v>
      </c>
      <c r="Z428" s="32">
        <v>15.272611811666515</v>
      </c>
      <c r="AA428" s="32">
        <v>15.612809579969156</v>
      </c>
      <c r="AB428" s="32"/>
      <c r="AC428" s="32">
        <v>7.2118485617942678</v>
      </c>
      <c r="AD428" s="32">
        <v>6.9078947368421044</v>
      </c>
      <c r="AE428" s="32">
        <v>3.8950063230622129</v>
      </c>
      <c r="AF428" s="32">
        <v>14.876019562537254</v>
      </c>
      <c r="AG428" s="32">
        <v>1131.3900000000001</v>
      </c>
      <c r="AH428" s="33"/>
      <c r="AI428" s="32">
        <v>7.5716381311626213</v>
      </c>
      <c r="AJ428" s="32">
        <v>8.0642395839286749</v>
      </c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</row>
    <row r="429" spans="1:51" x14ac:dyDescent="0.2">
      <c r="A429" s="1">
        <v>41334</v>
      </c>
      <c r="B429" s="34">
        <v>1.0285</v>
      </c>
      <c r="C429" s="34">
        <v>1.3452</v>
      </c>
      <c r="D429" s="32"/>
      <c r="E429" s="32">
        <v>7.630695874394795</v>
      </c>
      <c r="F429" s="32"/>
      <c r="G429" s="32">
        <v>7.2352539346881244</v>
      </c>
      <c r="H429" s="32">
        <v>7.0398462865742983</v>
      </c>
      <c r="I429" s="32">
        <v>5.4938427506444647</v>
      </c>
      <c r="J429" s="32">
        <v>15.056136964031701</v>
      </c>
      <c r="K429" s="32">
        <v>14.298739000272159</v>
      </c>
      <c r="L429" s="32">
        <v>7.7041778590615539</v>
      </c>
      <c r="M429" s="32">
        <v>6.7107803292013815</v>
      </c>
      <c r="N429" s="32">
        <v>3.9076524474877394</v>
      </c>
      <c r="O429" s="32">
        <v>13.27683385178956</v>
      </c>
      <c r="P429" s="33"/>
      <c r="Q429" s="33"/>
      <c r="R429" s="32">
        <v>6.0963218857955699</v>
      </c>
      <c r="S429" s="32"/>
      <c r="T429" s="32">
        <v>7.9197250140840474</v>
      </c>
      <c r="U429" s="32">
        <v>5.2580470981676308</v>
      </c>
      <c r="V429" s="32">
        <v>14.256554477002632</v>
      </c>
      <c r="W429" s="32"/>
      <c r="X429" s="32">
        <v>8.0558027634669358</v>
      </c>
      <c r="Y429" s="32">
        <v>6.1616038458858773</v>
      </c>
      <c r="Z429" s="32">
        <v>15.082101061417038</v>
      </c>
      <c r="AA429" s="32">
        <v>15.308899573618797</v>
      </c>
      <c r="AB429" s="32"/>
      <c r="AC429" s="32">
        <v>7.0768594344064422</v>
      </c>
      <c r="AD429" s="32">
        <v>7.1954379191221287</v>
      </c>
      <c r="AE429" s="32">
        <v>3.9175225933808338</v>
      </c>
      <c r="AF429" s="32">
        <v>14.741030435149428</v>
      </c>
      <c r="AG429" s="32">
        <v>1076.48</v>
      </c>
      <c r="AH429" s="33"/>
      <c r="AI429" s="32">
        <v>7.4693076636266902</v>
      </c>
      <c r="AJ429" s="32">
        <v>7.9967450202347612</v>
      </c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</row>
    <row r="430" spans="1:51" x14ac:dyDescent="0.2">
      <c r="A430" s="1">
        <v>41341</v>
      </c>
      <c r="B430" s="34">
        <v>1.0302</v>
      </c>
      <c r="C430" s="34">
        <v>1.3493999999999999</v>
      </c>
      <c r="D430" s="32"/>
      <c r="E430" s="32">
        <v>7.6415820943454253</v>
      </c>
      <c r="F430" s="32"/>
      <c r="G430" s="32">
        <v>7.1906204328905368</v>
      </c>
      <c r="H430" s="32">
        <v>6.8624009013790124</v>
      </c>
      <c r="I430" s="32">
        <v>5.3949958196892629</v>
      </c>
      <c r="J430" s="32">
        <v>14.872739280634017</v>
      </c>
      <c r="K430" s="32">
        <v>14.409189875714416</v>
      </c>
      <c r="L430" s="32">
        <v>7.724589521468987</v>
      </c>
      <c r="M430" s="32">
        <v>6.7554866896972152</v>
      </c>
      <c r="N430" s="32">
        <v>3.7725548255760155</v>
      </c>
      <c r="O430" s="32">
        <v>13.559059104009668</v>
      </c>
      <c r="P430" s="33"/>
      <c r="Q430" s="33"/>
      <c r="R430" s="32">
        <v>6.0963218857955699</v>
      </c>
      <c r="S430" s="32"/>
      <c r="T430" s="32">
        <v>7.8652939143308931</v>
      </c>
      <c r="U430" s="32">
        <v>5.2689333240437541</v>
      </c>
      <c r="V430" s="32">
        <v>14.576340379207114</v>
      </c>
      <c r="W430" s="32"/>
      <c r="X430" s="32">
        <v>8.0558027634669358</v>
      </c>
      <c r="Y430" s="32">
        <v>6.226921201142618</v>
      </c>
      <c r="Z430" s="32">
        <v>15.268075841422482</v>
      </c>
      <c r="AA430" s="32">
        <v>15.426834799963714</v>
      </c>
      <c r="AB430" s="32"/>
      <c r="AC430" s="32">
        <v>6.8667553893592652</v>
      </c>
      <c r="AD430" s="32">
        <v>7.1154236943710627</v>
      </c>
      <c r="AE430" s="32">
        <v>3.9500632306221277</v>
      </c>
      <c r="AF430" s="32">
        <v>15.033597596322636</v>
      </c>
      <c r="AG430" s="32">
        <v>1111.32</v>
      </c>
      <c r="AH430" s="33"/>
      <c r="AI430" s="32">
        <v>7.3993637004438861</v>
      </c>
      <c r="AJ430" s="32">
        <v>8.0617901844397828</v>
      </c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</row>
    <row r="431" spans="1:51" x14ac:dyDescent="0.2">
      <c r="A431" s="1">
        <v>41348</v>
      </c>
      <c r="B431" s="34">
        <v>1.0302</v>
      </c>
      <c r="C431" s="34">
        <v>1.3493999999999999</v>
      </c>
      <c r="D431" s="32"/>
      <c r="E431" s="32">
        <v>7.6655317782368151</v>
      </c>
      <c r="F431" s="32"/>
      <c r="G431" s="32">
        <v>7.107613005766976</v>
      </c>
      <c r="H431" s="32">
        <v>6.8340967295073725</v>
      </c>
      <c r="I431" s="32">
        <v>5.2645788336933048</v>
      </c>
      <c r="J431" s="32">
        <v>14.966470229628126</v>
      </c>
      <c r="K431" s="32">
        <v>14.397623151592127</v>
      </c>
      <c r="L431" s="32">
        <v>7.818483168543179</v>
      </c>
      <c r="M431" s="32">
        <v>6.8817313554155657</v>
      </c>
      <c r="N431" s="32">
        <v>3.8592270441997472</v>
      </c>
      <c r="O431" s="32">
        <v>13.491020229318224</v>
      </c>
      <c r="P431" s="33"/>
      <c r="Q431" s="33"/>
      <c r="R431" s="32">
        <v>6.0963218857955699</v>
      </c>
      <c r="S431" s="32"/>
      <c r="T431" s="32">
        <v>7.8652939143308931</v>
      </c>
      <c r="U431" s="32">
        <v>5.2689333240437541</v>
      </c>
      <c r="V431" s="32">
        <v>14.472013063594304</v>
      </c>
      <c r="W431" s="32"/>
      <c r="X431" s="32">
        <v>8.0558027634669358</v>
      </c>
      <c r="Y431" s="32">
        <v>6.2051487493903714</v>
      </c>
      <c r="Z431" s="32">
        <v>15.039009344098703</v>
      </c>
      <c r="AA431" s="32">
        <v>15.197768302639936</v>
      </c>
      <c r="AB431" s="32"/>
      <c r="AC431" s="32">
        <v>7.1419045986114638</v>
      </c>
      <c r="AD431" s="32">
        <v>7.3277789067262749</v>
      </c>
      <c r="AE431" s="32">
        <v>4.2850313068690049</v>
      </c>
      <c r="AF431" s="32">
        <v>14.570933248420818</v>
      </c>
      <c r="AG431" s="32">
        <v>1082.43</v>
      </c>
      <c r="AH431" s="33"/>
      <c r="AI431" s="32">
        <v>7.426851405819229</v>
      </c>
      <c r="AJ431" s="32">
        <v>8.0040932187014384</v>
      </c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</row>
    <row r="432" spans="1:51" x14ac:dyDescent="0.2">
      <c r="A432" s="1">
        <v>41355</v>
      </c>
      <c r="B432" s="34">
        <v>1.0241</v>
      </c>
      <c r="C432" s="34">
        <v>1.3239000000000001</v>
      </c>
      <c r="D432" s="32"/>
      <c r="E432" s="32">
        <v>7.7047221700590862</v>
      </c>
      <c r="F432" s="32"/>
      <c r="G432" s="32">
        <v>7.1595947060312382</v>
      </c>
      <c r="H432" s="32">
        <v>6.8313751745197138</v>
      </c>
      <c r="I432" s="32">
        <v>5.2419354838709671</v>
      </c>
      <c r="J432" s="32">
        <v>14.966470229628126</v>
      </c>
      <c r="K432" s="32">
        <v>14.42778735371496</v>
      </c>
      <c r="L432" s="32">
        <v>7.818483168543179</v>
      </c>
      <c r="M432" s="32">
        <v>6.6223836618573451</v>
      </c>
      <c r="N432" s="32">
        <v>3.8783504518676164</v>
      </c>
      <c r="O432" s="32">
        <v>13.261320988359911</v>
      </c>
      <c r="P432" s="33"/>
      <c r="Q432" s="33"/>
      <c r="R432" s="32">
        <v>6.0963218857955699</v>
      </c>
      <c r="S432" s="32"/>
      <c r="T432" s="32">
        <v>7.9469405639606254</v>
      </c>
      <c r="U432" s="32">
        <v>5.2907057757960008</v>
      </c>
      <c r="V432" s="32">
        <v>14.297378209198948</v>
      </c>
      <c r="W432" s="32"/>
      <c r="X432" s="32">
        <v>8.0558027634669358</v>
      </c>
      <c r="Y432" s="32">
        <v>6.2486936528948647</v>
      </c>
      <c r="Z432" s="32">
        <v>15.204572258005987</v>
      </c>
      <c r="AA432" s="32">
        <v>15.36333121654722</v>
      </c>
      <c r="AB432" s="32"/>
      <c r="AC432" s="32">
        <v>7.29</v>
      </c>
      <c r="AD432" s="32">
        <v>7.3277789067262749</v>
      </c>
      <c r="AE432" s="32">
        <v>3.95</v>
      </c>
      <c r="AF432" s="32">
        <v>14.49</v>
      </c>
      <c r="AG432" s="32">
        <v>1082.43</v>
      </c>
      <c r="AH432" s="33"/>
      <c r="AI432" s="32">
        <v>7.61</v>
      </c>
      <c r="AJ432" s="32">
        <v>8.0040932187014384</v>
      </c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</row>
    <row r="433" spans="1:51" x14ac:dyDescent="0.2">
      <c r="A433" s="1">
        <v>41362</v>
      </c>
      <c r="B433" s="34">
        <v>1.0156000000000001</v>
      </c>
      <c r="C433" s="34">
        <v>1.3042</v>
      </c>
      <c r="D433" s="32"/>
      <c r="E433" s="32">
        <v>7.7235008994739243</v>
      </c>
      <c r="F433" s="32"/>
      <c r="G433" s="32">
        <v>7.14598693109295</v>
      </c>
      <c r="H433" s="32">
        <v>6.848248815443192</v>
      </c>
      <c r="I433" s="32">
        <v>5.3910767783738596</v>
      </c>
      <c r="J433" s="32">
        <v>14.985267222109329</v>
      </c>
      <c r="K433" s="32">
        <v>14.565227252109228</v>
      </c>
      <c r="L433" s="32">
        <v>7.724589521468987</v>
      </c>
      <c r="M433" s="32">
        <v>6.6416886811623659</v>
      </c>
      <c r="N433" s="32">
        <v>3.9324820332500541</v>
      </c>
      <c r="O433" s="32">
        <v>13.424342132120609</v>
      </c>
      <c r="P433" s="33"/>
      <c r="Q433" s="33"/>
      <c r="R433" s="32">
        <v>6.0963218857955699</v>
      </c>
      <c r="S433" s="32"/>
      <c r="T433" s="32">
        <v>7.9469405639606254</v>
      </c>
      <c r="U433" s="32">
        <v>5.3015920016721241</v>
      </c>
      <c r="V433" s="32">
        <v>14.186246938220085</v>
      </c>
      <c r="W433" s="32"/>
      <c r="X433" s="32">
        <v>8.0558027634669358</v>
      </c>
      <c r="Y433" s="32">
        <v>6.3357834599038529</v>
      </c>
      <c r="Z433" s="32">
        <v>15.093440987027126</v>
      </c>
      <c r="AA433" s="32">
        <v>15.320239499228885</v>
      </c>
      <c r="AB433" s="32"/>
      <c r="AC433" s="32">
        <v>7.2866913239548561</v>
      </c>
      <c r="AD433" s="32">
        <v>6.952855110749848</v>
      </c>
      <c r="AE433" s="32">
        <v>3.9625551340180749</v>
      </c>
      <c r="AF433" s="32">
        <v>14.046217446800405</v>
      </c>
      <c r="AG433" s="32">
        <v>1104.93</v>
      </c>
      <c r="AH433" s="33"/>
      <c r="AI433" s="32">
        <v>7.2668239725449535</v>
      </c>
      <c r="AJ433" s="32">
        <v>7.8016095276197017</v>
      </c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</row>
    <row r="434" spans="1:51" x14ac:dyDescent="0.2">
      <c r="A434" s="1">
        <v>41369</v>
      </c>
      <c r="B434" s="34">
        <v>1.0139</v>
      </c>
      <c r="C434" s="34">
        <v>1.3031999999999999</v>
      </c>
      <c r="D434" s="32"/>
      <c r="E434" s="32">
        <v>7.2455958436412242</v>
      </c>
      <c r="F434" s="32"/>
      <c r="G434" s="32">
        <v>6.8430778609666421</v>
      </c>
      <c r="H434" s="32">
        <v>6.4647817176822153</v>
      </c>
      <c r="I434" s="32">
        <v>5.2406291367658326</v>
      </c>
      <c r="J434" s="32">
        <v>15.047246494614916</v>
      </c>
      <c r="K434" s="32">
        <v>14.334573165200036</v>
      </c>
      <c r="L434" s="32">
        <v>7.8173945465481163</v>
      </c>
      <c r="M434" s="32">
        <v>6.3729424913635437</v>
      </c>
      <c r="N434" s="32">
        <v>3.6467104654390674</v>
      </c>
      <c r="O434" s="32">
        <v>12.855537139700141</v>
      </c>
      <c r="P434" s="33"/>
      <c r="Q434" s="33"/>
      <c r="R434" s="32">
        <v>6.0963218857955699</v>
      </c>
      <c r="S434" s="32"/>
      <c r="T434" s="32">
        <v>7.9469405639606254</v>
      </c>
      <c r="U434" s="32">
        <v>5.3015920016721241</v>
      </c>
      <c r="V434" s="32">
        <v>13.852853125283497</v>
      </c>
      <c r="W434" s="32"/>
      <c r="X434" s="32">
        <v>7.7564317148245827</v>
      </c>
      <c r="Y434" s="32">
        <v>6.4228732669128403</v>
      </c>
      <c r="Z434" s="32">
        <v>14.714687471650185</v>
      </c>
      <c r="AA434" s="32">
        <v>14.986845686292297</v>
      </c>
      <c r="AB434" s="32"/>
      <c r="AC434" s="32">
        <v>6.9394209075297262</v>
      </c>
      <c r="AD434" s="32">
        <v>6.3002946555578134</v>
      </c>
      <c r="AE434" s="32">
        <v>3.5899571265537769</v>
      </c>
      <c r="AF434" s="32">
        <v>13.718542226286411</v>
      </c>
      <c r="AG434" s="32">
        <v>1070.53</v>
      </c>
      <c r="AH434" s="33"/>
      <c r="AI434" s="32">
        <v>7.216747360772052</v>
      </c>
      <c r="AJ434" s="32">
        <v>7.8642052923358294</v>
      </c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</row>
    <row r="435" spans="1:51" x14ac:dyDescent="0.2">
      <c r="A435" s="1">
        <v>41376</v>
      </c>
      <c r="B435" s="34">
        <v>1.0106999999999999</v>
      </c>
      <c r="C435" s="34">
        <v>1.3264</v>
      </c>
      <c r="D435" s="32"/>
      <c r="E435" s="32">
        <v>7.4619594651600147</v>
      </c>
      <c r="F435" s="32"/>
      <c r="G435" s="32">
        <v>6.9650035244137092</v>
      </c>
      <c r="H435" s="32">
        <v>6.7154369320454936</v>
      </c>
      <c r="I435" s="32">
        <v>5.3688688775865669</v>
      </c>
      <c r="J435" s="32">
        <v>15.997764681975207</v>
      </c>
      <c r="K435" s="32">
        <v>14.390138800689469</v>
      </c>
      <c r="L435" s="32">
        <v>7.8369897424592514</v>
      </c>
      <c r="M435" s="32">
        <v>6.426285307864255</v>
      </c>
      <c r="N435" s="32">
        <v>3.6780173344437248</v>
      </c>
      <c r="O435" s="32">
        <v>12.790491975495121</v>
      </c>
      <c r="P435" s="33"/>
      <c r="Q435" s="33"/>
      <c r="R435" s="32">
        <v>6.0963218857955699</v>
      </c>
      <c r="S435" s="32"/>
      <c r="T435" s="32">
        <v>7.9469405639606254</v>
      </c>
      <c r="U435" s="32">
        <v>5.3015920016721241</v>
      </c>
      <c r="V435" s="32">
        <v>14.18171096797605</v>
      </c>
      <c r="W435" s="32"/>
      <c r="X435" s="32">
        <v>7.7564317148245827</v>
      </c>
      <c r="Y435" s="32">
        <v>6.3140110081516054</v>
      </c>
      <c r="Z435" s="32">
        <v>15.043545314342737</v>
      </c>
      <c r="AA435" s="32">
        <v>15.31570352898485</v>
      </c>
      <c r="AB435" s="32"/>
      <c r="AC435" s="32">
        <v>6.9767062108606384</v>
      </c>
      <c r="AD435" s="32">
        <v>6.5129038813249327</v>
      </c>
      <c r="AE435" s="32">
        <v>3.737546651861448</v>
      </c>
      <c r="AF435" s="32">
        <v>14.018457585926297</v>
      </c>
      <c r="AG435" s="32">
        <v>1097.43</v>
      </c>
      <c r="AH435" s="33"/>
      <c r="AI435" s="32">
        <v>7.3868445475006608</v>
      </c>
      <c r="AJ435" s="32">
        <v>7.8941423972000653</v>
      </c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</row>
    <row r="436" spans="1:51" x14ac:dyDescent="0.2">
      <c r="A436" s="1">
        <v>41383</v>
      </c>
      <c r="B436" s="34">
        <v>1.0255000000000001</v>
      </c>
      <c r="C436" s="34">
        <v>1.3409</v>
      </c>
      <c r="D436" s="32"/>
      <c r="E436" s="32">
        <v>7.8293693884938103</v>
      </c>
      <c r="F436" s="32"/>
      <c r="G436" s="32">
        <v>6.9598325699371593</v>
      </c>
      <c r="H436" s="32">
        <v>6.5412574128353977</v>
      </c>
      <c r="I436" s="32">
        <v>5.2743764369818154</v>
      </c>
      <c r="J436" s="32">
        <v>15.62258687258687</v>
      </c>
      <c r="K436" s="32">
        <v>14.531207475278963</v>
      </c>
      <c r="L436" s="32">
        <v>7.7433682508838251</v>
      </c>
      <c r="M436" s="32">
        <v>6.367862223125381</v>
      </c>
      <c r="N436" s="32">
        <v>3.7600629221800688</v>
      </c>
      <c r="O436" s="32">
        <v>12.873227247119916</v>
      </c>
      <c r="P436" s="33"/>
      <c r="Q436" s="33"/>
      <c r="R436" s="32">
        <v>6.0963218857955699</v>
      </c>
      <c r="S436" s="32"/>
      <c r="T436" s="32">
        <v>7.9469405639606254</v>
      </c>
      <c r="U436" s="32">
        <v>5.3015920016721241</v>
      </c>
      <c r="V436" s="32">
        <v>14.399437539689739</v>
      </c>
      <c r="W436" s="32"/>
      <c r="X436" s="32">
        <v>7.8380783644543151</v>
      </c>
      <c r="Y436" s="32">
        <v>6.2922385563993588</v>
      </c>
      <c r="Z436" s="32">
        <v>15.261271886056427</v>
      </c>
      <c r="AA436" s="32">
        <v>15.533430100698538</v>
      </c>
      <c r="AB436" s="32"/>
      <c r="AC436" s="32">
        <v>7.0267828226335407</v>
      </c>
      <c r="AD436" s="32">
        <v>6.445336313757366</v>
      </c>
      <c r="AE436" s="32">
        <v>3.8849819561395393</v>
      </c>
      <c r="AF436" s="32">
        <v>14.303676548632829</v>
      </c>
      <c r="AG436" s="32">
        <v>1095</v>
      </c>
      <c r="AH436" s="33"/>
      <c r="AI436" s="32">
        <v>7.4366490037747974</v>
      </c>
      <c r="AJ436" s="32">
        <v>7.1767405024534821</v>
      </c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</row>
    <row r="437" spans="1:51" x14ac:dyDescent="0.2">
      <c r="A437" s="1">
        <v>41390</v>
      </c>
      <c r="B437" s="34">
        <v>1.0194000000000001</v>
      </c>
      <c r="C437" s="34">
        <v>1.3254999999999999</v>
      </c>
      <c r="D437" s="32"/>
      <c r="E437" s="32">
        <v>7.8726421127975685</v>
      </c>
      <c r="F437" s="32"/>
      <c r="G437" s="32">
        <v>6.8523311479246791</v>
      </c>
      <c r="H437" s="32">
        <v>6.5320041258773616</v>
      </c>
      <c r="I437" s="32">
        <v>5.3198808611440116</v>
      </c>
      <c r="J437" s="32">
        <v>15.810302783986993</v>
      </c>
      <c r="K437" s="32">
        <v>14.649142701623877</v>
      </c>
      <c r="L437" s="32">
        <v>7.7433682508838251</v>
      </c>
      <c r="M437" s="32">
        <v>6.3117252590936799</v>
      </c>
      <c r="N437" s="32">
        <v>3.9349495697233277</v>
      </c>
      <c r="O437" s="32">
        <v>12.671560022534477</v>
      </c>
      <c r="P437" s="33"/>
      <c r="Q437" s="33"/>
      <c r="R437" s="32">
        <v>6.0963218857955699</v>
      </c>
      <c r="S437" s="32"/>
      <c r="T437" s="32">
        <v>7.9469405639606254</v>
      </c>
      <c r="U437" s="32">
        <v>5.3015920016721241</v>
      </c>
      <c r="V437" s="32">
        <v>14.431189331397986</v>
      </c>
      <c r="W437" s="32"/>
      <c r="X437" s="32">
        <v>7.8380783644543151</v>
      </c>
      <c r="Y437" s="32">
        <v>6.3140110081516054</v>
      </c>
      <c r="Z437" s="32">
        <v>15.045813299464756</v>
      </c>
      <c r="AA437" s="32">
        <v>15.431370770207748</v>
      </c>
      <c r="AB437" s="32"/>
      <c r="AC437" s="32">
        <v>7.0118142702014223</v>
      </c>
      <c r="AD437" s="32">
        <v>6.4527027027027026</v>
      </c>
      <c r="AE437" s="32">
        <v>3.9449739366460013</v>
      </c>
      <c r="AF437" s="32">
        <v>14.233460429951258</v>
      </c>
      <c r="AG437" s="32">
        <v>1097.43</v>
      </c>
      <c r="AH437" s="33"/>
      <c r="AI437" s="32">
        <v>7.6366832953676429</v>
      </c>
      <c r="AJ437" s="32">
        <v>8.2316152156696258</v>
      </c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</row>
    <row r="438" spans="1:51" x14ac:dyDescent="0.2">
      <c r="A438" s="1">
        <v>41397</v>
      </c>
      <c r="B438" s="34">
        <v>1.0083</v>
      </c>
      <c r="C438" s="34">
        <v>1.3173999999999999</v>
      </c>
      <c r="D438" s="32"/>
      <c r="E438" s="32">
        <v>7.7381972964072752</v>
      </c>
      <c r="F438" s="32"/>
      <c r="G438" s="32">
        <v>7.1318348451571296</v>
      </c>
      <c r="H438" s="32">
        <v>7.1155055152311828</v>
      </c>
      <c r="I438" s="32">
        <v>5.4130669546436287</v>
      </c>
      <c r="J438" s="32">
        <v>16.466419426945741</v>
      </c>
      <c r="K438" s="32">
        <v>14.258595663612448</v>
      </c>
      <c r="L438" s="32">
        <v>7.7433682508838251</v>
      </c>
      <c r="M438" s="32">
        <v>6.3759906523064416</v>
      </c>
      <c r="N438" s="32">
        <v>3.859998149347645</v>
      </c>
      <c r="O438" s="32">
        <v>12.68870581895672</v>
      </c>
      <c r="P438" s="33"/>
      <c r="Q438" s="33"/>
      <c r="R438" s="32">
        <v>6.0963218857955699</v>
      </c>
      <c r="S438" s="32"/>
      <c r="T438" s="32">
        <v>7.9469405639606254</v>
      </c>
      <c r="U438" s="32">
        <v>5.3015920016721241</v>
      </c>
      <c r="V438" s="32">
        <v>14.360881792615443</v>
      </c>
      <c r="W438" s="32"/>
      <c r="X438" s="32">
        <v>7.8380783644543151</v>
      </c>
      <c r="Y438" s="32">
        <v>6.3140110081516054</v>
      </c>
      <c r="Z438" s="32">
        <v>14.610360156037379</v>
      </c>
      <c r="AA438" s="32">
        <v>15.018597478000546</v>
      </c>
      <c r="AB438" s="32"/>
      <c r="AC438" s="32">
        <v>7.1868102559078162</v>
      </c>
      <c r="AD438" s="32">
        <v>6.9754623044096729</v>
      </c>
      <c r="AE438" s="32">
        <v>4.1624255883532273</v>
      </c>
      <c r="AF438" s="32">
        <v>14.40845641565765</v>
      </c>
      <c r="AG438" s="32">
        <v>1067.6600000000001</v>
      </c>
      <c r="AH438" s="33"/>
      <c r="AI438" s="32">
        <v>8.0217833261212128</v>
      </c>
      <c r="AJ438" s="32">
        <v>8.4466180596945879</v>
      </c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</row>
    <row r="439" spans="1:51" x14ac:dyDescent="0.2">
      <c r="A439" s="1">
        <v>41404</v>
      </c>
      <c r="B439" s="34">
        <v>1.0026999999999999</v>
      </c>
      <c r="C439" s="34">
        <v>1.3140000000000001</v>
      </c>
      <c r="D439" s="32"/>
      <c r="E439" s="32">
        <v>7.647841670817038</v>
      </c>
      <c r="F439" s="32"/>
      <c r="G439" s="32">
        <v>7.0186181576705673</v>
      </c>
      <c r="H439" s="32">
        <v>7.1244866466904533</v>
      </c>
      <c r="I439" s="32">
        <v>5.4082770152581343</v>
      </c>
      <c r="J439" s="32">
        <v>16.479882137776872</v>
      </c>
      <c r="K439" s="32">
        <v>14.135897668511294</v>
      </c>
      <c r="L439" s="32">
        <v>7.7033613925652569</v>
      </c>
      <c r="M439" s="32">
        <v>6.2276468197520822</v>
      </c>
      <c r="N439" s="32">
        <v>3.8535208661053022</v>
      </c>
      <c r="O439" s="32">
        <v>12.67264864452954</v>
      </c>
      <c r="P439" s="33"/>
      <c r="Q439" s="33"/>
      <c r="R439" s="32">
        <v>6.0963218857955699</v>
      </c>
      <c r="S439" s="32"/>
      <c r="T439" s="32">
        <v>7.9469405639606254</v>
      </c>
      <c r="U439" s="32">
        <v>5.3015920016721241</v>
      </c>
      <c r="V439" s="32">
        <v>14.442529257008074</v>
      </c>
      <c r="W439" s="32"/>
      <c r="X439" s="32">
        <v>7.8380783644543151</v>
      </c>
      <c r="Y439" s="32">
        <v>6.3575559116560996</v>
      </c>
      <c r="Z439" s="32">
        <v>15.009525537512474</v>
      </c>
      <c r="AA439" s="32">
        <v>15.25900390093441</v>
      </c>
      <c r="AB439" s="32"/>
      <c r="AC439" s="32">
        <v>7.1617719500213646</v>
      </c>
      <c r="AD439" s="32">
        <v>6.9452347083926034</v>
      </c>
      <c r="AE439" s="32">
        <v>4.1300391721415135</v>
      </c>
      <c r="AF439" s="32">
        <v>14.911127621878038</v>
      </c>
      <c r="AG439" s="32">
        <v>1081.99</v>
      </c>
      <c r="AH439" s="33"/>
      <c r="AI439" s="32">
        <v>7.9191807030865169</v>
      </c>
      <c r="AJ439" s="32">
        <v>8.5767083881046275</v>
      </c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</row>
    <row r="440" spans="1:51" x14ac:dyDescent="0.2">
      <c r="A440" s="1">
        <v>41411</v>
      </c>
      <c r="B440" s="34">
        <v>1.0163</v>
      </c>
      <c r="C440" s="34">
        <v>1.3108</v>
      </c>
      <c r="D440" s="32"/>
      <c r="E440" s="32">
        <v>7.6347782068762804</v>
      </c>
      <c r="F440" s="32"/>
      <c r="G440" s="32">
        <v>6.9916747632927549</v>
      </c>
      <c r="H440" s="32">
        <v>7.0422956860631896</v>
      </c>
      <c r="I440" s="32">
        <v>5.4074061171880441</v>
      </c>
      <c r="J440" s="32">
        <v>16.091495630969316</v>
      </c>
      <c r="K440" s="32">
        <v>14.725347001723669</v>
      </c>
      <c r="L440" s="32">
        <v>7.7433682508838251</v>
      </c>
      <c r="M440" s="32">
        <v>6.44482828693355</v>
      </c>
      <c r="N440" s="32">
        <v>3.8974738595354865</v>
      </c>
      <c r="O440" s="32">
        <v>13.049856165818904</v>
      </c>
      <c r="P440" s="33"/>
      <c r="Q440" s="33"/>
      <c r="R440" s="32">
        <v>6.0963218857955699</v>
      </c>
      <c r="S440" s="32"/>
      <c r="T440" s="32">
        <v>8.0013716637137797</v>
      </c>
      <c r="U440" s="32">
        <v>5.3124782275482474</v>
      </c>
      <c r="V440" s="32">
        <v>14.199854848952192</v>
      </c>
      <c r="W440" s="32"/>
      <c r="X440" s="32">
        <v>7.8380783644543151</v>
      </c>
      <c r="Y440" s="32">
        <v>6.4228732669128403</v>
      </c>
      <c r="Z440" s="32">
        <v>15.447246666061872</v>
      </c>
      <c r="AA440" s="32">
        <v>15.696725029483808</v>
      </c>
      <c r="AB440" s="32"/>
      <c r="AC440" s="32">
        <v>6.8768251428135985</v>
      </c>
      <c r="AD440" s="32">
        <v>6.4153627311522046</v>
      </c>
      <c r="AE440" s="32">
        <v>3.7774898985225627</v>
      </c>
      <c r="AF440" s="32">
        <v>14.273467288269828</v>
      </c>
      <c r="AG440" s="32">
        <v>1091.92</v>
      </c>
      <c r="AH440" s="33"/>
      <c r="AI440" s="32">
        <v>7.4341996042859062</v>
      </c>
      <c r="AJ440" s="32">
        <v>8.0392012780422224</v>
      </c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</row>
    <row r="441" spans="1:51" x14ac:dyDescent="0.2">
      <c r="A441" s="1">
        <v>41418</v>
      </c>
      <c r="B441" s="34">
        <v>1.0309999999999999</v>
      </c>
      <c r="C441" s="34">
        <v>1.3340000000000001</v>
      </c>
      <c r="D441" s="32"/>
      <c r="E441" s="32">
        <v>7.7205071889875008</v>
      </c>
      <c r="F441" s="32"/>
      <c r="G441" s="32">
        <v>6.9916747632927549</v>
      </c>
      <c r="H441" s="32">
        <v>7.0735935684212548</v>
      </c>
      <c r="I441" s="32">
        <v>5.3686511530690453</v>
      </c>
      <c r="J441" s="32">
        <v>16.18522657996342</v>
      </c>
      <c r="K441" s="32">
        <v>14.982990111584868</v>
      </c>
      <c r="L441" s="32">
        <v>7.7433682508838251</v>
      </c>
      <c r="M441" s="32">
        <v>6.5169680959154643</v>
      </c>
      <c r="N441" s="32">
        <v>3.7688535208661054</v>
      </c>
      <c r="O441" s="32">
        <v>13.642338686631994</v>
      </c>
      <c r="P441" s="33"/>
      <c r="Q441" s="33"/>
      <c r="R441" s="32">
        <v>6.0455192034139396</v>
      </c>
      <c r="S441" s="32"/>
      <c r="T441" s="32">
        <v>8.0013716637137797</v>
      </c>
      <c r="U441" s="32">
        <v>5.3124782275482474</v>
      </c>
      <c r="V441" s="32">
        <v>14.562732468475009</v>
      </c>
      <c r="W441" s="32"/>
      <c r="X441" s="32">
        <v>7.8380783644543151</v>
      </c>
      <c r="Y441" s="32">
        <v>6.4228732669128403</v>
      </c>
      <c r="Z441" s="32">
        <v>15.190283951737277</v>
      </c>
      <c r="AA441" s="32">
        <v>15.816928240950739</v>
      </c>
      <c r="AB441" s="32"/>
      <c r="AC441" s="32">
        <v>7.0316816216113249</v>
      </c>
      <c r="AD441" s="32">
        <v>6.6203515545620801</v>
      </c>
      <c r="AE441" s="32">
        <v>3.7025384781468804</v>
      </c>
      <c r="AF441" s="32">
        <v>14.993590738004066</v>
      </c>
      <c r="AG441" s="32">
        <v>1095</v>
      </c>
      <c r="AH441" s="33"/>
      <c r="AI441" s="32">
        <v>7.5441504257872785</v>
      </c>
      <c r="AJ441" s="32">
        <v>8.1317341476225877</v>
      </c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</row>
    <row r="442" spans="1:51" x14ac:dyDescent="0.2">
      <c r="A442" s="1">
        <v>41425</v>
      </c>
      <c r="B442" s="34">
        <v>1.0308999999999999</v>
      </c>
      <c r="C442" s="34">
        <v>1.3445</v>
      </c>
      <c r="D442" s="32"/>
      <c r="E442" s="32">
        <v>7.7635077577924925</v>
      </c>
      <c r="F442" s="32"/>
      <c r="G442" s="32">
        <v>7.0251498896409457</v>
      </c>
      <c r="H442" s="32">
        <v>7.12285371369786</v>
      </c>
      <c r="I442" s="32">
        <v>5.4629258691562734</v>
      </c>
      <c r="J442" s="32">
        <v>16.184718553139604</v>
      </c>
      <c r="K442" s="32">
        <v>14.972557380023586</v>
      </c>
      <c r="L442" s="32">
        <v>7.7433682508838251</v>
      </c>
      <c r="M442" s="32">
        <v>6.5563401747612273</v>
      </c>
      <c r="N442" s="32">
        <v>3.7557447333518401</v>
      </c>
      <c r="O442" s="32">
        <v>13.553343838535588</v>
      </c>
      <c r="P442" s="33"/>
      <c r="Q442" s="33"/>
      <c r="R442" s="32">
        <v>6.0963218857955699</v>
      </c>
      <c r="S442" s="32"/>
      <c r="T442" s="32">
        <v>8.0013716637137797</v>
      </c>
      <c r="U442" s="32">
        <v>5.3124782275482474</v>
      </c>
      <c r="V442" s="32">
        <v>14.639843962623605</v>
      </c>
      <c r="W442" s="32"/>
      <c r="X442" s="32">
        <v>7.8380783644543151</v>
      </c>
      <c r="Y442" s="32">
        <v>6.4881906221695811</v>
      </c>
      <c r="Z442" s="32">
        <v>15.433638755329765</v>
      </c>
      <c r="AA442" s="32">
        <v>15.547038011430645</v>
      </c>
      <c r="AB442" s="32"/>
      <c r="AC442" s="32">
        <v>6.9867759643149725</v>
      </c>
      <c r="AD442" s="32">
        <v>6.5428774639300951</v>
      </c>
      <c r="AE442" s="32">
        <v>3.6800222078282596</v>
      </c>
      <c r="AF442" s="32">
        <v>14.95603327917439</v>
      </c>
      <c r="AG442" s="32">
        <v>1071.19</v>
      </c>
      <c r="AH442" s="33"/>
      <c r="AI442" s="32">
        <v>7.459237910172356</v>
      </c>
      <c r="AJ442" s="32">
        <v>8.1540508985213798</v>
      </c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</row>
    <row r="443" spans="1:51" x14ac:dyDescent="0.2">
      <c r="A443" s="1">
        <v>41432</v>
      </c>
      <c r="B443" s="34">
        <v>1.0238</v>
      </c>
      <c r="C443" s="34">
        <v>1.3561000000000001</v>
      </c>
      <c r="D443" s="32"/>
      <c r="E443" s="32">
        <v>7.6791395531751032</v>
      </c>
      <c r="F443" s="32"/>
      <c r="G443" s="32">
        <v>7.1032585177867231</v>
      </c>
      <c r="H443" s="32">
        <v>7.227089269725151</v>
      </c>
      <c r="I443" s="32">
        <v>5.3723524698669269</v>
      </c>
      <c r="J443" s="32">
        <v>16.113340784393415</v>
      </c>
      <c r="K443" s="32">
        <v>14.726934591309082</v>
      </c>
      <c r="L443" s="32">
        <v>7.8114071255752693</v>
      </c>
      <c r="M443" s="32">
        <v>6.7265291607396867</v>
      </c>
      <c r="N443" s="32">
        <v>3.8492026772770735</v>
      </c>
      <c r="O443" s="32">
        <v>14.163516466768453</v>
      </c>
      <c r="P443" s="33"/>
      <c r="Q443" s="33"/>
      <c r="R443" s="32">
        <v>6.0963218857955699</v>
      </c>
      <c r="S443" s="32"/>
      <c r="T443" s="32">
        <v>8.0013716637137797</v>
      </c>
      <c r="U443" s="32">
        <v>5.3124782275482474</v>
      </c>
      <c r="V443" s="32">
        <v>14.0592397713871</v>
      </c>
      <c r="W443" s="32"/>
      <c r="X443" s="32">
        <v>7.8380783644543151</v>
      </c>
      <c r="Y443" s="32">
        <v>6.444645718665087</v>
      </c>
      <c r="Z443" s="32">
        <v>14.73963530799238</v>
      </c>
      <c r="AA443" s="32">
        <v>14.966433820194139</v>
      </c>
      <c r="AB443" s="32"/>
      <c r="AC443" s="32">
        <v>6.9767062108606384</v>
      </c>
      <c r="AD443" s="32">
        <v>6.6327982117455795</v>
      </c>
      <c r="AE443" s="32">
        <v>3.9850714043366953</v>
      </c>
      <c r="AF443" s="32">
        <v>15.270917191246392</v>
      </c>
      <c r="AG443" s="32">
        <v>1061.93</v>
      </c>
      <c r="AH443" s="33"/>
      <c r="AI443" s="32">
        <v>7.384122992513003</v>
      </c>
      <c r="AJ443" s="32">
        <v>8.2016781108053909</v>
      </c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</row>
    <row r="444" spans="1:51" x14ac:dyDescent="0.2">
      <c r="A444" s="1">
        <v>41439</v>
      </c>
      <c r="B444" s="34">
        <v>1.0169999999999999</v>
      </c>
      <c r="C444" s="34">
        <v>1.3540000000000001</v>
      </c>
      <c r="D444" s="32"/>
      <c r="E444" s="32">
        <v>7.5808914181206584</v>
      </c>
      <c r="F444" s="32"/>
      <c r="G444" s="32">
        <v>6.943775395509979</v>
      </c>
      <c r="H444" s="32">
        <v>7.1497971080756706</v>
      </c>
      <c r="I444" s="32">
        <v>5.4413711419215494</v>
      </c>
      <c r="J444" s="32">
        <v>16.174049989839464</v>
      </c>
      <c r="K444" s="32">
        <v>13.996416583507212</v>
      </c>
      <c r="L444" s="32">
        <v>7.7433682508838251</v>
      </c>
      <c r="M444" s="32">
        <v>6.7150985572038202</v>
      </c>
      <c r="N444" s="32">
        <v>4.1408346442120845</v>
      </c>
      <c r="O444" s="32">
        <v>13.9770899501139</v>
      </c>
      <c r="P444" s="33"/>
      <c r="Q444" s="33"/>
      <c r="R444" s="32">
        <v>6.0963218857955699</v>
      </c>
      <c r="S444" s="32"/>
      <c r="T444" s="32">
        <v>8.0013716637137797</v>
      </c>
      <c r="U444" s="32">
        <v>5.3124782275482474</v>
      </c>
      <c r="V444" s="32">
        <v>13.528531252834982</v>
      </c>
      <c r="W444" s="32"/>
      <c r="X444" s="32">
        <v>7.8380783644543151</v>
      </c>
      <c r="Y444" s="32">
        <v>6.3793283634083462</v>
      </c>
      <c r="Z444" s="32">
        <v>14.208926789440262</v>
      </c>
      <c r="AA444" s="32">
        <v>14.435725301642021</v>
      </c>
      <c r="AB444" s="32"/>
      <c r="AC444" s="32">
        <v>6.854236236416039</v>
      </c>
      <c r="AD444" s="32">
        <v>6.4354297906929485</v>
      </c>
      <c r="AE444" s="32">
        <v>4.0825390950309988</v>
      </c>
      <c r="AF444" s="32">
        <v>15.101092160016549</v>
      </c>
      <c r="AG444" s="32">
        <v>1054.8699999999999</v>
      </c>
      <c r="AH444" s="33"/>
      <c r="AI444" s="32">
        <v>7.184360856418925</v>
      </c>
      <c r="AJ444" s="32">
        <v>8.1192149946793606</v>
      </c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</row>
    <row r="445" spans="1:51" x14ac:dyDescent="0.2">
      <c r="A445" s="1">
        <v>41446</v>
      </c>
      <c r="B445" s="34">
        <v>1.0387</v>
      </c>
      <c r="C445" s="34">
        <v>1.3725000000000001</v>
      </c>
      <c r="D445" s="32"/>
      <c r="E445" s="32">
        <v>7.4529783337007443</v>
      </c>
      <c r="F445" s="32"/>
      <c r="G445" s="32">
        <v>6.9573831704482672</v>
      </c>
      <c r="H445" s="32">
        <v>7.2042282078288249</v>
      </c>
      <c r="I445" s="32">
        <v>5.3614662439908036</v>
      </c>
      <c r="J445" s="32">
        <v>16.18522657996342</v>
      </c>
      <c r="K445" s="32">
        <v>13.92520185067586</v>
      </c>
      <c r="L445" s="32">
        <v>7.9240795020643011</v>
      </c>
      <c r="M445" s="32">
        <v>6.778855923592765</v>
      </c>
      <c r="N445" s="32">
        <v>4.0399740908670303</v>
      </c>
      <c r="O445" s="32">
        <v>13.75800477360745</v>
      </c>
      <c r="P445" s="33"/>
      <c r="Q445" s="33"/>
      <c r="R445" s="32">
        <v>6.0963218857955699</v>
      </c>
      <c r="S445" s="32"/>
      <c r="T445" s="32">
        <v>8.0013716637137797</v>
      </c>
      <c r="U445" s="32">
        <v>5.3124782275482474</v>
      </c>
      <c r="V445" s="32">
        <v>13.762133720402794</v>
      </c>
      <c r="W445" s="32"/>
      <c r="X445" s="32">
        <v>7.56592286568854</v>
      </c>
      <c r="Y445" s="32">
        <v>6.0745140388768899</v>
      </c>
      <c r="Z445" s="32">
        <v>14.208926789440262</v>
      </c>
      <c r="AA445" s="32">
        <v>14.662523813843782</v>
      </c>
      <c r="AB445" s="32"/>
      <c r="AC445" s="32">
        <v>7.0041939162359812</v>
      </c>
      <c r="AD445" s="32">
        <v>6.7328794960373903</v>
      </c>
      <c r="AE445" s="32">
        <v>3.9474414731192748</v>
      </c>
      <c r="AF445" s="32">
        <v>14.973451231095398</v>
      </c>
      <c r="AG445" s="32">
        <v>1067.22</v>
      </c>
      <c r="AH445" s="33"/>
      <c r="AI445" s="32">
        <v>7.3691544400808846</v>
      </c>
      <c r="AJ445" s="32">
        <v>8.1390823460892623</v>
      </c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</row>
    <row r="446" spans="1:51" x14ac:dyDescent="0.2">
      <c r="A446" s="1">
        <v>41453</v>
      </c>
      <c r="B446" s="34">
        <v>1.048</v>
      </c>
      <c r="C446" s="34">
        <v>1.3641000000000001</v>
      </c>
      <c r="D446" s="32"/>
      <c r="E446" s="32">
        <v>7.6040246355157484</v>
      </c>
      <c r="F446" s="32"/>
      <c r="G446" s="32">
        <v>6.8455272604555342</v>
      </c>
      <c r="H446" s="32">
        <v>7.1419045986114638</v>
      </c>
      <c r="I446" s="32">
        <v>5.3222758308367588</v>
      </c>
      <c r="J446" s="32">
        <v>16.178876244665716</v>
      </c>
      <c r="K446" s="32">
        <v>13.779824004354532</v>
      </c>
      <c r="L446" s="32">
        <v>7.6494746038096331</v>
      </c>
      <c r="M446" s="32">
        <v>6.9307559439138391</v>
      </c>
      <c r="N446" s="32">
        <v>3.943894389438944</v>
      </c>
      <c r="O446" s="32">
        <v>13.933545070311375</v>
      </c>
      <c r="P446" s="33"/>
      <c r="Q446" s="33"/>
      <c r="R446" s="32">
        <v>6.3615118878276773</v>
      </c>
      <c r="S446" s="32"/>
      <c r="T446" s="32">
        <v>8.0013716637137797</v>
      </c>
      <c r="U446" s="32">
        <v>5.3124782275482474</v>
      </c>
      <c r="V446" s="32">
        <v>13.895944842601834</v>
      </c>
      <c r="W446" s="32"/>
      <c r="X446" s="32">
        <v>7.56592286568854</v>
      </c>
      <c r="Y446" s="32">
        <v>6.1398313941336307</v>
      </c>
      <c r="Z446" s="32">
        <v>13.64419849405788</v>
      </c>
      <c r="AA446" s="32">
        <v>13.870997006259639</v>
      </c>
      <c r="AB446" s="32"/>
      <c r="AC446" s="32">
        <v>6.6343345934132936</v>
      </c>
      <c r="AD446" s="32">
        <v>6.6729323308270674</v>
      </c>
      <c r="AE446" s="32">
        <v>3.8550630764010982</v>
      </c>
      <c r="AF446" s="32">
        <v>15.48347063578246</v>
      </c>
      <c r="AG446" s="32">
        <v>1023.12</v>
      </c>
      <c r="AH446" s="33"/>
      <c r="AI446" s="32">
        <v>6.8643059898703731</v>
      </c>
      <c r="AJ446" s="32">
        <v>7.8642052923358294</v>
      </c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</row>
    <row r="447" spans="1:51" x14ac:dyDescent="0.2">
      <c r="A447" s="1">
        <v>41460</v>
      </c>
      <c r="B447" s="34">
        <v>1.0512999999999999</v>
      </c>
      <c r="C447" s="34">
        <v>1.3580000000000001</v>
      </c>
      <c r="D447" s="32"/>
      <c r="E447" s="32">
        <v>7.4350160707822024</v>
      </c>
      <c r="F447" s="32"/>
      <c r="G447" s="32">
        <v>6.760342589341847</v>
      </c>
      <c r="H447" s="32">
        <v>6.8471601934481292</v>
      </c>
      <c r="I447" s="32">
        <v>5.4428952135442072</v>
      </c>
      <c r="J447" s="32">
        <v>14.910079252184515</v>
      </c>
      <c r="K447" s="32">
        <v>13.934046992651728</v>
      </c>
      <c r="L447" s="32">
        <v>7.6494746038096331</v>
      </c>
      <c r="M447" s="32">
        <v>6.9078947368421044</v>
      </c>
      <c r="N447" s="32">
        <v>3.7725548255760155</v>
      </c>
      <c r="O447" s="32">
        <v>13.972463306634879</v>
      </c>
      <c r="P447" s="33"/>
      <c r="Q447" s="33"/>
      <c r="R447" s="32">
        <v>5.7056492582808369</v>
      </c>
      <c r="S447" s="32"/>
      <c r="T447" s="32">
        <v>8.0013716637137797</v>
      </c>
      <c r="U447" s="32">
        <v>5.3124782275482474</v>
      </c>
      <c r="V447" s="32">
        <v>13.723577973328496</v>
      </c>
      <c r="W447" s="32"/>
      <c r="X447" s="32">
        <v>7.56592286568854</v>
      </c>
      <c r="Y447" s="32">
        <v>6.0309691353723958</v>
      </c>
      <c r="Z447" s="32">
        <v>13.145241767214008</v>
      </c>
      <c r="AA447" s="32">
        <v>13.485439535516647</v>
      </c>
      <c r="AB447" s="32"/>
      <c r="AC447" s="32">
        <v>6.5769097831737149</v>
      </c>
      <c r="AD447" s="32">
        <v>6.7829201381832949</v>
      </c>
      <c r="AE447" s="32">
        <v>3.9199901298541069</v>
      </c>
      <c r="AF447" s="32">
        <v>15.833462607195248</v>
      </c>
      <c r="AG447" s="32">
        <v>1041.2</v>
      </c>
      <c r="AH447" s="33"/>
      <c r="AI447" s="32">
        <v>6.8343688850061382</v>
      </c>
      <c r="AJ447" s="32">
        <v>7.6116449894811904</v>
      </c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</row>
    <row r="448" spans="1:51" x14ac:dyDescent="0.2">
      <c r="A448" s="1">
        <v>41467</v>
      </c>
      <c r="B448" s="34">
        <v>1.0388999999999999</v>
      </c>
      <c r="C448" s="34">
        <v>1.3553999999999999</v>
      </c>
      <c r="D448" s="32"/>
      <c r="E448" s="32">
        <v>7.3800406600315167</v>
      </c>
      <c r="F448" s="32"/>
      <c r="G448" s="32">
        <v>6.7508171468850451</v>
      </c>
      <c r="H448" s="32">
        <v>6.8953317167296717</v>
      </c>
      <c r="I448" s="32">
        <v>5.4609663484985713</v>
      </c>
      <c r="J448" s="32">
        <v>14.928876244665718</v>
      </c>
      <c r="K448" s="32">
        <v>13.684795427741994</v>
      </c>
      <c r="L448" s="32">
        <v>7.7194185669924371</v>
      </c>
      <c r="M448" s="32">
        <v>6.875127006705954</v>
      </c>
      <c r="N448" s="32">
        <v>3.724900527435921</v>
      </c>
      <c r="O448" s="32">
        <v>13.775694881027226</v>
      </c>
      <c r="P448" s="33"/>
      <c r="Q448" s="33"/>
      <c r="R448" s="32">
        <v>6.2677809388335701</v>
      </c>
      <c r="S448" s="32"/>
      <c r="T448" s="32">
        <v>7.6747850651948504</v>
      </c>
      <c r="U448" s="32">
        <v>5.3124782275482474</v>
      </c>
      <c r="V448" s="32">
        <v>13.814297378209201</v>
      </c>
      <c r="W448" s="32"/>
      <c r="X448" s="32">
        <v>7.56592286568854</v>
      </c>
      <c r="Y448" s="32">
        <v>5.9221068766111618</v>
      </c>
      <c r="Z448" s="32">
        <v>13.201941395264448</v>
      </c>
      <c r="AA448" s="32">
        <v>13.542139163567088</v>
      </c>
      <c r="AB448" s="32"/>
      <c r="AC448" s="32">
        <v>6.7919126271986769</v>
      </c>
      <c r="AD448" s="32">
        <v>6.1676996545417593</v>
      </c>
      <c r="AE448" s="32">
        <v>3.9324820332500541</v>
      </c>
      <c r="AF448" s="32">
        <v>16.010907992390532</v>
      </c>
      <c r="AG448" s="32">
        <v>1025.0999999999999</v>
      </c>
      <c r="AH448" s="33"/>
      <c r="AI448" s="32">
        <v>7.1144168932361209</v>
      </c>
      <c r="AJ448" s="32">
        <v>7.9640863603828693</v>
      </c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</row>
    <row r="449" spans="1:51" x14ac:dyDescent="0.2">
      <c r="A449" s="1">
        <v>41474</v>
      </c>
      <c r="B449" s="34">
        <v>1.0396000000000001</v>
      </c>
      <c r="C449" s="34">
        <v>1.3593999999999999</v>
      </c>
      <c r="D449" s="32"/>
      <c r="E449" s="32">
        <v>7.3051978978709284</v>
      </c>
      <c r="F449" s="32"/>
      <c r="G449" s="32">
        <v>6.4337559908229176</v>
      </c>
      <c r="H449" s="32">
        <v>6.2786273565264255</v>
      </c>
      <c r="I449" s="32">
        <v>5.17422315892148</v>
      </c>
      <c r="J449" s="32">
        <v>15.883458646616539</v>
      </c>
      <c r="K449" s="32">
        <v>13.054749160845505</v>
      </c>
      <c r="L449" s="32">
        <v>7.6630823787479221</v>
      </c>
      <c r="M449" s="32">
        <v>6.4925828083722816</v>
      </c>
      <c r="N449" s="32">
        <v>3.683260849449431</v>
      </c>
      <c r="O449" s="32">
        <v>13.900886410459481</v>
      </c>
      <c r="P449" s="33"/>
      <c r="Q449" s="33"/>
      <c r="R449" s="32">
        <v>6.2677809388335701</v>
      </c>
      <c r="S449" s="32"/>
      <c r="T449" s="32">
        <v>7.2121207172930335</v>
      </c>
      <c r="U449" s="32">
        <v>4.223855639935902</v>
      </c>
      <c r="V449" s="32">
        <v>11.791254649369501</v>
      </c>
      <c r="W449" s="32"/>
      <c r="X449" s="32">
        <v>7.2665518170461878</v>
      </c>
      <c r="Y449" s="32">
        <v>5.8785619731066676</v>
      </c>
      <c r="Z449" s="32">
        <v>12.81184795427742</v>
      </c>
      <c r="AA449" s="32">
        <v>13.152045722580059</v>
      </c>
      <c r="AB449" s="32"/>
      <c r="AC449" s="32">
        <v>6.6043974885490577</v>
      </c>
      <c r="AD449" s="32">
        <v>5.41023166023166</v>
      </c>
      <c r="AE449" s="32">
        <v>3.532432682520589</v>
      </c>
      <c r="AF449" s="32">
        <v>14.690953823376525</v>
      </c>
      <c r="AG449" s="32">
        <v>1003.72</v>
      </c>
      <c r="AH449" s="33"/>
      <c r="AI449" s="32">
        <v>7.0218840236557565</v>
      </c>
      <c r="AJ449" s="32">
        <v>7.5016941679798173</v>
      </c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</row>
    <row r="450" spans="1:51" x14ac:dyDescent="0.2">
      <c r="A450" s="1">
        <v>41481</v>
      </c>
      <c r="B450" s="34">
        <v>1.0283</v>
      </c>
      <c r="C450" s="34">
        <v>1.3609</v>
      </c>
      <c r="D450" s="32"/>
      <c r="E450" s="32">
        <v>7.2107599397992042</v>
      </c>
      <c r="F450" s="32"/>
      <c r="G450" s="32">
        <v>6.3567359846722029</v>
      </c>
      <c r="H450" s="32">
        <v>6.45226256473899</v>
      </c>
      <c r="I450" s="32">
        <v>5.4372343760886226</v>
      </c>
      <c r="J450" s="32">
        <v>15.883458646616539</v>
      </c>
      <c r="K450" s="32">
        <v>11.824140433638757</v>
      </c>
      <c r="L450" s="32">
        <v>7.6562784912787771</v>
      </c>
      <c r="M450" s="32">
        <v>6.1710018288965651</v>
      </c>
      <c r="N450" s="32">
        <v>3.6516455383856146</v>
      </c>
      <c r="O450" s="32">
        <v>12.717826457324659</v>
      </c>
      <c r="P450" s="33"/>
      <c r="Q450" s="33"/>
      <c r="R450" s="32">
        <v>6.2677809388335701</v>
      </c>
      <c r="S450" s="32"/>
      <c r="T450" s="32">
        <v>6.9943963182804136</v>
      </c>
      <c r="U450" s="32">
        <v>4.223855639935902</v>
      </c>
      <c r="V450" s="32">
        <v>11.197042547400889</v>
      </c>
      <c r="W450" s="32"/>
      <c r="X450" s="32">
        <v>7.2665518170461878</v>
      </c>
      <c r="Y450" s="32">
        <v>5.7696997143454327</v>
      </c>
      <c r="Z450" s="32">
        <v>12.104236596207929</v>
      </c>
      <c r="AA450" s="32">
        <v>12.557833620611451</v>
      </c>
      <c r="AB450" s="32"/>
      <c r="AC450" s="32">
        <v>6.4917251120600268</v>
      </c>
      <c r="AD450" s="32">
        <v>4.960373907742329</v>
      </c>
      <c r="AE450" s="32">
        <v>3.38006230529595</v>
      </c>
      <c r="AF450" s="32">
        <v>13.55116659454546</v>
      </c>
      <c r="AG450" s="32">
        <v>966.01</v>
      </c>
      <c r="AH450" s="33"/>
      <c r="AI450" s="32">
        <v>6.9217308001099518</v>
      </c>
      <c r="AJ450" s="32">
        <v>7.3767747940463275</v>
      </c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</row>
    <row r="451" spans="1:51" x14ac:dyDescent="0.2">
      <c r="A451" s="1">
        <v>41488</v>
      </c>
      <c r="B451" s="34">
        <v>1.0338000000000001</v>
      </c>
      <c r="C451" s="34">
        <v>1.3663000000000001</v>
      </c>
      <c r="D451" s="32"/>
      <c r="E451" s="32">
        <v>6.9337056420556458</v>
      </c>
      <c r="F451" s="32"/>
      <c r="G451" s="32">
        <v>6.3785084245734653</v>
      </c>
      <c r="H451" s="32">
        <v>6.3469383867166353</v>
      </c>
      <c r="I451" s="32">
        <v>4.8439350658398936</v>
      </c>
      <c r="J451" s="32">
        <v>15.435124974598658</v>
      </c>
      <c r="K451" s="32">
        <v>11.071849768665517</v>
      </c>
      <c r="L451" s="32">
        <v>7.6002144585330278</v>
      </c>
      <c r="M451" s="32">
        <v>6.2134220686852268</v>
      </c>
      <c r="N451" s="32">
        <v>3.333333333333333</v>
      </c>
      <c r="O451" s="32">
        <v>11.892923140565594</v>
      </c>
      <c r="P451" s="33"/>
      <c r="Q451" s="33"/>
      <c r="R451" s="32">
        <v>6.2677809388335701</v>
      </c>
      <c r="S451" s="32"/>
      <c r="T451" s="32">
        <v>6.9127496686506804</v>
      </c>
      <c r="U451" s="32">
        <v>4.1149933811746671</v>
      </c>
      <c r="V451" s="32">
        <v>11.099519187154131</v>
      </c>
      <c r="W451" s="32"/>
      <c r="X451" s="32">
        <v>6.9943963182804136</v>
      </c>
      <c r="Y451" s="32">
        <v>5.6608374555841987</v>
      </c>
      <c r="Z451" s="32">
        <v>11.779914723759411</v>
      </c>
      <c r="AA451" s="32">
        <v>12.233511748162933</v>
      </c>
      <c r="AB451" s="32"/>
      <c r="AC451" s="32">
        <v>6.579359182662607</v>
      </c>
      <c r="AD451" s="32">
        <v>4.8752794147530985</v>
      </c>
      <c r="AE451" s="32">
        <v>3.3974892816384443</v>
      </c>
      <c r="AF451" s="32">
        <v>13.576204900431911</v>
      </c>
      <c r="AG451" s="32">
        <v>936.9</v>
      </c>
      <c r="AH451" s="33"/>
      <c r="AI451" s="32">
        <v>7.0667896809521098</v>
      </c>
      <c r="AJ451" s="32">
        <v>7.4167816523648957</v>
      </c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</row>
    <row r="452" spans="1:51" x14ac:dyDescent="0.2">
      <c r="A452" s="1">
        <v>41495</v>
      </c>
      <c r="B452" s="34">
        <v>1.0347999999999999</v>
      </c>
      <c r="C452" s="34">
        <v>1.3856999999999999</v>
      </c>
      <c r="D452" s="32"/>
      <c r="E452" s="32">
        <v>6.9075787141741314</v>
      </c>
      <c r="F452" s="32"/>
      <c r="G452" s="32">
        <v>6.3333306117783463</v>
      </c>
      <c r="H452" s="32">
        <v>6.2244684122720368</v>
      </c>
      <c r="I452" s="32">
        <v>4.8935762558350167</v>
      </c>
      <c r="J452" s="32">
        <v>15.316500711237554</v>
      </c>
      <c r="K452" s="32">
        <v>10.699673410142429</v>
      </c>
      <c r="L452" s="32">
        <v>7.146803397589248</v>
      </c>
      <c r="M452" s="32">
        <v>5.8885389148547036</v>
      </c>
      <c r="N452" s="32">
        <v>3.3675704019000032</v>
      </c>
      <c r="O452" s="32">
        <v>11.42617646018229</v>
      </c>
      <c r="P452" s="33"/>
      <c r="Q452" s="33"/>
      <c r="R452" s="32">
        <v>6.2533021743548058</v>
      </c>
      <c r="S452" s="32"/>
      <c r="T452" s="32">
        <v>6.9671807684038356</v>
      </c>
      <c r="U452" s="32">
        <v>4.1149933811746671</v>
      </c>
      <c r="V452" s="32">
        <v>11.011067767395446</v>
      </c>
      <c r="W452" s="32"/>
      <c r="X452" s="32">
        <v>6.9943963182804136</v>
      </c>
      <c r="Y452" s="32">
        <v>5.1165261617780251</v>
      </c>
      <c r="Z452" s="32">
        <v>11.464664791798967</v>
      </c>
      <c r="AA452" s="32">
        <v>11.918261816202486</v>
      </c>
      <c r="AB452" s="32"/>
      <c r="AC452" s="32">
        <v>6.4119835509216552</v>
      </c>
      <c r="AD452" s="32">
        <v>4.7353180247917086</v>
      </c>
      <c r="AE452" s="32">
        <v>3.6200302273217977</v>
      </c>
      <c r="AF452" s="32">
        <v>13.556065393523244</v>
      </c>
      <c r="AG452" s="32">
        <v>918.38</v>
      </c>
      <c r="AH452" s="33"/>
      <c r="AI452" s="32">
        <v>7.0191624686680996</v>
      </c>
      <c r="AJ452" s="32">
        <v>7.3343185362388663</v>
      </c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</row>
    <row r="453" spans="1:51" x14ac:dyDescent="0.2">
      <c r="A453" s="1">
        <v>41502</v>
      </c>
      <c r="B453" s="34">
        <v>1.0322</v>
      </c>
      <c r="C453" s="34">
        <v>1.3682000000000001</v>
      </c>
      <c r="D453" s="32"/>
      <c r="E453" s="32">
        <v>6.8912493842481846</v>
      </c>
      <c r="F453" s="32"/>
      <c r="G453" s="32">
        <v>6.4171545053982042</v>
      </c>
      <c r="H453" s="32">
        <v>6.2606650936078845</v>
      </c>
      <c r="I453" s="32">
        <v>3.1424179614017977</v>
      </c>
      <c r="J453" s="32">
        <v>15.200416581995528</v>
      </c>
      <c r="K453" s="32">
        <v>10.997006259638937</v>
      </c>
      <c r="L453" s="32">
        <v>6.976978366359404</v>
      </c>
      <c r="M453" s="32">
        <v>5.5781345255029464</v>
      </c>
      <c r="N453" s="32">
        <v>3.2716449215014958</v>
      </c>
      <c r="O453" s="32">
        <v>11.743781927241949</v>
      </c>
      <c r="P453" s="33"/>
      <c r="Q453" s="33"/>
      <c r="R453" s="32">
        <v>3.0481609428977849</v>
      </c>
      <c r="S453" s="32"/>
      <c r="T453" s="32">
        <v>6.8038874691443709</v>
      </c>
      <c r="U453" s="32">
        <v>4.1149933811746671</v>
      </c>
      <c r="V453" s="32">
        <v>11.235598294475189</v>
      </c>
      <c r="W453" s="32"/>
      <c r="X453" s="32">
        <v>6.9943963182804136</v>
      </c>
      <c r="Y453" s="32">
        <v>5.4431129380617289</v>
      </c>
      <c r="Z453" s="32">
        <v>11.689195318878708</v>
      </c>
      <c r="AA453" s="32">
        <v>12.142792343282228</v>
      </c>
      <c r="AB453" s="32"/>
      <c r="AC453" s="32">
        <v>6.2818932225116146</v>
      </c>
      <c r="AD453" s="32">
        <v>4.5529363950416579</v>
      </c>
      <c r="AE453" s="32">
        <v>3.6075383239258505</v>
      </c>
      <c r="AF453" s="32">
        <v>13.596072251841813</v>
      </c>
      <c r="AG453" s="32">
        <v>938.89</v>
      </c>
      <c r="AH453" s="33"/>
      <c r="AI453" s="32">
        <v>6.9617376584285209</v>
      </c>
      <c r="AJ453" s="32">
        <v>7.3242487827845322</v>
      </c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</row>
    <row r="454" spans="1:51" x14ac:dyDescent="0.2">
      <c r="A454" s="1">
        <v>41509</v>
      </c>
      <c r="B454" s="34">
        <v>1.0511999999999999</v>
      </c>
      <c r="C454" s="34">
        <v>1.4045000000000001</v>
      </c>
      <c r="D454" s="32"/>
      <c r="E454" s="32">
        <v>6.8716541883370494</v>
      </c>
      <c r="F454" s="32"/>
      <c r="G454" s="32">
        <v>6.3847680010450771</v>
      </c>
      <c r="H454" s="32">
        <v>6.0350481851310569</v>
      </c>
      <c r="I454" s="32">
        <v>4.779053159618198</v>
      </c>
      <c r="J454" s="32">
        <v>15.187969924812029</v>
      </c>
      <c r="K454" s="32">
        <v>11.263494511476004</v>
      </c>
      <c r="L454" s="32">
        <v>7.0420235305644239</v>
      </c>
      <c r="M454" s="32">
        <v>5.9408656777077828</v>
      </c>
      <c r="N454" s="32">
        <v>3.3308657968600599</v>
      </c>
      <c r="O454" s="32">
        <v>12.624204965749232</v>
      </c>
      <c r="P454" s="33"/>
      <c r="Q454" s="33"/>
      <c r="R454" s="32">
        <v>6.2047856126803493</v>
      </c>
      <c r="S454" s="32"/>
      <c r="T454" s="32">
        <v>6.8311030190209481</v>
      </c>
      <c r="U454" s="32">
        <v>4.1149933811746671</v>
      </c>
      <c r="V454" s="32">
        <v>11.557652181801688</v>
      </c>
      <c r="W454" s="32"/>
      <c r="X454" s="32">
        <v>6.9943963182804136</v>
      </c>
      <c r="Y454" s="32">
        <v>4.2456280916881486</v>
      </c>
      <c r="Z454" s="32">
        <v>12.011249206205209</v>
      </c>
      <c r="AA454" s="32">
        <v>12.351446974507848</v>
      </c>
      <c r="AB454" s="32"/>
      <c r="AC454" s="32">
        <v>6.3044821289091741</v>
      </c>
      <c r="AD454" s="32">
        <v>4.8752794147530985</v>
      </c>
      <c r="AE454" s="32">
        <v>3.8249899756330774</v>
      </c>
      <c r="AF454" s="32">
        <v>13.218592575053684</v>
      </c>
      <c r="AG454" s="32">
        <v>935.58</v>
      </c>
      <c r="AH454" s="33"/>
      <c r="AI454" s="32">
        <v>6.9418703070186183</v>
      </c>
      <c r="AJ454" s="32">
        <v>7.1917090548856004</v>
      </c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</row>
    <row r="455" spans="1:51" x14ac:dyDescent="0.2">
      <c r="A455" s="1">
        <v>41516</v>
      </c>
      <c r="B455" s="34">
        <v>1.0526</v>
      </c>
      <c r="C455" s="34">
        <v>1.3922000000000001</v>
      </c>
      <c r="D455" s="32"/>
      <c r="E455" s="32">
        <v>6.7938177156900368</v>
      </c>
      <c r="F455" s="32"/>
      <c r="G455" s="32">
        <v>6.2560384501288659</v>
      </c>
      <c r="H455" s="32">
        <v>5.810519898649293</v>
      </c>
      <c r="I455" s="32">
        <v>4.4198077057061242</v>
      </c>
      <c r="J455" s="32">
        <v>14.610343426132898</v>
      </c>
      <c r="K455" s="32">
        <v>11.451964075115667</v>
      </c>
      <c r="L455" s="32">
        <v>6.9220029556087175</v>
      </c>
      <c r="M455" s="32">
        <v>4.0487197724039827</v>
      </c>
      <c r="N455" s="32">
        <v>2.3339810616575676</v>
      </c>
      <c r="O455" s="32">
        <v>13.624376423713455</v>
      </c>
      <c r="P455" s="33"/>
      <c r="Q455" s="33"/>
      <c r="R455" s="32">
        <v>6.0480593375330214</v>
      </c>
      <c r="S455" s="32"/>
      <c r="T455" s="32">
        <v>6.9399652185272585</v>
      </c>
      <c r="U455" s="32">
        <v>4.1149933811746671</v>
      </c>
      <c r="V455" s="32">
        <v>11.931869726934591</v>
      </c>
      <c r="W455" s="32"/>
      <c r="X455" s="32">
        <v>6.9943963182804136</v>
      </c>
      <c r="Y455" s="32">
        <v>4.4633526092106175</v>
      </c>
      <c r="Z455" s="32">
        <v>12.272067495237232</v>
      </c>
      <c r="AA455" s="32">
        <v>12.702984668420576</v>
      </c>
      <c r="AB455" s="32"/>
      <c r="AC455" s="32">
        <v>6.4119835509216552</v>
      </c>
      <c r="AD455" s="32">
        <v>4.9728205649258284</v>
      </c>
      <c r="AE455" s="32">
        <v>3.9474414731192748</v>
      </c>
      <c r="AF455" s="32">
        <v>14.298505594156278</v>
      </c>
      <c r="AG455" s="32">
        <v>965.35</v>
      </c>
      <c r="AH455" s="33"/>
      <c r="AI455" s="32">
        <v>7.0093648707125311</v>
      </c>
      <c r="AJ455" s="32">
        <v>7.2417856666585019</v>
      </c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</row>
    <row r="456" spans="1:51" x14ac:dyDescent="0.2">
      <c r="A456" s="1">
        <v>41523</v>
      </c>
      <c r="B456" s="34">
        <v>1.05</v>
      </c>
      <c r="C456" s="34">
        <v>1.3774999999999999</v>
      </c>
      <c r="D456" s="32"/>
      <c r="E456" s="32">
        <v>6.7271396184924228</v>
      </c>
      <c r="F456" s="32"/>
      <c r="G456" s="32">
        <v>6.3559195181759049</v>
      </c>
      <c r="H456" s="32">
        <v>6.2579435386202267</v>
      </c>
      <c r="I456" s="32">
        <v>4.4198077057061242</v>
      </c>
      <c r="J456" s="32">
        <v>14.688579557000608</v>
      </c>
      <c r="K456" s="32">
        <v>11.224938764401706</v>
      </c>
      <c r="L456" s="32">
        <v>5.9014198352370615</v>
      </c>
      <c r="M456" s="32">
        <v>5.7137776874618975</v>
      </c>
      <c r="N456" s="32">
        <v>3.3416612689306318</v>
      </c>
      <c r="O456" s="32">
        <v>13.25941589986855</v>
      </c>
      <c r="P456" s="33"/>
      <c r="Q456" s="33"/>
      <c r="R456" s="32">
        <v>6.1656675472464944</v>
      </c>
      <c r="S456" s="32"/>
      <c r="T456" s="32">
        <v>6.6678097197614834</v>
      </c>
      <c r="U456" s="32">
        <v>4.1149933811746671</v>
      </c>
      <c r="V456" s="32">
        <v>11.539508300825547</v>
      </c>
      <c r="W456" s="32"/>
      <c r="X456" s="32">
        <v>6.9943963182804136</v>
      </c>
      <c r="Y456" s="32">
        <v>4.3980352539538767</v>
      </c>
      <c r="Z456" s="32">
        <v>11.879706069128186</v>
      </c>
      <c r="AA456" s="32">
        <v>12.265263539871178</v>
      </c>
      <c r="AB456" s="32"/>
      <c r="AC456" s="32">
        <v>6.2718234690572805</v>
      </c>
      <c r="AD456" s="32">
        <v>4.8953464742938424</v>
      </c>
      <c r="AE456" s="32">
        <v>3.7449492612812687</v>
      </c>
      <c r="AF456" s="32">
        <v>14.228561630973473</v>
      </c>
      <c r="AG456" s="32">
        <v>952.34</v>
      </c>
      <c r="AH456" s="33"/>
      <c r="AI456" s="32">
        <v>7.0118142702014223</v>
      </c>
      <c r="AJ456" s="32">
        <v>7.0591693269866678</v>
      </c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</row>
    <row r="457" spans="1:51" x14ac:dyDescent="0.2">
      <c r="A457" s="1">
        <v>41530</v>
      </c>
      <c r="B457" s="34">
        <v>1.032</v>
      </c>
      <c r="C457" s="34">
        <v>1.3740000000000001</v>
      </c>
      <c r="D457" s="32"/>
      <c r="E457" s="32">
        <v>6.2886971099807587</v>
      </c>
      <c r="F457" s="32"/>
      <c r="G457" s="32">
        <v>6.2886971099807587</v>
      </c>
      <c r="H457" s="32">
        <v>5.6676382617972614</v>
      </c>
      <c r="I457" s="32">
        <v>4.223855639935902</v>
      </c>
      <c r="J457" s="32">
        <v>14.54302987197724</v>
      </c>
      <c r="K457" s="32">
        <v>10.643200580604191</v>
      </c>
      <c r="L457" s="32">
        <v>5.3315262208215293</v>
      </c>
      <c r="M457" s="32">
        <v>5.3573968705547648</v>
      </c>
      <c r="N457" s="32">
        <v>3.0933654113074862</v>
      </c>
      <c r="O457" s="32">
        <v>13.214510242572198</v>
      </c>
      <c r="P457" s="33"/>
      <c r="Q457" s="33"/>
      <c r="R457" s="32">
        <v>6.210627921154237</v>
      </c>
      <c r="S457" s="32"/>
      <c r="T457" s="32">
        <v>6.4773008706254407</v>
      </c>
      <c r="U457" s="32">
        <v>3.8972688636521982</v>
      </c>
      <c r="V457" s="32">
        <v>11.430645014968702</v>
      </c>
      <c r="W457" s="32"/>
      <c r="X457" s="32">
        <v>6.7222408195146386</v>
      </c>
      <c r="Y457" s="32">
        <v>4.2456280916881486</v>
      </c>
      <c r="Z457" s="32">
        <v>11.657443527170463</v>
      </c>
      <c r="AA457" s="32">
        <v>12.111040551573982</v>
      </c>
      <c r="AB457" s="32"/>
      <c r="AC457" s="32">
        <v>6.4168823498994394</v>
      </c>
      <c r="AD457" s="32">
        <v>4.7901849217638688</v>
      </c>
      <c r="AE457" s="32">
        <v>3.669997840905586</v>
      </c>
      <c r="AF457" s="32">
        <v>14.418526169111985</v>
      </c>
      <c r="AG457" s="32">
        <v>947.31</v>
      </c>
      <c r="AH457" s="33"/>
      <c r="AI457" s="32">
        <v>7.0667896809521098</v>
      </c>
      <c r="AJ457" s="32">
        <v>7.0542705280088835</v>
      </c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</row>
    <row r="458" spans="1:51" x14ac:dyDescent="0.2">
      <c r="A458" s="1">
        <v>41537</v>
      </c>
      <c r="B458" s="34">
        <v>1.0311999999999999</v>
      </c>
      <c r="C458" s="34">
        <v>1.3767</v>
      </c>
      <c r="D458" s="32"/>
      <c r="E458" s="32">
        <v>6.0124592787334974</v>
      </c>
      <c r="F458" s="32"/>
      <c r="G458" s="32">
        <v>6.0766879764422201</v>
      </c>
      <c r="H458" s="32">
        <v>5.1265931302509005</v>
      </c>
      <c r="I458" s="32">
        <v>3.5900595694279938</v>
      </c>
      <c r="J458" s="32">
        <v>13.786577931314772</v>
      </c>
      <c r="K458" s="32">
        <v>10.418443255012248</v>
      </c>
      <c r="L458" s="32">
        <v>5.3301654433276999</v>
      </c>
      <c r="M458" s="32">
        <v>4.3700467384677903</v>
      </c>
      <c r="N458" s="32">
        <v>3.0099318343049255</v>
      </c>
      <c r="O458" s="32">
        <v>12.905069440475511</v>
      </c>
      <c r="P458" s="33"/>
      <c r="Q458" s="33"/>
      <c r="R458" s="33"/>
      <c r="S458" s="32"/>
      <c r="T458" s="32">
        <v>6.2595764716128208</v>
      </c>
      <c r="U458" s="32">
        <v>3.4465791123806873</v>
      </c>
      <c r="V458" s="32">
        <v>11.147146874716503</v>
      </c>
      <c r="W458" s="32"/>
      <c r="X458" s="32">
        <v>6.7222408195146386</v>
      </c>
      <c r="Y458" s="32">
        <v>4.0279035741656797</v>
      </c>
      <c r="Z458" s="32">
        <v>10.648190147872631</v>
      </c>
      <c r="AA458" s="32">
        <v>11.691463304000726</v>
      </c>
      <c r="AB458" s="32"/>
      <c r="AC458" s="32">
        <v>6.5692894292082729</v>
      </c>
      <c r="AD458" s="32">
        <v>4.5953566348303188</v>
      </c>
      <c r="AE458" s="32">
        <v>3.1200456494247555</v>
      </c>
      <c r="AF458" s="32">
        <v>13.393588560760078</v>
      </c>
      <c r="AG458" s="32">
        <v>941.76</v>
      </c>
      <c r="AH458" s="33"/>
      <c r="AI458" s="32">
        <v>7.0191624686680996</v>
      </c>
      <c r="AJ458" s="32">
        <v>7.0842076328731194</v>
      </c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</row>
    <row r="459" spans="1:51" x14ac:dyDescent="0.2">
      <c r="A459" s="1">
        <v>41544</v>
      </c>
      <c r="B459" s="34">
        <v>1.0321</v>
      </c>
      <c r="C459" s="34">
        <v>1.3916999999999999</v>
      </c>
      <c r="D459" s="32"/>
      <c r="E459" s="32">
        <v>6.3425838987363825</v>
      </c>
      <c r="F459" s="32"/>
      <c r="G459" s="32">
        <v>5.9776233748914782</v>
      </c>
      <c r="H459" s="32">
        <v>4.9834393379001032</v>
      </c>
      <c r="I459" s="32">
        <v>3.4150090573399288</v>
      </c>
      <c r="J459" s="32">
        <v>13.755080268238162</v>
      </c>
      <c r="K459" s="32">
        <v>10.205025855030391</v>
      </c>
      <c r="L459" s="32">
        <v>5.6649167068096036</v>
      </c>
      <c r="M459" s="32">
        <v>4.0266206055679739</v>
      </c>
      <c r="N459" s="32">
        <v>3.0500293019956204</v>
      </c>
      <c r="O459" s="32">
        <v>12.336808759052573</v>
      </c>
      <c r="P459" s="33"/>
      <c r="Q459" s="33"/>
      <c r="R459" s="32">
        <v>6.4999491973176173</v>
      </c>
      <c r="S459" s="32"/>
      <c r="T459" s="32">
        <v>6.4228697708722864</v>
      </c>
      <c r="U459" s="32">
        <v>3.4465791123806873</v>
      </c>
      <c r="V459" s="32">
        <v>10.95890410958904</v>
      </c>
      <c r="W459" s="32"/>
      <c r="X459" s="32">
        <v>6.6950252696380605</v>
      </c>
      <c r="Y459" s="32">
        <v>3.9190413154044452</v>
      </c>
      <c r="Z459" s="32">
        <v>10.95890410958904</v>
      </c>
      <c r="AA459" s="32">
        <v>11.412501133992562</v>
      </c>
      <c r="AB459" s="32"/>
      <c r="AC459" s="32">
        <v>6.7818428737443428</v>
      </c>
      <c r="AD459" s="32">
        <v>4.5676691729323302</v>
      </c>
      <c r="AE459" s="32">
        <v>3.1849727028777646</v>
      </c>
      <c r="AF459" s="32">
        <v>13.166066563791889</v>
      </c>
      <c r="AG459" s="32">
        <v>921.47</v>
      </c>
      <c r="AH459" s="33"/>
      <c r="AI459" s="32">
        <v>7.2717227715227377</v>
      </c>
      <c r="AJ459" s="32">
        <v>7.2442350661473949</v>
      </c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</row>
    <row r="460" spans="1:51" x14ac:dyDescent="0.2">
      <c r="A460" s="1">
        <v>41551</v>
      </c>
      <c r="B460" s="34">
        <v>1.0331999999999999</v>
      </c>
      <c r="C460" s="34">
        <v>1.4043000000000001</v>
      </c>
      <c r="D460" s="32"/>
      <c r="E460" s="32">
        <v>6.4500853207488635</v>
      </c>
      <c r="F460" s="32"/>
      <c r="G460" s="32">
        <v>6.3150961933610388</v>
      </c>
      <c r="H460" s="32">
        <v>5.0166423087495282</v>
      </c>
      <c r="I460" s="32">
        <v>3.3401118233121996</v>
      </c>
      <c r="J460" s="32">
        <v>13.88005486689697</v>
      </c>
      <c r="K460" s="32">
        <v>10.180078018688198</v>
      </c>
      <c r="L460" s="32">
        <v>5.3301654433276999</v>
      </c>
      <c r="M460" s="32">
        <v>3.9433042064621011</v>
      </c>
      <c r="N460" s="32">
        <v>2.9900373214891585</v>
      </c>
      <c r="O460" s="32">
        <v>11.976747034185452</v>
      </c>
      <c r="P460" s="33"/>
      <c r="Q460" s="33"/>
      <c r="R460" s="32">
        <v>6.1499187157081892</v>
      </c>
      <c r="S460" s="32"/>
      <c r="T460" s="32">
        <v>6.5589475202551739</v>
      </c>
      <c r="U460" s="32">
        <v>3.2440953110847905</v>
      </c>
      <c r="V460" s="32">
        <v>10.834164927878073</v>
      </c>
      <c r="W460" s="32"/>
      <c r="X460" s="32">
        <v>6.6950252696380605</v>
      </c>
      <c r="Y460" s="32">
        <v>4.2020831881836553</v>
      </c>
      <c r="Z460" s="32">
        <v>10.879524630318425</v>
      </c>
      <c r="AA460" s="32">
        <v>11.355801505942122</v>
      </c>
      <c r="AB460" s="32"/>
      <c r="AC460" s="32">
        <v>6.8594071908925889</v>
      </c>
      <c r="AD460" s="32">
        <v>4.3901137980085352</v>
      </c>
      <c r="AE460" s="32">
        <v>3.1374726257672498</v>
      </c>
      <c r="AF460" s="32">
        <v>12.736333031240731</v>
      </c>
      <c r="AG460" s="32">
        <v>862.6</v>
      </c>
      <c r="AH460" s="33"/>
      <c r="AI460" s="32">
        <v>7.5441504257872785</v>
      </c>
      <c r="AJ460" s="32">
        <v>7.466858264137799</v>
      </c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</row>
    <row r="461" spans="1:51" x14ac:dyDescent="0.2">
      <c r="A461" s="1">
        <v>41558</v>
      </c>
      <c r="B461" s="34">
        <v>1.0385</v>
      </c>
      <c r="C461" s="34">
        <v>1.4080999999999999</v>
      </c>
      <c r="D461" s="32"/>
      <c r="E461" s="32">
        <v>6.5918783356058324</v>
      </c>
      <c r="F461" s="32"/>
      <c r="G461" s="32">
        <v>6.3469383867166353</v>
      </c>
      <c r="H461" s="32">
        <v>4.949419900554382</v>
      </c>
      <c r="I461" s="32">
        <v>3.0949540165818994</v>
      </c>
      <c r="J461" s="32">
        <v>13.720788457630562</v>
      </c>
      <c r="K461" s="32">
        <v>10.172140070761136</v>
      </c>
      <c r="L461" s="32">
        <v>5.7495570669257585</v>
      </c>
      <c r="M461" s="32">
        <v>3.9499085551717128</v>
      </c>
      <c r="N461" s="32">
        <v>2.914931680083896</v>
      </c>
      <c r="O461" s="32">
        <v>11.69669902595547</v>
      </c>
      <c r="P461" s="33"/>
      <c r="Q461" s="33"/>
      <c r="R461" s="33"/>
      <c r="S461" s="32"/>
      <c r="T461" s="32">
        <v>6.5589475202551739</v>
      </c>
      <c r="U461" s="32">
        <v>3.2440953110847905</v>
      </c>
      <c r="V461" s="32">
        <v>10.834164927878073</v>
      </c>
      <c r="W461" s="32"/>
      <c r="X461" s="32">
        <v>6.6950252696380605</v>
      </c>
      <c r="Y461" s="32">
        <v>4.2020831881836553</v>
      </c>
      <c r="Z461" s="32">
        <v>10.879524630318425</v>
      </c>
      <c r="AA461" s="32">
        <v>11.355801505942122</v>
      </c>
      <c r="AB461" s="32"/>
      <c r="AC461" s="32">
        <v>6.8594071908925889</v>
      </c>
      <c r="AD461" s="32">
        <v>4.3901137980085352</v>
      </c>
      <c r="AE461" s="32">
        <v>3.1374726257672498</v>
      </c>
      <c r="AF461" s="32">
        <v>12.736333031240731</v>
      </c>
      <c r="AG461" s="32">
        <v>862.6</v>
      </c>
      <c r="AH461" s="33"/>
      <c r="AI461" s="32">
        <v>7.5441504257872785</v>
      </c>
      <c r="AJ461" s="32">
        <v>7.466858264137799</v>
      </c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</row>
    <row r="462" spans="1:51" x14ac:dyDescent="0.2">
      <c r="A462" s="1">
        <v>41565</v>
      </c>
      <c r="B462" s="34">
        <v>1.0285</v>
      </c>
      <c r="C462" s="34">
        <v>1.4052</v>
      </c>
      <c r="D462" s="32"/>
      <c r="E462" s="32">
        <v>6.5992265340725078</v>
      </c>
      <c r="F462" s="32"/>
      <c r="G462" s="32">
        <v>6.3643563386376441</v>
      </c>
      <c r="H462" s="32">
        <v>5.2496074156930304</v>
      </c>
      <c r="I462" s="32">
        <v>3.1951072946422352</v>
      </c>
      <c r="J462" s="32">
        <v>13.415718349928875</v>
      </c>
      <c r="K462" s="32">
        <v>10.23450966161662</v>
      </c>
      <c r="L462" s="32">
        <v>6.4993454660254688</v>
      </c>
      <c r="M462" s="32">
        <v>4.0329709408656775</v>
      </c>
      <c r="N462" s="32">
        <v>3.3200703247894885</v>
      </c>
      <c r="O462" s="32">
        <v>11.843390839790224</v>
      </c>
      <c r="P462" s="33"/>
      <c r="Q462" s="33"/>
      <c r="R462" s="32">
        <v>7.3663889453363129</v>
      </c>
      <c r="S462" s="32"/>
      <c r="T462" s="32">
        <v>6.3956542209957084</v>
      </c>
      <c r="U462" s="32">
        <v>3.3094126663415313</v>
      </c>
      <c r="V462" s="32">
        <v>10.924884332758777</v>
      </c>
      <c r="W462" s="32"/>
      <c r="X462" s="32">
        <v>6.6950252696380605</v>
      </c>
      <c r="Y462" s="32">
        <v>4.3544903504493835</v>
      </c>
      <c r="Z462" s="32">
        <v>10.949832169100972</v>
      </c>
      <c r="AA462" s="32">
        <v>11.516828449605372</v>
      </c>
      <c r="AB462" s="32"/>
      <c r="AC462" s="32">
        <v>6.8594071908925889</v>
      </c>
      <c r="AD462" s="32">
        <v>4.4302479170900222</v>
      </c>
      <c r="AE462" s="32">
        <v>3.3174485672866356</v>
      </c>
      <c r="AF462" s="32">
        <v>12.931196368357025</v>
      </c>
      <c r="AG462" s="32">
        <v>906.7</v>
      </c>
      <c r="AH462" s="33"/>
      <c r="AI462" s="32">
        <v>7.4891750150365919</v>
      </c>
      <c r="AJ462" s="32">
        <v>7.4491681567180228</v>
      </c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</row>
    <row r="463" spans="1:51" x14ac:dyDescent="0.2">
      <c r="A463" s="1">
        <v>41572</v>
      </c>
      <c r="B463" s="34">
        <v>1.0449999999999999</v>
      </c>
      <c r="C463" s="34">
        <v>1.4415</v>
      </c>
      <c r="D463" s="32"/>
      <c r="E463" s="32">
        <v>6.622087595968833</v>
      </c>
      <c r="F463" s="32"/>
      <c r="G463" s="32">
        <v>6.343944676230211</v>
      </c>
      <c r="H463" s="32">
        <v>5.0346045716680692</v>
      </c>
      <c r="I463" s="32">
        <v>3.1883578345990387</v>
      </c>
      <c r="J463" s="32">
        <v>13.310048770575087</v>
      </c>
      <c r="K463" s="32">
        <v>10.352898484985939</v>
      </c>
      <c r="L463" s="32">
        <v>6.4500853207488635</v>
      </c>
      <c r="M463" s="32">
        <v>3.9087583824425924</v>
      </c>
      <c r="N463" s="32">
        <v>3.2725702476789733</v>
      </c>
      <c r="O463" s="32">
        <v>12.020019758489212</v>
      </c>
      <c r="P463" s="33"/>
      <c r="Q463" s="33"/>
      <c r="R463" s="33"/>
      <c r="S463" s="32"/>
      <c r="T463" s="32">
        <v>6.4228697708722864</v>
      </c>
      <c r="U463" s="32">
        <v>3.3094126663415313</v>
      </c>
      <c r="V463" s="32">
        <v>11.09271523178808</v>
      </c>
      <c r="W463" s="32"/>
      <c r="X463" s="32">
        <v>6.4500853207488635</v>
      </c>
      <c r="Y463" s="32">
        <v>4.0061311224134331</v>
      </c>
      <c r="Z463" s="32">
        <v>11.226526353987119</v>
      </c>
      <c r="AA463" s="32">
        <v>11.748162932051166</v>
      </c>
      <c r="AB463" s="32"/>
      <c r="AC463" s="32">
        <v>6.9650035244137092</v>
      </c>
      <c r="AD463" s="32">
        <v>4.4025604551920337</v>
      </c>
      <c r="AE463" s="32">
        <v>3.4425218222756855</v>
      </c>
      <c r="AF463" s="32">
        <v>13.097483378102915</v>
      </c>
      <c r="AG463" s="32">
        <v>906.92</v>
      </c>
      <c r="AH463" s="33"/>
      <c r="AI463" s="32">
        <v>7.642670716340489</v>
      </c>
      <c r="AJ463" s="32">
        <v>7.5199285863971248</v>
      </c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</row>
    <row r="464" spans="1:51" x14ac:dyDescent="0.2">
      <c r="A464" s="1">
        <v>41579</v>
      </c>
      <c r="B464" s="34">
        <v>1.0428999999999999</v>
      </c>
      <c r="C464" s="34">
        <v>1.4177</v>
      </c>
      <c r="D464" s="32"/>
      <c r="E464" s="32">
        <v>6.349932097203058</v>
      </c>
      <c r="F464" s="32"/>
      <c r="G464" s="32">
        <v>6.2301836777461173</v>
      </c>
      <c r="H464" s="32">
        <v>4.6527704068996867</v>
      </c>
      <c r="I464" s="32">
        <v>2.939934160105901</v>
      </c>
      <c r="J464" s="32">
        <v>13.105059947165209</v>
      </c>
      <c r="K464" s="32">
        <v>10.401433366597116</v>
      </c>
      <c r="L464" s="32">
        <v>5.3451339957598183</v>
      </c>
      <c r="M464" s="32">
        <v>3.7088498272708796</v>
      </c>
      <c r="N464" s="32">
        <v>3.1610684432929275</v>
      </c>
      <c r="O464" s="32">
        <v>11.634103261239343</v>
      </c>
      <c r="P464" s="33"/>
      <c r="Q464" s="33"/>
      <c r="R464" s="32">
        <v>6.7498983946352364</v>
      </c>
      <c r="S464" s="32"/>
      <c r="T464" s="32">
        <v>6.2323609217362437</v>
      </c>
      <c r="U464" s="32">
        <v>3.3094126663415313</v>
      </c>
      <c r="V464" s="32">
        <v>10.967976050077112</v>
      </c>
      <c r="W464" s="32"/>
      <c r="X464" s="32">
        <v>6.4500853207488635</v>
      </c>
      <c r="Y464" s="32">
        <v>4.0279035741656797</v>
      </c>
      <c r="Z464" s="32">
        <v>11.099519187154131</v>
      </c>
      <c r="AA464" s="32">
        <v>11.62115576521818</v>
      </c>
      <c r="AB464" s="32"/>
      <c r="AC464" s="32">
        <v>6.6751579182281597</v>
      </c>
      <c r="AD464" s="32">
        <v>4.2824121113594797</v>
      </c>
      <c r="AE464" s="32">
        <v>3.3024891274174144</v>
      </c>
      <c r="AF464" s="32">
        <v>12.802738972939581</v>
      </c>
      <c r="AG464" s="32">
        <v>911.33</v>
      </c>
      <c r="AH464" s="33"/>
      <c r="AI464" s="32">
        <v>7.4050789659179665</v>
      </c>
      <c r="AJ464" s="32">
        <v>7.3024763428832706</v>
      </c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</row>
    <row r="465" spans="1:51" x14ac:dyDescent="0.2">
      <c r="A465" s="1">
        <v>41586</v>
      </c>
      <c r="B465" s="34">
        <v>1.0502</v>
      </c>
      <c r="C465" s="34">
        <v>1.4101999999999999</v>
      </c>
      <c r="D465" s="32"/>
      <c r="E465" s="32">
        <v>6.0883906628891493</v>
      </c>
      <c r="F465" s="32"/>
      <c r="G465" s="32">
        <v>5.8899893042888989</v>
      </c>
      <c r="H465" s="32">
        <v>4.4094633910030838</v>
      </c>
      <c r="I465" s="32">
        <v>2.8774472235769526</v>
      </c>
      <c r="J465" s="32">
        <v>13.647378581589107</v>
      </c>
      <c r="K465" s="32">
        <v>10.572439444797244</v>
      </c>
      <c r="L465" s="32">
        <v>5.3900396530561707</v>
      </c>
      <c r="M465" s="32">
        <v>3.8074070310912411</v>
      </c>
      <c r="N465" s="32">
        <v>2.9224885105332965</v>
      </c>
      <c r="O465" s="32">
        <v>11.815086667918584</v>
      </c>
      <c r="P465" s="33"/>
      <c r="Q465" s="33"/>
      <c r="R465" s="33"/>
      <c r="S465" s="32"/>
      <c r="T465" s="32">
        <v>5.9602054229704686</v>
      </c>
      <c r="U465" s="32">
        <v>3.3094126663415313</v>
      </c>
      <c r="V465" s="32">
        <v>11.131270978862378</v>
      </c>
      <c r="W465" s="32"/>
      <c r="X465" s="32">
        <v>6.4500853207488635</v>
      </c>
      <c r="Y465" s="32">
        <v>4.0061311224134331</v>
      </c>
      <c r="Z465" s="32">
        <v>11.417037104236597</v>
      </c>
      <c r="AA465" s="32">
        <v>11.825274426199764</v>
      </c>
      <c r="AB465" s="32"/>
      <c r="AC465" s="32">
        <v>6.4525347202377556</v>
      </c>
      <c r="AD465" s="32">
        <v>4.3225462304409668</v>
      </c>
      <c r="AE465" s="32">
        <v>3.3649486443971499</v>
      </c>
      <c r="AF465" s="32">
        <v>13.192737802670935</v>
      </c>
      <c r="AG465" s="32">
        <v>898.54</v>
      </c>
      <c r="AH465" s="33"/>
      <c r="AI465" s="32">
        <v>7.0324980881076211</v>
      </c>
      <c r="AJ465" s="32">
        <v>7.0126307366977203</v>
      </c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</row>
    <row r="466" spans="1:51" x14ac:dyDescent="0.2">
      <c r="A466" s="1">
        <v>41593</v>
      </c>
      <c r="B466" s="34">
        <v>1.0458000000000001</v>
      </c>
      <c r="C466" s="34">
        <v>1.4097</v>
      </c>
      <c r="D466" s="32"/>
      <c r="E466" s="32">
        <v>6.1863666424448276</v>
      </c>
      <c r="F466" s="32"/>
      <c r="G466" s="32">
        <v>5.9324455620963592</v>
      </c>
      <c r="H466" s="32">
        <v>4.6277321010132351</v>
      </c>
      <c r="I466" s="32">
        <v>3.1426356859193199</v>
      </c>
      <c r="J466" s="32">
        <v>12.827423287949603</v>
      </c>
      <c r="K466" s="32">
        <v>10.45881339018416</v>
      </c>
      <c r="L466" s="32">
        <v>5.7501013779232908</v>
      </c>
      <c r="M466" s="32">
        <v>3.9016460069091643</v>
      </c>
      <c r="N466" s="32">
        <v>3.2983251596187659</v>
      </c>
      <c r="O466" s="32">
        <v>11.863530346698891</v>
      </c>
      <c r="P466" s="33"/>
      <c r="Q466" s="33"/>
      <c r="R466" s="32">
        <v>6.9500609632188581</v>
      </c>
      <c r="S466" s="32"/>
      <c r="T466" s="32">
        <v>5.9329898730938915</v>
      </c>
      <c r="U466" s="32">
        <v>3.3094126663415313</v>
      </c>
      <c r="V466" s="32">
        <v>11.131270978862378</v>
      </c>
      <c r="W466" s="32"/>
      <c r="X466" s="32">
        <v>6.4500853207488635</v>
      </c>
      <c r="Y466" s="32">
        <v>4.0061311224134331</v>
      </c>
      <c r="Z466" s="32">
        <v>11.201578517644924</v>
      </c>
      <c r="AA466" s="32">
        <v>11.655175542048443</v>
      </c>
      <c r="AB466" s="32"/>
      <c r="AC466" s="32">
        <v>6.4451865217710793</v>
      </c>
      <c r="AD466" s="32">
        <v>4.219924812030075</v>
      </c>
      <c r="AE466" s="32">
        <v>3.4300299188797383</v>
      </c>
      <c r="AF466" s="32">
        <v>12.805188372428471</v>
      </c>
      <c r="AG466" s="32">
        <v>892.33</v>
      </c>
      <c r="AH466" s="33"/>
      <c r="AI466" s="32">
        <v>6.9824214763347197</v>
      </c>
      <c r="AJ466" s="32">
        <v>6.9674529239026013</v>
      </c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</row>
    <row r="467" spans="1:51" x14ac:dyDescent="0.2">
      <c r="A467" s="1">
        <v>41600</v>
      </c>
      <c r="B467" s="34">
        <v>1.0535000000000001</v>
      </c>
      <c r="C467" s="34">
        <v>1.4272</v>
      </c>
      <c r="D467" s="32"/>
      <c r="E467" s="32">
        <v>6.1926262189164403</v>
      </c>
      <c r="F467" s="32"/>
      <c r="G467" s="32">
        <v>5.9049578567210164</v>
      </c>
      <c r="H467" s="32">
        <v>5.0231740407199057</v>
      </c>
      <c r="I467" s="32">
        <v>3.2116543579739423</v>
      </c>
      <c r="J467" s="32">
        <v>13.707579760211338</v>
      </c>
      <c r="K467" s="32">
        <v>10.471287308355258</v>
      </c>
      <c r="L467" s="32">
        <v>5.8301150945604281</v>
      </c>
      <c r="M467" s="32">
        <v>3.9499085551717128</v>
      </c>
      <c r="N467" s="32">
        <v>3.0750131087875143</v>
      </c>
      <c r="O467" s="32">
        <v>12.325106072605646</v>
      </c>
      <c r="P467" s="33"/>
      <c r="Q467" s="33"/>
      <c r="R467" s="32">
        <v>6.7498983946352364</v>
      </c>
      <c r="S467" s="32"/>
      <c r="T467" s="32">
        <v>5.8241276735875811</v>
      </c>
      <c r="U467" s="32">
        <v>3.3094126663415313</v>
      </c>
      <c r="V467" s="32">
        <v>11.174362696180713</v>
      </c>
      <c r="W467" s="32"/>
      <c r="X467" s="32">
        <v>6.4500853207488635</v>
      </c>
      <c r="Y467" s="32">
        <v>4.0061311224134331</v>
      </c>
      <c r="Z467" s="32">
        <v>11.287761952281594</v>
      </c>
      <c r="AA467" s="32">
        <v>11.58260001814388</v>
      </c>
      <c r="AB467" s="32"/>
      <c r="AC467" s="32">
        <v>6.4949909780452169</v>
      </c>
      <c r="AD467" s="32">
        <v>4.2224649461491559</v>
      </c>
      <c r="AE467" s="32">
        <v>3.6900465747509332</v>
      </c>
      <c r="AF467" s="32">
        <v>13.195187202159827</v>
      </c>
      <c r="AG467" s="32">
        <v>907.58</v>
      </c>
      <c r="AH467" s="33"/>
      <c r="AI467" s="32">
        <v>7.0175295356755045</v>
      </c>
      <c r="AJ467" s="32">
        <v>6.9924912297890529</v>
      </c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</row>
    <row r="468" spans="1:51" x14ac:dyDescent="0.2">
      <c r="A468" s="1">
        <v>41607</v>
      </c>
      <c r="B468" s="34">
        <v>1.0599000000000001</v>
      </c>
      <c r="C468" s="34">
        <v>1.4419</v>
      </c>
      <c r="D468" s="32"/>
      <c r="E468" s="32">
        <v>6.2075947713485586</v>
      </c>
      <c r="F468" s="32"/>
      <c r="G468" s="32">
        <v>5.8875399048000077</v>
      </c>
      <c r="H468" s="32">
        <v>4.8827418033567662</v>
      </c>
      <c r="I468" s="32">
        <v>3.0250644464571868</v>
      </c>
      <c r="J468" s="32">
        <v>14.200111765901237</v>
      </c>
      <c r="K468" s="32">
        <v>10.457452599110949</v>
      </c>
      <c r="L468" s="33"/>
      <c r="M468" s="32">
        <v>3.839920747815484</v>
      </c>
      <c r="N468" s="32">
        <v>3.2432682520588512</v>
      </c>
      <c r="O468" s="32">
        <v>12.15664181886963</v>
      </c>
      <c r="P468" s="33"/>
      <c r="Q468" s="33"/>
      <c r="R468" s="32">
        <v>6.6099370046738475</v>
      </c>
      <c r="S468" s="32"/>
      <c r="T468" s="32">
        <v>5.796912123711004</v>
      </c>
      <c r="U468" s="32">
        <v>3.3094126663415313</v>
      </c>
      <c r="V468" s="32">
        <v>11.126735008618343</v>
      </c>
      <c r="W468" s="32"/>
      <c r="X468" s="32">
        <v>6.4500853207488635</v>
      </c>
      <c r="Y468" s="32">
        <v>3.9408137671566918</v>
      </c>
      <c r="Z468" s="32">
        <v>11.240134264719224</v>
      </c>
      <c r="AA468" s="32">
        <v>11.534972330581512</v>
      </c>
      <c r="AB468" s="32"/>
      <c r="AC468" s="32">
        <v>6.5499663887959025</v>
      </c>
      <c r="AD468" s="32">
        <v>4.1526112578744154</v>
      </c>
      <c r="AE468" s="32">
        <v>3.6525708645630921</v>
      </c>
      <c r="AF468" s="32">
        <v>13.36501223338967</v>
      </c>
      <c r="AG468" s="32">
        <v>886.85</v>
      </c>
      <c r="AH468" s="33"/>
      <c r="AI468" s="32">
        <v>7.1326513116534267</v>
      </c>
      <c r="AJ468" s="32">
        <v>6.8675718558555623</v>
      </c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</row>
    <row r="469" spans="1:51" x14ac:dyDescent="0.2">
      <c r="A469" s="1">
        <v>41614</v>
      </c>
      <c r="B469" s="34">
        <v>1.0663</v>
      </c>
      <c r="C469" s="34">
        <v>1.4597</v>
      </c>
      <c r="D469" s="32"/>
      <c r="E469" s="32">
        <v>5.7966399682122383</v>
      </c>
      <c r="F469" s="32"/>
      <c r="G469" s="32">
        <v>5.8067097216665724</v>
      </c>
      <c r="H469" s="32">
        <v>4.3670071331956235</v>
      </c>
      <c r="I469" s="32">
        <v>2.8450062704661043</v>
      </c>
      <c r="J469" s="32">
        <v>13.536628733997153</v>
      </c>
      <c r="K469" s="32">
        <v>10.098657352807766</v>
      </c>
      <c r="L469" s="32">
        <v>5.7501013779232908</v>
      </c>
      <c r="M469" s="32">
        <v>3.8317923186344234</v>
      </c>
      <c r="N469" s="32">
        <v>3.1249807223713026</v>
      </c>
      <c r="O469" s="32">
        <v>11.910068936987839</v>
      </c>
      <c r="P469" s="33"/>
      <c r="Q469" s="33"/>
      <c r="R469" s="32">
        <v>6.1400121926437716</v>
      </c>
      <c r="S469" s="32"/>
      <c r="T469" s="32">
        <v>5.5519721748218069</v>
      </c>
      <c r="U469" s="32">
        <v>3.3094126663415313</v>
      </c>
      <c r="V469" s="32">
        <v>10.909008436904655</v>
      </c>
      <c r="W469" s="32"/>
      <c r="X469" s="32">
        <v>6.4500853207488635</v>
      </c>
      <c r="Y469" s="32">
        <v>4.0279035741656797</v>
      </c>
      <c r="Z469" s="32">
        <v>11.249206205207294</v>
      </c>
      <c r="AA469" s="32">
        <v>11.476004717409054</v>
      </c>
      <c r="AB469" s="32"/>
      <c r="AC469" s="32">
        <v>6.3801413575660595</v>
      </c>
      <c r="AD469" s="32">
        <v>4.2275452143873196</v>
      </c>
      <c r="AE469" s="32">
        <v>3.6425464976404185</v>
      </c>
      <c r="AF469" s="32">
        <v>13.280099717774748</v>
      </c>
      <c r="AG469" s="32">
        <v>890.38</v>
      </c>
      <c r="AH469" s="33"/>
      <c r="AI469" s="32">
        <v>7.0501881955273973</v>
      </c>
      <c r="AJ469" s="32">
        <v>6.6626387652849335</v>
      </c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</row>
    <row r="470" spans="1:51" x14ac:dyDescent="0.2">
      <c r="A470" s="1">
        <v>41621</v>
      </c>
      <c r="B470" s="34">
        <v>1.0595000000000001</v>
      </c>
      <c r="C470" s="34">
        <v>1.454</v>
      </c>
      <c r="D470" s="32"/>
      <c r="E470" s="32">
        <v>5.7375822249800645</v>
      </c>
      <c r="F470" s="32"/>
      <c r="G470" s="32">
        <v>5.716626251575101</v>
      </c>
      <c r="H470" s="32">
        <v>4.7619047619047619</v>
      </c>
      <c r="I470" s="32">
        <v>2.9175085348010867</v>
      </c>
      <c r="J470" s="32">
        <v>13.770067059540743</v>
      </c>
      <c r="K470" s="32">
        <v>9.4266533611539511</v>
      </c>
      <c r="L470" s="32">
        <v>5.7501013779232908</v>
      </c>
      <c r="M470" s="32">
        <v>3.8500812842918104</v>
      </c>
      <c r="N470" s="32">
        <v>3.2175133401190585</v>
      </c>
      <c r="O470" s="32">
        <v>11.777529209088906</v>
      </c>
      <c r="P470" s="33"/>
      <c r="Q470" s="33"/>
      <c r="R470" s="32">
        <v>6.5499898394635236</v>
      </c>
      <c r="S470" s="32"/>
      <c r="T470" s="32">
        <v>5.2253855763028767</v>
      </c>
      <c r="U470" s="32">
        <v>3.3747300215982721</v>
      </c>
      <c r="V470" s="32">
        <v>10.162841331760864</v>
      </c>
      <c r="W470" s="32"/>
      <c r="X470" s="32">
        <v>6.4500853207488635</v>
      </c>
      <c r="Y470" s="32">
        <v>4.0279035741656797</v>
      </c>
      <c r="Z470" s="32">
        <v>10.503039100063505</v>
      </c>
      <c r="AA470" s="32">
        <v>10.434999546402976</v>
      </c>
      <c r="AB470" s="32"/>
      <c r="AC470" s="32">
        <v>6.2250127232695673</v>
      </c>
      <c r="AD470" s="32">
        <v>4.2824121113594797</v>
      </c>
      <c r="AE470" s="32">
        <v>3.8649332222941921</v>
      </c>
      <c r="AF470" s="32">
        <v>13.237643459967288</v>
      </c>
      <c r="AG470" s="32">
        <v>877.59</v>
      </c>
      <c r="AH470" s="33"/>
      <c r="AI470" s="32">
        <v>6.6925758701491693</v>
      </c>
      <c r="AJ470" s="32">
        <v>6.5224786834205597</v>
      </c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</row>
    <row r="471" spans="1:51" x14ac:dyDescent="0.2">
      <c r="A471" s="1">
        <v>41628</v>
      </c>
      <c r="B471" s="34">
        <v>1.0680000000000001</v>
      </c>
      <c r="C471" s="34">
        <v>1.4602999999999999</v>
      </c>
      <c r="D471" s="32"/>
      <c r="E471" s="32">
        <v>4.8549819424826568</v>
      </c>
      <c r="F471" s="32"/>
      <c r="G471" s="32">
        <v>4.8375639905616481</v>
      </c>
      <c r="H471" s="32">
        <v>4.7594553624158706</v>
      </c>
      <c r="I471" s="32">
        <v>2.9201212290113565</v>
      </c>
      <c r="J471" s="32">
        <v>13.884881121723227</v>
      </c>
      <c r="K471" s="32">
        <v>9.243400163294929</v>
      </c>
      <c r="L471" s="32">
        <v>5.609941296058917</v>
      </c>
      <c r="M471" s="32">
        <v>4.0123958545011176</v>
      </c>
      <c r="N471" s="32">
        <v>2.9900373214891585</v>
      </c>
      <c r="O471" s="32">
        <v>11.730174152303661</v>
      </c>
      <c r="P471" s="33"/>
      <c r="Q471" s="33"/>
      <c r="R471" s="33"/>
      <c r="S471" s="32"/>
      <c r="T471" s="32">
        <v>5.1437389266731444</v>
      </c>
      <c r="U471" s="32">
        <v>3.1787779558280498</v>
      </c>
      <c r="V471" s="32">
        <v>10.015422298829721</v>
      </c>
      <c r="W471" s="32"/>
      <c r="X471" s="32">
        <v>6.4500853207488635</v>
      </c>
      <c r="Y471" s="32">
        <v>3.8754964118999511</v>
      </c>
      <c r="Z471" s="32">
        <v>10.35562006713236</v>
      </c>
      <c r="AA471" s="32">
        <v>10.46901932323324</v>
      </c>
      <c r="AB471" s="32"/>
      <c r="AC471" s="32">
        <v>6.1074415478027531</v>
      </c>
      <c r="AD471" s="32">
        <v>4.3050193050193046</v>
      </c>
      <c r="AE471" s="32">
        <v>3.4824650689368002</v>
      </c>
      <c r="AF471" s="32">
        <v>13.270029964320415</v>
      </c>
      <c r="AG471" s="32">
        <v>867.23</v>
      </c>
      <c r="AH471" s="33"/>
      <c r="AI471" s="32">
        <v>6.5276496378971096</v>
      </c>
      <c r="AJ471" s="32">
        <v>6.4626044736920898</v>
      </c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</row>
    <row r="472" spans="1:51" x14ac:dyDescent="0.2">
      <c r="A472" s="1">
        <v>41635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3"/>
      <c r="Q472" s="33"/>
      <c r="R472" s="33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3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</row>
    <row r="473" spans="1:51" x14ac:dyDescent="0.2">
      <c r="A473" s="1">
        <v>41642</v>
      </c>
      <c r="B473" s="34">
        <v>1.0632999999999999</v>
      </c>
      <c r="C473" s="34">
        <v>1.4535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3"/>
      <c r="Q473" s="33"/>
      <c r="R473" s="33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3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</row>
    <row r="474" spans="1:51" x14ac:dyDescent="0.2">
      <c r="A474" s="1">
        <v>41649</v>
      </c>
      <c r="B474" s="34">
        <v>1.0916999999999999</v>
      </c>
      <c r="C474" s="34">
        <v>1.4915</v>
      </c>
      <c r="D474" s="32"/>
      <c r="E474" s="32">
        <v>5.0166423087495282</v>
      </c>
      <c r="F474" s="32"/>
      <c r="G474" s="32">
        <v>5.0150093757569332</v>
      </c>
      <c r="H474" s="33"/>
      <c r="I474" s="32">
        <v>3.1500383195150841</v>
      </c>
      <c r="J474" s="32">
        <v>12.900071123755334</v>
      </c>
      <c r="K474" s="32">
        <v>8.7299283316701448</v>
      </c>
      <c r="L474" s="33"/>
      <c r="M474" s="32">
        <v>3.7101198943304206</v>
      </c>
      <c r="N474" s="32">
        <v>3.1849727028777646</v>
      </c>
      <c r="O474" s="32">
        <v>12.160179840353585</v>
      </c>
      <c r="P474" s="33"/>
      <c r="Q474" s="33"/>
      <c r="R474" s="33"/>
      <c r="S474" s="32"/>
      <c r="T474" s="32">
        <v>4.8715834279073693</v>
      </c>
      <c r="U474" s="32">
        <v>3.1787779558280498</v>
      </c>
      <c r="V474" s="32">
        <v>9.5436813934500595</v>
      </c>
      <c r="W474" s="32"/>
      <c r="X474" s="32">
        <v>6.4500853207488635</v>
      </c>
      <c r="Y474" s="32">
        <v>3.3747300215982721</v>
      </c>
      <c r="Z474" s="32">
        <v>10.201397078835164</v>
      </c>
      <c r="AA474" s="32">
        <v>10.428195591036923</v>
      </c>
      <c r="AB474" s="32"/>
      <c r="AC474" s="32">
        <v>5.6899550126960543</v>
      </c>
      <c r="AD474" s="32">
        <v>4.3276264986791304</v>
      </c>
      <c r="AE474" s="32">
        <v>3.8649332222941921</v>
      </c>
      <c r="AF474" s="32">
        <v>13.037609168374443</v>
      </c>
      <c r="AG474" s="32">
        <v>836.8</v>
      </c>
      <c r="AH474" s="33"/>
      <c r="AI474" s="32">
        <v>6.2601207826103531</v>
      </c>
      <c r="AJ474" s="32">
        <v>6.2051453718596665</v>
      </c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</row>
    <row r="475" spans="1:51" x14ac:dyDescent="0.2">
      <c r="A475" s="1">
        <v>41656</v>
      </c>
      <c r="B475" s="34">
        <v>1.0961000000000001</v>
      </c>
      <c r="C475" s="34">
        <v>1.4856</v>
      </c>
      <c r="D475" s="32"/>
      <c r="E475" s="32">
        <v>4.6933215762157872</v>
      </c>
      <c r="F475" s="32"/>
      <c r="G475" s="32">
        <v>4.4334130748944727</v>
      </c>
      <c r="H475" s="32">
        <v>3.9546915525654742</v>
      </c>
      <c r="I475" s="32">
        <v>2.9251288929143731</v>
      </c>
      <c r="J475" s="32">
        <v>10.810048770575085</v>
      </c>
      <c r="K475" s="32">
        <v>8.6866098158396081</v>
      </c>
      <c r="L475" s="33"/>
      <c r="M475" s="32">
        <v>3.7299329404592561</v>
      </c>
      <c r="N475" s="32">
        <v>3.2349403164615524</v>
      </c>
      <c r="O475" s="32">
        <v>11.385080979868658</v>
      </c>
      <c r="P475" s="33"/>
      <c r="Q475" s="33"/>
      <c r="R475" s="33"/>
      <c r="S475" s="32"/>
      <c r="T475" s="32">
        <v>4.9532300775371016</v>
      </c>
      <c r="U475" s="32">
        <v>2.7651013725353586</v>
      </c>
      <c r="V475" s="32">
        <v>9.7772838610178727</v>
      </c>
      <c r="W475" s="32"/>
      <c r="X475" s="32">
        <v>6.4228697708722864</v>
      </c>
      <c r="Y475" s="32">
        <v>3.3094126663415313</v>
      </c>
      <c r="Z475" s="32">
        <v>10.230880885421392</v>
      </c>
      <c r="AA475" s="32">
        <v>10.457679397623153</v>
      </c>
      <c r="AB475" s="32"/>
      <c r="AC475" s="32">
        <v>5.6349796019453686</v>
      </c>
      <c r="AD475" s="32">
        <v>4.239991871570818</v>
      </c>
      <c r="AE475" s="32">
        <v>3.9949415502297896</v>
      </c>
      <c r="AF475" s="32">
        <v>13.164977941796826</v>
      </c>
      <c r="AG475" s="32">
        <v>832.17</v>
      </c>
      <c r="AH475" s="33"/>
      <c r="AI475" s="32">
        <v>6.2326330772350094</v>
      </c>
      <c r="AJ475" s="32">
        <v>6.1776576664843237</v>
      </c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</row>
    <row r="476" spans="1:51" x14ac:dyDescent="0.2">
      <c r="A476" s="1">
        <v>41663</v>
      </c>
      <c r="B476" s="34">
        <v>1.1060000000000001</v>
      </c>
      <c r="C476" s="34">
        <v>1.5129999999999999</v>
      </c>
      <c r="D476" s="32"/>
      <c r="E476" s="32">
        <v>4.3501334922721453</v>
      </c>
      <c r="F476" s="32"/>
      <c r="G476" s="32">
        <v>4.1800363055435357</v>
      </c>
      <c r="H476" s="32">
        <v>4.029534314726062</v>
      </c>
      <c r="I476" s="32">
        <v>2.900090573399289</v>
      </c>
      <c r="J476" s="32">
        <v>11.90992684413737</v>
      </c>
      <c r="K476" s="32">
        <v>8.629910187789168</v>
      </c>
      <c r="L476" s="32">
        <v>5.6300808029675844</v>
      </c>
      <c r="M476" s="32">
        <v>3.5998780735622837</v>
      </c>
      <c r="N476" s="32">
        <v>3.1300700163474295</v>
      </c>
      <c r="O476" s="32">
        <v>11.380182180890873</v>
      </c>
      <c r="P476" s="33"/>
      <c r="Q476" s="33"/>
      <c r="R476" s="33"/>
      <c r="S476" s="32"/>
      <c r="T476" s="32">
        <v>4.9532300775371016</v>
      </c>
      <c r="U476" s="32">
        <v>2.7651013725353586</v>
      </c>
      <c r="V476" s="32">
        <v>9.6434727388188328</v>
      </c>
      <c r="W476" s="32"/>
      <c r="X476" s="32">
        <v>6.4228697708722864</v>
      </c>
      <c r="Y476" s="32">
        <v>3.3094126663415313</v>
      </c>
      <c r="Z476" s="32">
        <v>10.097069763222354</v>
      </c>
      <c r="AA476" s="32">
        <v>10.323868275424113</v>
      </c>
      <c r="AB476" s="32"/>
      <c r="AC476" s="32">
        <v>5.652669709365143</v>
      </c>
      <c r="AD476" s="32">
        <v>4.2951127819548871</v>
      </c>
      <c r="AE476" s="32">
        <v>3.9625551340180749</v>
      </c>
      <c r="AF476" s="32">
        <v>12.847644630235932</v>
      </c>
      <c r="AG476" s="32">
        <v>827.76</v>
      </c>
      <c r="AH476" s="33"/>
      <c r="AI476" s="32">
        <v>6.2726399355535785</v>
      </c>
      <c r="AJ476" s="32">
        <v>6.1300304542003126</v>
      </c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</row>
    <row r="477" spans="1:51" x14ac:dyDescent="0.2">
      <c r="A477" s="1">
        <v>41670</v>
      </c>
      <c r="B477" s="34">
        <v>1.117</v>
      </c>
      <c r="C477" s="34">
        <v>1.514</v>
      </c>
      <c r="D477" s="32"/>
      <c r="E477" s="32">
        <v>4.8800202483691084</v>
      </c>
      <c r="F477" s="32"/>
      <c r="G477" s="32">
        <v>4.4100077020006152</v>
      </c>
      <c r="H477" s="32">
        <v>3.8395697765875516</v>
      </c>
      <c r="I477" s="32">
        <v>2.7801243642444087</v>
      </c>
      <c r="J477" s="32">
        <v>11.739991871570819</v>
      </c>
      <c r="K477" s="32">
        <v>8.5899936496416593</v>
      </c>
      <c r="L477" s="32">
        <v>5.109991644826188</v>
      </c>
      <c r="M477" s="32">
        <v>3.6301056695793537</v>
      </c>
      <c r="N477" s="32">
        <v>3.0299805681502732</v>
      </c>
      <c r="O477" s="32">
        <v>11.440056390619345</v>
      </c>
      <c r="P477" s="33"/>
      <c r="Q477" s="33"/>
      <c r="R477" s="32">
        <v>6.7900325137167243</v>
      </c>
      <c r="S477" s="32"/>
      <c r="T477" s="32">
        <v>4.789936778277637</v>
      </c>
      <c r="U477" s="32">
        <v>2.7542151466592348</v>
      </c>
      <c r="V477" s="32">
        <v>9.6616166197949749</v>
      </c>
      <c r="W477" s="32"/>
      <c r="X477" s="32">
        <v>6.4228697708722864</v>
      </c>
      <c r="Y477" s="32">
        <v>3.3094126663415313</v>
      </c>
      <c r="Z477" s="32">
        <v>10.115213644198494</v>
      </c>
      <c r="AA477" s="32">
        <v>10.342012156400255</v>
      </c>
      <c r="AB477" s="32"/>
      <c r="AC477" s="32">
        <v>5.5350985338983287</v>
      </c>
      <c r="AD477" s="32">
        <v>4.3349928876244661</v>
      </c>
      <c r="AE477" s="32">
        <v>4.1200148052188394</v>
      </c>
      <c r="AF477" s="32">
        <v>12.750212961677786</v>
      </c>
      <c r="AG477" s="32">
        <v>817.39</v>
      </c>
      <c r="AH477" s="33"/>
      <c r="AI477" s="32">
        <v>6.1074415478027531</v>
      </c>
      <c r="AJ477" s="32">
        <v>5.9724524204149283</v>
      </c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</row>
    <row r="478" spans="1:51" x14ac:dyDescent="0.2">
      <c r="A478" s="1">
        <v>41677</v>
      </c>
      <c r="B478" s="34">
        <v>1.1020000000000001</v>
      </c>
      <c r="C478" s="34">
        <v>1.5</v>
      </c>
      <c r="D478" s="32"/>
      <c r="E478" s="32">
        <v>5.5100602280118771</v>
      </c>
      <c r="F478" s="32"/>
      <c r="G478" s="33"/>
      <c r="H478" s="33"/>
      <c r="I478" s="33"/>
      <c r="J478" s="33"/>
      <c r="K478" s="32">
        <v>8.6999909280595134</v>
      </c>
      <c r="L478" s="33"/>
      <c r="M478" s="32">
        <v>3.6999593578540946</v>
      </c>
      <c r="N478" s="33"/>
      <c r="O478" s="32">
        <v>10.59011476797383</v>
      </c>
      <c r="P478" s="33"/>
      <c r="Q478" s="33"/>
      <c r="R478" s="33"/>
      <c r="S478" s="32"/>
      <c r="T478" s="32">
        <v>5.062092277043412</v>
      </c>
      <c r="U478" s="32">
        <v>2.7542151466592348</v>
      </c>
      <c r="V478" s="32">
        <v>9.718316247845415</v>
      </c>
      <c r="W478" s="32"/>
      <c r="X478" s="32">
        <v>6.2867920214893989</v>
      </c>
      <c r="Y478" s="32">
        <v>3.4835922803595065</v>
      </c>
      <c r="Z478" s="32">
        <v>10.398711784450695</v>
      </c>
      <c r="AA478" s="32">
        <v>10.625510296652454</v>
      </c>
      <c r="AB478" s="32"/>
      <c r="AC478" s="32">
        <v>5.8075261881628686</v>
      </c>
      <c r="AD478" s="32">
        <v>4.4299939036781142</v>
      </c>
      <c r="AE478" s="32">
        <v>4.5649424755559673</v>
      </c>
      <c r="AF478" s="32">
        <v>13.257510811377189</v>
      </c>
      <c r="AG478" s="32">
        <v>852.45</v>
      </c>
      <c r="AH478" s="33"/>
      <c r="AI478" s="32">
        <v>6.4876427795785405</v>
      </c>
      <c r="AJ478" s="32">
        <v>6.3825907570549516</v>
      </c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</row>
    <row r="479" spans="1:51" x14ac:dyDescent="0.2">
      <c r="A479" s="1">
        <v>41684</v>
      </c>
      <c r="B479" s="34">
        <v>1.0980000000000001</v>
      </c>
      <c r="C479" s="34">
        <v>1.5009999999999999</v>
      </c>
      <c r="D479" s="32"/>
      <c r="E479" s="32">
        <v>5.2501517266905626</v>
      </c>
      <c r="F479" s="32"/>
      <c r="G479" s="33"/>
      <c r="H479" s="33"/>
      <c r="I479" s="33"/>
      <c r="J479" s="33"/>
      <c r="K479" s="32">
        <v>8.0799237956998997</v>
      </c>
      <c r="L479" s="33"/>
      <c r="M479" s="32">
        <v>3.740093476935582</v>
      </c>
      <c r="N479" s="33"/>
      <c r="O479" s="32">
        <v>11.51000035380215</v>
      </c>
      <c r="P479" s="33"/>
      <c r="Q479" s="33"/>
      <c r="R479" s="33"/>
      <c r="S479" s="32"/>
      <c r="T479" s="32">
        <v>5.2253855763028767</v>
      </c>
      <c r="U479" s="32">
        <v>2.7542151466592348</v>
      </c>
      <c r="V479" s="32">
        <v>8.9358613807493423</v>
      </c>
      <c r="W479" s="32"/>
      <c r="X479" s="32">
        <v>6.2867920214893989</v>
      </c>
      <c r="Y479" s="32">
        <v>3.4400473768550128</v>
      </c>
      <c r="Z479" s="32">
        <v>9.6162569173546224</v>
      </c>
      <c r="AA479" s="32">
        <v>9.843055429556383</v>
      </c>
      <c r="AB479" s="32"/>
      <c r="AC479" s="32">
        <v>5.9550344684939196</v>
      </c>
      <c r="AD479" s="32">
        <v>4.4051005893111155</v>
      </c>
      <c r="AE479" s="32">
        <v>4.1075229018228923</v>
      </c>
      <c r="AF479" s="32">
        <v>13.442576550537916</v>
      </c>
      <c r="AG479" s="32">
        <v>871.86</v>
      </c>
      <c r="AH479" s="33"/>
      <c r="AI479" s="32">
        <v>6.7276839294899533</v>
      </c>
      <c r="AJ479" s="32">
        <v>6.6226319069663653</v>
      </c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</row>
    <row r="480" spans="1:51" x14ac:dyDescent="0.2">
      <c r="A480" s="1">
        <v>41691</v>
      </c>
      <c r="B480" s="34">
        <v>1.113</v>
      </c>
      <c r="C480" s="34">
        <v>1.5269999999999999</v>
      </c>
      <c r="D480" s="32"/>
      <c r="E480" s="32">
        <v>5.1799356080089929</v>
      </c>
      <c r="F480" s="32"/>
      <c r="G480" s="32">
        <v>4.690055710230598</v>
      </c>
      <c r="H480" s="33"/>
      <c r="I480" s="32">
        <v>2.730047725214241</v>
      </c>
      <c r="J480" s="33"/>
      <c r="K480" s="32">
        <v>8.4198947654903389</v>
      </c>
      <c r="L480" s="33"/>
      <c r="M480" s="32">
        <v>3.8698943304206459</v>
      </c>
      <c r="N480" s="32">
        <v>3.1200456494247555</v>
      </c>
      <c r="O480" s="32">
        <v>11.360042673982209</v>
      </c>
      <c r="P480" s="33"/>
      <c r="Q480" s="33"/>
      <c r="R480" s="33"/>
      <c r="S480" s="32"/>
      <c r="T480" s="32">
        <v>5.4431099753154966</v>
      </c>
      <c r="U480" s="32">
        <v>2.7542151466592348</v>
      </c>
      <c r="V480" s="32">
        <v>9.325954821736369</v>
      </c>
      <c r="W480" s="32"/>
      <c r="X480" s="32">
        <v>6.2867920214893989</v>
      </c>
      <c r="Y480" s="32">
        <v>3.6577718943774822</v>
      </c>
      <c r="Z480" s="32">
        <v>10.006350358341649</v>
      </c>
      <c r="AA480" s="32">
        <v>10.23314887054341</v>
      </c>
      <c r="AB480" s="32"/>
      <c r="AC480" s="32">
        <v>6.1624169585534396</v>
      </c>
      <c r="AD480" s="32">
        <v>4.5575086364560047</v>
      </c>
      <c r="AE480" s="32">
        <v>4.6849264365688903</v>
      </c>
      <c r="AF480" s="32">
        <v>13.582736632402289</v>
      </c>
      <c r="AG480" s="32">
        <v>894.57</v>
      </c>
      <c r="AH480" s="33"/>
      <c r="AI480" s="32">
        <v>6.9176484676284646</v>
      </c>
      <c r="AJ480" s="32">
        <v>6.8174952440826599</v>
      </c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</row>
    <row r="481" spans="1:51" x14ac:dyDescent="0.2">
      <c r="A481" s="1">
        <v>41698</v>
      </c>
      <c r="B481" s="34">
        <v>1.1080000000000001</v>
      </c>
      <c r="C481" s="34">
        <v>1.5289999999999999</v>
      </c>
      <c r="D481" s="32"/>
      <c r="E481" s="32">
        <v>5.3200956898733658</v>
      </c>
      <c r="F481" s="32"/>
      <c r="G481" s="33"/>
      <c r="H481" s="33"/>
      <c r="I481" s="33"/>
      <c r="J481" s="33"/>
      <c r="K481" s="32">
        <v>8.739907466207022</v>
      </c>
      <c r="L481" s="33"/>
      <c r="M481" s="32">
        <v>3.9300955090428773</v>
      </c>
      <c r="N481" s="32">
        <v>3.2400296104376793</v>
      </c>
      <c r="O481" s="32">
        <v>11.810187868940799</v>
      </c>
      <c r="P481" s="33"/>
      <c r="Q481" s="33"/>
      <c r="R481" s="33"/>
      <c r="S481" s="32"/>
      <c r="T481" s="32">
        <v>5.2526011261794547</v>
      </c>
      <c r="U481" s="32">
        <v>2.7542151466592348</v>
      </c>
      <c r="V481" s="32">
        <v>9.4801778100335667</v>
      </c>
      <c r="W481" s="32"/>
      <c r="X481" s="32">
        <v>6.2867920214893989</v>
      </c>
      <c r="Y481" s="32">
        <v>3.8319515083954574</v>
      </c>
      <c r="Z481" s="32">
        <v>10.160573346638847</v>
      </c>
      <c r="AA481" s="32">
        <v>10.387371858840606</v>
      </c>
      <c r="AB481" s="32"/>
      <c r="AC481" s="32">
        <v>5.9901425278347036</v>
      </c>
      <c r="AD481" s="32">
        <v>4.5750355618776668</v>
      </c>
      <c r="AE481" s="32">
        <v>5.1050245211437026</v>
      </c>
      <c r="AF481" s="32">
        <v>14.142560493363488</v>
      </c>
      <c r="AG481" s="32">
        <v>915.52</v>
      </c>
      <c r="AH481" s="33"/>
      <c r="AI481" s="32">
        <v>6.7701401872974145</v>
      </c>
      <c r="AJ481" s="32">
        <v>6.7075444225812868</v>
      </c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</row>
    <row r="482" spans="1:51" x14ac:dyDescent="0.2">
      <c r="A482" s="1">
        <v>41705</v>
      </c>
      <c r="B482" s="34">
        <v>1.109</v>
      </c>
      <c r="C482" s="34">
        <v>1.538</v>
      </c>
      <c r="D482" s="32"/>
      <c r="E482" s="32">
        <v>5.4999904745575439</v>
      </c>
      <c r="F482" s="32"/>
      <c r="G482" s="32">
        <v>5.3399630412832684</v>
      </c>
      <c r="H482" s="32">
        <v>4.0496738216347294</v>
      </c>
      <c r="I482" s="32">
        <v>2.8800599177872224</v>
      </c>
      <c r="J482" s="32">
        <v>12.08011583011583</v>
      </c>
      <c r="K482" s="32">
        <v>9.2799147237594131</v>
      </c>
      <c r="L482" s="32">
        <v>5.2501517266905626</v>
      </c>
      <c r="M482" s="32">
        <v>3.9699756147124563</v>
      </c>
      <c r="N482" s="32">
        <v>3.0899725486567351</v>
      </c>
      <c r="O482" s="32">
        <v>12.040159265397879</v>
      </c>
      <c r="P482" s="33"/>
      <c r="Q482" s="33"/>
      <c r="R482" s="33"/>
      <c r="S482" s="32"/>
      <c r="T482" s="32">
        <v>5.4975410750686518</v>
      </c>
      <c r="U482" s="32">
        <v>2.7542151466592348</v>
      </c>
      <c r="V482" s="32">
        <v>10.122017599564547</v>
      </c>
      <c r="W482" s="32"/>
      <c r="X482" s="32">
        <v>6.2867920214893989</v>
      </c>
      <c r="Y482" s="32">
        <v>3.9190413154044452</v>
      </c>
      <c r="Z482" s="32">
        <v>10.981583960809218</v>
      </c>
      <c r="AA482" s="32">
        <v>11.208382473010976</v>
      </c>
      <c r="AB482" s="32"/>
      <c r="AC482" s="32">
        <v>6.4149772614080787</v>
      </c>
      <c r="AD482" s="32">
        <v>4.8574984759195283</v>
      </c>
      <c r="AE482" s="32">
        <v>5.1500570617809442</v>
      </c>
      <c r="AF482" s="32">
        <v>14.375253444808228</v>
      </c>
      <c r="AG482" s="32">
        <v>976.15</v>
      </c>
      <c r="AH482" s="33"/>
      <c r="AI482" s="32">
        <v>7.062435192971857</v>
      </c>
      <c r="AJ482" s="32">
        <v>7.4124271643846438</v>
      </c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</row>
    <row r="483" spans="1:51" x14ac:dyDescent="0.2">
      <c r="A483" s="1">
        <v>41712</v>
      </c>
      <c r="B483" s="34">
        <v>1.109</v>
      </c>
      <c r="C483" s="34">
        <v>1.423</v>
      </c>
      <c r="D483" s="32"/>
      <c r="E483" s="32">
        <v>5.5699344377403479</v>
      </c>
      <c r="F483" s="32"/>
      <c r="G483" s="32">
        <v>5.0101105767791489</v>
      </c>
      <c r="H483" s="32">
        <v>4.489477107640222</v>
      </c>
      <c r="I483" s="33"/>
      <c r="J483" s="33"/>
      <c r="K483" s="32">
        <v>9.4999092805951193</v>
      </c>
      <c r="L483" s="33"/>
      <c r="M483" s="32">
        <v>4.0101097337939446</v>
      </c>
      <c r="N483" s="32">
        <v>2.949939853798464</v>
      </c>
      <c r="O483" s="32">
        <v>10.850023269295146</v>
      </c>
      <c r="P483" s="33"/>
      <c r="Q483" s="33"/>
      <c r="R483" s="33"/>
      <c r="S483" s="32"/>
      <c r="T483" s="32">
        <v>5.9057743232173143</v>
      </c>
      <c r="U483" s="32">
        <v>2.797760050163729</v>
      </c>
      <c r="V483" s="32">
        <v>10.344280141522272</v>
      </c>
      <c r="W483" s="32"/>
      <c r="X483" s="32">
        <v>6.2867920214893989</v>
      </c>
      <c r="Y483" s="32">
        <v>3.8972688636521982</v>
      </c>
      <c r="Z483" s="32">
        <v>11.251474190329311</v>
      </c>
      <c r="AA483" s="32">
        <v>11.478272702531072</v>
      </c>
      <c r="AB483" s="32"/>
      <c r="AC483" s="32">
        <v>6.7374815274455218</v>
      </c>
      <c r="AD483" s="32">
        <v>4.8498780735622837</v>
      </c>
      <c r="AE483" s="32">
        <v>4.3999259739058019</v>
      </c>
      <c r="AF483" s="32">
        <v>13.962665708679312</v>
      </c>
      <c r="AG483" s="32">
        <v>947.93</v>
      </c>
      <c r="AH483" s="33"/>
      <c r="AI483" s="32">
        <v>7.3675215070882905</v>
      </c>
      <c r="AJ483" s="32">
        <v>7.2050446743251229</v>
      </c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</row>
    <row r="484" spans="1:51" x14ac:dyDescent="0.2">
      <c r="A484" s="1">
        <v>41719</v>
      </c>
      <c r="B484" s="34">
        <v>1.119</v>
      </c>
      <c r="C484" s="34">
        <v>1.5429999999999999</v>
      </c>
      <c r="D484" s="32"/>
      <c r="E484" s="32">
        <v>5.9901425278347036</v>
      </c>
      <c r="F484" s="32"/>
      <c r="G484" s="32">
        <v>5.2700190781004634</v>
      </c>
      <c r="H484" s="32">
        <v>4.8694061839172429</v>
      </c>
      <c r="I484" s="33"/>
      <c r="J484" s="32">
        <v>11.829912619386304</v>
      </c>
      <c r="K484" s="32">
        <v>9.4599927424476107</v>
      </c>
      <c r="L484" s="32">
        <v>4.4900214186377534</v>
      </c>
      <c r="M484" s="32">
        <v>4.0101097337939446</v>
      </c>
      <c r="N484" s="32">
        <v>3.0699238148113879</v>
      </c>
      <c r="O484" s="32">
        <v>11.110203926115227</v>
      </c>
      <c r="P484" s="33"/>
      <c r="Q484" s="33"/>
      <c r="R484" s="33"/>
      <c r="S484" s="32"/>
      <c r="T484" s="32">
        <v>6.1234987222299342</v>
      </c>
      <c r="U484" s="32">
        <v>2.8413049536682227</v>
      </c>
      <c r="V484" s="32">
        <v>10.323868275424113</v>
      </c>
      <c r="W484" s="32"/>
      <c r="X484" s="32">
        <v>6.5589475202551739</v>
      </c>
      <c r="Y484" s="32">
        <v>4.0279035741656797</v>
      </c>
      <c r="Z484" s="32">
        <v>11.684659348634675</v>
      </c>
      <c r="AA484" s="32">
        <v>12.138256373038194</v>
      </c>
      <c r="AB484" s="32"/>
      <c r="AC484" s="32">
        <v>7.037669042584171</v>
      </c>
      <c r="AD484" s="32">
        <v>4.785104653525706</v>
      </c>
      <c r="AE484" s="32">
        <v>4.0999660713734931</v>
      </c>
      <c r="AF484" s="32">
        <v>14.33769598597855</v>
      </c>
      <c r="AG484" s="32">
        <v>910.89</v>
      </c>
      <c r="AH484" s="33"/>
      <c r="AI484" s="32">
        <v>7.8201161015357732</v>
      </c>
      <c r="AJ484" s="32">
        <v>7.5525872462490176</v>
      </c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</row>
    <row r="485" spans="1:51" x14ac:dyDescent="0.2">
      <c r="A485" s="1">
        <v>41726</v>
      </c>
      <c r="B485" s="34">
        <v>1.1060000000000001</v>
      </c>
      <c r="C485" s="34">
        <v>1.522</v>
      </c>
      <c r="D485" s="32"/>
      <c r="E485" s="32">
        <v>5.8200453411060948</v>
      </c>
      <c r="F485" s="32"/>
      <c r="G485" s="32">
        <v>5.080054539961953</v>
      </c>
      <c r="H485" s="32">
        <v>4.7395880110059689</v>
      </c>
      <c r="I485" s="32">
        <v>3.0400874381662368</v>
      </c>
      <c r="J485" s="32">
        <v>11.829912619386304</v>
      </c>
      <c r="K485" s="32">
        <v>9.7400889050167834</v>
      </c>
      <c r="L485" s="32">
        <v>4.759999673413402</v>
      </c>
      <c r="M485" s="32">
        <v>3.9499085551717128</v>
      </c>
      <c r="N485" s="32">
        <v>2.9200209740600229</v>
      </c>
      <c r="O485" s="32">
        <v>11.429986637165012</v>
      </c>
      <c r="P485" s="33"/>
      <c r="Q485" s="33"/>
      <c r="R485" s="33"/>
      <c r="S485" s="32"/>
      <c r="T485" s="32">
        <v>6.1779298219830885</v>
      </c>
      <c r="U485" s="32">
        <v>2.8413049536682227</v>
      </c>
      <c r="V485" s="32">
        <v>10.405515739816748</v>
      </c>
      <c r="W485" s="32"/>
      <c r="X485" s="32">
        <v>6.5589475202551739</v>
      </c>
      <c r="Y485" s="32">
        <v>4.223855639935902</v>
      </c>
      <c r="Z485" s="32">
        <v>11.652907556926426</v>
      </c>
      <c r="AA485" s="32">
        <v>12.106504581329945</v>
      </c>
      <c r="AB485" s="32"/>
      <c r="AC485" s="32">
        <v>7.1051636062780839</v>
      </c>
      <c r="AD485" s="32">
        <v>4.9199857752489331</v>
      </c>
      <c r="AE485" s="32">
        <v>4.0674254341321987</v>
      </c>
      <c r="AF485" s="32">
        <v>14.365183691353895</v>
      </c>
      <c r="AG485" s="32">
        <v>891.48</v>
      </c>
      <c r="AH485" s="33"/>
      <c r="AI485" s="32">
        <v>7.8375340534567846</v>
      </c>
      <c r="AJ485" s="32">
        <v>7.5425174927946834</v>
      </c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</row>
    <row r="486" spans="1:51" x14ac:dyDescent="0.2">
      <c r="A486" s="1">
        <v>41733</v>
      </c>
      <c r="B486" s="34">
        <v>1.105</v>
      </c>
      <c r="C486" s="34">
        <v>1.5229999999999999</v>
      </c>
      <c r="D486" s="32"/>
      <c r="E486" s="32">
        <v>5.5201299814662113</v>
      </c>
      <c r="F486" s="32"/>
      <c r="G486" s="32">
        <v>5.2400819732362285</v>
      </c>
      <c r="H486" s="32">
        <v>4.8196017276431062</v>
      </c>
      <c r="I486" s="32">
        <v>3.2399585452518638</v>
      </c>
      <c r="J486" s="32">
        <v>11.790032513716723</v>
      </c>
      <c r="K486" s="32">
        <v>9.6799872992833169</v>
      </c>
      <c r="L486" s="33"/>
      <c r="M486" s="32">
        <v>3.9199349725665513</v>
      </c>
      <c r="N486" s="32">
        <v>2.949939853798464</v>
      </c>
      <c r="O486" s="32">
        <v>10.990183351159519</v>
      </c>
      <c r="P486" s="33"/>
      <c r="Q486" s="33"/>
      <c r="R486" s="33"/>
      <c r="S486" s="32"/>
      <c r="T486" s="32">
        <v>5.9329898730938915</v>
      </c>
      <c r="U486" s="32">
        <v>2.8413049536682227</v>
      </c>
      <c r="V486" s="32">
        <v>10.410051710060783</v>
      </c>
      <c r="W486" s="32"/>
      <c r="X486" s="32">
        <v>6.5589475202551739</v>
      </c>
      <c r="Y486" s="32">
        <v>4.223855639935902</v>
      </c>
      <c r="Z486" s="32">
        <v>11.657443527170463</v>
      </c>
      <c r="AA486" s="32">
        <v>12.111040551573982</v>
      </c>
      <c r="AB486" s="32"/>
      <c r="AC486" s="32">
        <v>6.7600704338430804</v>
      </c>
      <c r="AD486" s="32">
        <v>5</v>
      </c>
      <c r="AE486" s="32">
        <v>4.1474661484840079</v>
      </c>
      <c r="AF486" s="32">
        <v>14.752733121596357</v>
      </c>
      <c r="AG486" s="32">
        <v>918.82</v>
      </c>
      <c r="AH486" s="33"/>
      <c r="AI486" s="32">
        <v>7.4401870252587523</v>
      </c>
      <c r="AJ486" s="32">
        <v>7.3049257423721627</v>
      </c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</row>
    <row r="487" spans="1:51" x14ac:dyDescent="0.2">
      <c r="A487" s="1">
        <v>41740</v>
      </c>
      <c r="B487" s="34">
        <v>1.0911999999999999</v>
      </c>
      <c r="C487" s="34">
        <v>1.5158</v>
      </c>
      <c r="D487" s="32"/>
      <c r="E487" s="32">
        <v>5.4700533696933089</v>
      </c>
      <c r="F487" s="32"/>
      <c r="G487" s="32">
        <v>4.9001597552777758</v>
      </c>
      <c r="H487" s="32">
        <v>4.8895456908259103</v>
      </c>
      <c r="I487" s="32">
        <v>3.2700045286699644</v>
      </c>
      <c r="J487" s="33"/>
      <c r="K487" s="32">
        <v>10</v>
      </c>
      <c r="L487" s="33"/>
      <c r="M487" s="32">
        <v>3.8201077016866485</v>
      </c>
      <c r="N487" s="32">
        <v>3.190061996853891</v>
      </c>
      <c r="O487" s="32">
        <v>12.100033475126351</v>
      </c>
      <c r="P487" s="33"/>
      <c r="Q487" s="33"/>
      <c r="R487" s="33"/>
      <c r="S487" s="32"/>
      <c r="T487" s="32">
        <v>5.7424810239578488</v>
      </c>
      <c r="U487" s="32">
        <v>2.9937121159339513</v>
      </c>
      <c r="V487" s="32">
        <v>10.455411412501133</v>
      </c>
      <c r="W487" s="32"/>
      <c r="X487" s="32">
        <v>6.5589475202551739</v>
      </c>
      <c r="Y487" s="32">
        <v>4.1803107364314078</v>
      </c>
      <c r="Z487" s="32">
        <v>11.362605461308174</v>
      </c>
      <c r="AA487" s="32">
        <v>11.816202485711694</v>
      </c>
      <c r="AB487" s="32"/>
      <c r="AC487" s="32">
        <v>6.602492400057697</v>
      </c>
      <c r="AD487" s="32">
        <v>4.9850132086974188</v>
      </c>
      <c r="AE487" s="32">
        <v>4.0350390179204831</v>
      </c>
      <c r="AF487" s="32">
        <v>14.62999099165299</v>
      </c>
      <c r="AG487" s="32">
        <v>928.31</v>
      </c>
      <c r="AH487" s="33"/>
      <c r="AI487" s="32">
        <v>7.1949749208707896</v>
      </c>
      <c r="AJ487" s="32">
        <v>7.0175295356755045</v>
      </c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</row>
    <row r="488" spans="1:51" x14ac:dyDescent="0.2">
      <c r="A488" s="1">
        <v>41747</v>
      </c>
      <c r="B488" s="34">
        <v>1.0998000000000001</v>
      </c>
      <c r="C488" s="34">
        <v>1.5210999999999999</v>
      </c>
      <c r="D488" s="32"/>
      <c r="E488" s="32">
        <v>5.7200467018835885</v>
      </c>
      <c r="F488" s="32"/>
      <c r="G488" s="32">
        <v>5.5900456404771433</v>
      </c>
      <c r="H488" s="32">
        <v>4.6195347773904105</v>
      </c>
      <c r="I488" s="32">
        <v>3.1600275203790149</v>
      </c>
      <c r="J488" s="32">
        <v>14.340000000000002</v>
      </c>
      <c r="K488" s="32">
        <v>10.25</v>
      </c>
      <c r="L488" s="33"/>
      <c r="M488" s="32">
        <v>3.92</v>
      </c>
      <c r="N488" s="32">
        <v>3.18</v>
      </c>
      <c r="O488" s="32">
        <v>12.780104344418227</v>
      </c>
      <c r="P488" s="33"/>
      <c r="Q488" s="33"/>
      <c r="R488" s="33"/>
      <c r="S488" s="32"/>
      <c r="T488" s="32">
        <v>5.9874209728470467</v>
      </c>
      <c r="U488" s="32">
        <v>3.0481432453145683</v>
      </c>
      <c r="V488" s="32">
        <v>10.734373582509299</v>
      </c>
      <c r="W488" s="32"/>
      <c r="X488" s="32">
        <v>6.5589475202551739</v>
      </c>
      <c r="Y488" s="32">
        <v>4.1803107364314078</v>
      </c>
      <c r="Z488" s="32">
        <v>11.52816837521546</v>
      </c>
      <c r="AA488" s="32">
        <v>11.981765399618977</v>
      </c>
      <c r="AB488" s="32"/>
      <c r="AC488" s="32">
        <v>6.8800561728949461</v>
      </c>
      <c r="AD488" s="32">
        <v>4.9749999999999996</v>
      </c>
      <c r="AE488" s="32">
        <v>4.05</v>
      </c>
      <c r="AF488" s="32">
        <v>15.187624000849125</v>
      </c>
      <c r="AG488" s="32">
        <v>963.80550000000005</v>
      </c>
      <c r="AH488" s="33"/>
      <c r="AI488" s="32">
        <v>7.545061602397146</v>
      </c>
      <c r="AJ488" s="32">
        <v>7.265059316290956</v>
      </c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</row>
    <row r="489" spans="1:51" x14ac:dyDescent="0.2">
      <c r="A489" s="1">
        <v>41754</v>
      </c>
      <c r="B489" s="34">
        <v>1.1027</v>
      </c>
      <c r="C489" s="34">
        <v>1.5246999999999999</v>
      </c>
      <c r="D489" s="32"/>
      <c r="E489" s="32">
        <v>5.9600486614031798</v>
      </c>
      <c r="F489" s="32"/>
      <c r="G489" s="32">
        <v>5.7500469468235371</v>
      </c>
      <c r="H489" s="32">
        <v>5.0194944983765923</v>
      </c>
      <c r="I489" s="32">
        <v>2.9100253431338401</v>
      </c>
      <c r="J489" s="32">
        <v>13.870000000000001</v>
      </c>
      <c r="K489" s="32">
        <v>9.99</v>
      </c>
      <c r="L489" s="33"/>
      <c r="M489" s="32">
        <v>4.01</v>
      </c>
      <c r="N489" s="32">
        <v>3.21</v>
      </c>
      <c r="O489" s="32">
        <v>11.980097812686259</v>
      </c>
      <c r="P489" s="33"/>
      <c r="Q489" s="33"/>
      <c r="R489" s="33"/>
      <c r="S489" s="32"/>
      <c r="T489" s="32">
        <v>6.041852072600201</v>
      </c>
      <c r="U489" s="32">
        <v>3.0372570194384449</v>
      </c>
      <c r="V489" s="32">
        <v>10.26036469200762</v>
      </c>
      <c r="W489" s="32"/>
      <c r="X489" s="32">
        <v>6.8311030190209481</v>
      </c>
      <c r="Y489" s="32">
        <v>4.2020831881836553</v>
      </c>
      <c r="Z489" s="32">
        <v>10.82736097251202</v>
      </c>
      <c r="AA489" s="32">
        <v>11.280957996915539</v>
      </c>
      <c r="AB489" s="32"/>
      <c r="AC489" s="32">
        <v>6.8900562545415953</v>
      </c>
      <c r="AD489" s="32">
        <v>5.0125000000000002</v>
      </c>
      <c r="AE489" s="32">
        <v>4.0175000000000001</v>
      </c>
      <c r="AF489" s="32">
        <v>14.720120183868255</v>
      </c>
      <c r="AG489" s="32">
        <v>939.10950000000014</v>
      </c>
      <c r="AH489" s="33"/>
      <c r="AI489" s="32">
        <v>7.5950620106303939</v>
      </c>
      <c r="AJ489" s="32">
        <v>7.3625601123457898</v>
      </c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</row>
    <row r="490" spans="1:51" x14ac:dyDescent="0.2">
      <c r="A490" s="1">
        <v>41761</v>
      </c>
      <c r="B490" s="34">
        <v>1.0965</v>
      </c>
      <c r="C490" s="34">
        <v>1.5205</v>
      </c>
      <c r="D490" s="32"/>
      <c r="E490" s="32">
        <v>6.2600511108026682</v>
      </c>
      <c r="F490" s="32"/>
      <c r="G490" s="32">
        <v>6.1200499677495737</v>
      </c>
      <c r="H490" s="32">
        <v>5.4494511984367398</v>
      </c>
      <c r="I490" s="32">
        <v>3.0900269107503657</v>
      </c>
      <c r="J490" s="32">
        <v>14.299999999999999</v>
      </c>
      <c r="K490" s="32">
        <v>10.36</v>
      </c>
      <c r="L490" s="32">
        <v>5.6300459670637419</v>
      </c>
      <c r="M490" s="32">
        <v>3.99</v>
      </c>
      <c r="N490" s="32">
        <v>3.05</v>
      </c>
      <c r="O490" s="32">
        <v>12.040098302566154</v>
      </c>
      <c r="P490" s="33"/>
      <c r="Q490" s="33"/>
      <c r="R490" s="33"/>
      <c r="S490" s="32"/>
      <c r="T490" s="32">
        <v>6.2595764716128208</v>
      </c>
      <c r="U490" s="32">
        <v>3.0372570194384449</v>
      </c>
      <c r="V490" s="32">
        <v>10.86591671958632</v>
      </c>
      <c r="W490" s="32"/>
      <c r="X490" s="32">
        <v>6.8311030190209481</v>
      </c>
      <c r="Y490" s="32">
        <v>4.3544903504493835</v>
      </c>
      <c r="Z490" s="32">
        <v>11.208382473010976</v>
      </c>
      <c r="AA490" s="32">
        <v>11.661979497414498</v>
      </c>
      <c r="AB490" s="32"/>
      <c r="AC490" s="32">
        <v>6.9875570505964291</v>
      </c>
      <c r="AD490" s="32">
        <v>5.0324999999999998</v>
      </c>
      <c r="AE490" s="32">
        <v>4.18</v>
      </c>
      <c r="AF490" s="32">
        <v>14.73512030633823</v>
      </c>
      <c r="AG490" s="32">
        <v>902.28600000000006</v>
      </c>
      <c r="AH490" s="33"/>
      <c r="AI490" s="32">
        <v>8.0625658276112642</v>
      </c>
      <c r="AJ490" s="32">
        <v>7.4875611329289109</v>
      </c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</row>
    <row r="491" spans="1:51" x14ac:dyDescent="0.2">
      <c r="A491" s="1">
        <v>41768</v>
      </c>
      <c r="B491" s="34">
        <v>1.0900000000000001</v>
      </c>
      <c r="C491" s="34">
        <v>1.5001</v>
      </c>
      <c r="D491" s="32"/>
      <c r="E491" s="32">
        <v>6.6900546216086028</v>
      </c>
      <c r="F491" s="32"/>
      <c r="G491" s="32">
        <v>6.1900505392761218</v>
      </c>
      <c r="H491" s="32">
        <v>5.3694592542395032</v>
      </c>
      <c r="I491" s="32">
        <v>3.2500283041872779</v>
      </c>
      <c r="J491" s="32">
        <v>14.58</v>
      </c>
      <c r="K491" s="32">
        <v>10.46</v>
      </c>
      <c r="L491" s="32">
        <v>5.6300459670637419</v>
      </c>
      <c r="M491" s="32">
        <v>3.9400000000000004</v>
      </c>
      <c r="N491" s="32">
        <v>3.18</v>
      </c>
      <c r="O491" s="32">
        <v>12.800104507711529</v>
      </c>
      <c r="P491" s="33"/>
      <c r="Q491" s="33"/>
      <c r="R491" s="33"/>
      <c r="S491" s="32"/>
      <c r="T491" s="32">
        <v>6.8583185688975261</v>
      </c>
      <c r="U491" s="32">
        <v>3.059029471190692</v>
      </c>
      <c r="V491" s="32">
        <v>10.88406060056246</v>
      </c>
      <c r="W491" s="32"/>
      <c r="X491" s="32">
        <v>6.6678097197614834</v>
      </c>
      <c r="Y491" s="32">
        <v>4.485125060962865</v>
      </c>
      <c r="Z491" s="32">
        <v>11.33765762496598</v>
      </c>
      <c r="AA491" s="32">
        <v>11.791254649369501</v>
      </c>
      <c r="AB491" s="32"/>
      <c r="AC491" s="32">
        <v>7.3525600306991405</v>
      </c>
      <c r="AD491" s="32">
        <v>5.165</v>
      </c>
      <c r="AE491" s="32">
        <v>3.53</v>
      </c>
      <c r="AF491" s="32">
        <v>14.695119979751633</v>
      </c>
      <c r="AG491" s="32">
        <v>906.69600000000003</v>
      </c>
      <c r="AH491" s="33"/>
      <c r="AI491" s="32">
        <v>8.4250687873023153</v>
      </c>
      <c r="AJ491" s="32">
        <v>8.05756578678794</v>
      </c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</row>
    <row r="492" spans="1:51" x14ac:dyDescent="0.2">
      <c r="A492" s="1">
        <v>41775</v>
      </c>
      <c r="B492" s="34">
        <v>1.0887</v>
      </c>
      <c r="C492" s="34">
        <v>1.4927999999999999</v>
      </c>
      <c r="D492" s="32"/>
      <c r="E492" s="32">
        <v>6.0700495595163257</v>
      </c>
      <c r="F492" s="32"/>
      <c r="G492" s="32">
        <v>5.3400435993109019</v>
      </c>
      <c r="H492" s="32">
        <v>4.9595005402286656</v>
      </c>
      <c r="I492" s="32">
        <v>3.2700284783668918</v>
      </c>
      <c r="J492" s="32">
        <v>14.52</v>
      </c>
      <c r="K492" s="32">
        <v>10.71</v>
      </c>
      <c r="L492" s="33"/>
      <c r="M492" s="32">
        <v>3.79</v>
      </c>
      <c r="N492" s="32">
        <v>3.11</v>
      </c>
      <c r="O492" s="32">
        <v>12.860104997591424</v>
      </c>
      <c r="P492" s="33"/>
      <c r="Q492" s="33"/>
      <c r="R492" s="33"/>
      <c r="S492" s="32"/>
      <c r="T492" s="32">
        <v>6.314007571365976</v>
      </c>
      <c r="U492" s="32">
        <v>3.2658677628370376</v>
      </c>
      <c r="V492" s="32">
        <v>10.99745985666334</v>
      </c>
      <c r="W492" s="32"/>
      <c r="X492" s="32">
        <v>6.6678097197614834</v>
      </c>
      <c r="Y492" s="32">
        <v>4.6593046749808398</v>
      </c>
      <c r="Z492" s="32">
        <v>11.67785539326862</v>
      </c>
      <c r="AA492" s="32">
        <v>11.904653905470379</v>
      </c>
      <c r="AB492" s="32"/>
      <c r="AC492" s="32">
        <v>6.7825553768401114</v>
      </c>
      <c r="AD492" s="32">
        <v>4.8425000000000002</v>
      </c>
      <c r="AE492" s="32">
        <v>3.5049999999999999</v>
      </c>
      <c r="AF492" s="32">
        <v>14.70262004098662</v>
      </c>
      <c r="AG492" s="32">
        <v>904.93200000000002</v>
      </c>
      <c r="AH492" s="33"/>
      <c r="AI492" s="32">
        <v>7.7875635823283993</v>
      </c>
      <c r="AJ492" s="32">
        <v>7.5500616432204701</v>
      </c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</row>
    <row r="493" spans="1:51" x14ac:dyDescent="0.2">
      <c r="A493" s="1">
        <v>41782</v>
      </c>
      <c r="B493" s="34">
        <v>1.0898000000000001</v>
      </c>
      <c r="C493" s="34">
        <v>1.4878</v>
      </c>
      <c r="D493" s="32"/>
      <c r="E493" s="32">
        <v>5.9200483348165811</v>
      </c>
      <c r="F493" s="32"/>
      <c r="G493" s="32">
        <v>5.1600421296712096</v>
      </c>
      <c r="H493" s="32">
        <v>4.7895176588095376</v>
      </c>
      <c r="I493" s="32">
        <v>3.4100296976241906</v>
      </c>
      <c r="J493" s="32">
        <v>14.340000000000002</v>
      </c>
      <c r="K493" s="32">
        <v>10.65</v>
      </c>
      <c r="L493" s="33"/>
      <c r="M493" s="32">
        <v>3.7399999999999998</v>
      </c>
      <c r="N493" s="32">
        <v>2.94</v>
      </c>
      <c r="O493" s="32">
        <v>13.470109978037053</v>
      </c>
      <c r="P493" s="33"/>
      <c r="Q493" s="33"/>
      <c r="R493" s="33"/>
      <c r="S493" s="32"/>
      <c r="T493" s="32">
        <v>6.069067622476779</v>
      </c>
      <c r="U493" s="32">
        <v>3.2658677628370376</v>
      </c>
      <c r="V493" s="32">
        <v>11.138074934228433</v>
      </c>
      <c r="W493" s="32"/>
      <c r="X493" s="32">
        <v>6.6678097197614834</v>
      </c>
      <c r="Y493" s="32">
        <v>4.7463944819898281</v>
      </c>
      <c r="Z493" s="32">
        <v>11.818470470833713</v>
      </c>
      <c r="AA493" s="32">
        <v>12.045268983035472</v>
      </c>
      <c r="AB493" s="32"/>
      <c r="AC493" s="32">
        <v>6.592553825553769</v>
      </c>
      <c r="AD493" s="32">
        <v>4.7675000000000001</v>
      </c>
      <c r="AE493" s="32">
        <v>3.46</v>
      </c>
      <c r="AF493" s="32">
        <v>15.187624000849125</v>
      </c>
      <c r="AG493" s="32">
        <v>900.96299999999997</v>
      </c>
      <c r="AH493" s="33"/>
      <c r="AI493" s="32">
        <v>7.5175613778688604</v>
      </c>
      <c r="AJ493" s="32">
        <v>7.3100596837008798</v>
      </c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</row>
    <row r="494" spans="1:51" x14ac:dyDescent="0.2">
      <c r="A494" s="1">
        <v>41789</v>
      </c>
      <c r="B494" s="34">
        <v>1.0837000000000001</v>
      </c>
      <c r="C494" s="34">
        <v>1.4746999999999999</v>
      </c>
      <c r="D494" s="32"/>
      <c r="E494" s="32">
        <v>5.7300467835302387</v>
      </c>
      <c r="F494" s="32"/>
      <c r="G494" s="32">
        <v>5.0200409866181142</v>
      </c>
      <c r="H494" s="32">
        <v>4.689527728562993</v>
      </c>
      <c r="I494" s="33"/>
      <c r="J494" s="33"/>
      <c r="K494" s="32">
        <v>10.130000000000001</v>
      </c>
      <c r="L494" s="33"/>
      <c r="M494" s="32">
        <v>3.89</v>
      </c>
      <c r="N494" s="32">
        <v>3.19</v>
      </c>
      <c r="O494" s="32">
        <v>13.010106222291169</v>
      </c>
      <c r="P494" s="33"/>
      <c r="Q494" s="33"/>
      <c r="R494" s="33"/>
      <c r="S494" s="32"/>
      <c r="T494" s="32">
        <v>5.9057743232173143</v>
      </c>
      <c r="U494" s="32">
        <v>3.2658677628370376</v>
      </c>
      <c r="V494" s="32">
        <v>10.530254921527716</v>
      </c>
      <c r="W494" s="32"/>
      <c r="X494" s="32">
        <v>6.6678097197614834</v>
      </c>
      <c r="Y494" s="32">
        <v>4.5722148679718524</v>
      </c>
      <c r="Z494" s="32">
        <v>11.210650458132996</v>
      </c>
      <c r="AA494" s="32">
        <v>11.437448970334755</v>
      </c>
      <c r="AB494" s="32"/>
      <c r="AC494" s="32">
        <v>6.3250516415058913</v>
      </c>
      <c r="AD494" s="32">
        <v>4.6950000000000003</v>
      </c>
      <c r="AE494" s="32">
        <v>3.6150000000000002</v>
      </c>
      <c r="AF494" s="32">
        <v>14.990122388327796</v>
      </c>
      <c r="AG494" s="32">
        <v>868.9905</v>
      </c>
      <c r="AH494" s="33"/>
      <c r="AI494" s="32">
        <v>7.3050596428775547</v>
      </c>
      <c r="AJ494" s="32">
        <v>7.14505833653116</v>
      </c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</row>
    <row r="495" spans="1:51" x14ac:dyDescent="0.2">
      <c r="A495" s="1">
        <v>41796</v>
      </c>
      <c r="B495" s="34">
        <v>1.0933999999999999</v>
      </c>
      <c r="C495" s="34">
        <v>1.4891000000000001</v>
      </c>
      <c r="D495" s="32"/>
      <c r="E495" s="32">
        <v>6.0100490696364277</v>
      </c>
      <c r="F495" s="32"/>
      <c r="G495" s="32">
        <v>5.1600421296712096</v>
      </c>
      <c r="H495" s="32">
        <v>5.1594804007217574</v>
      </c>
      <c r="I495" s="33"/>
      <c r="J495" s="33"/>
      <c r="K495" s="32">
        <v>10.25</v>
      </c>
      <c r="L495" s="33"/>
      <c r="M495" s="32">
        <v>3.91</v>
      </c>
      <c r="N495" s="32">
        <v>3.13</v>
      </c>
      <c r="O495" s="32">
        <v>13.340108916630607</v>
      </c>
      <c r="P495" s="33"/>
      <c r="Q495" s="33"/>
      <c r="R495" s="33"/>
      <c r="S495" s="32"/>
      <c r="T495" s="32">
        <v>5.5519721748218069</v>
      </c>
      <c r="U495" s="32">
        <v>3.1570055040758027</v>
      </c>
      <c r="V495" s="32">
        <v>10.42139163567087</v>
      </c>
      <c r="W495" s="32"/>
      <c r="X495" s="32">
        <v>6.6678097197614834</v>
      </c>
      <c r="Y495" s="32">
        <v>4.2456280916881486</v>
      </c>
      <c r="Z495" s="32">
        <v>11.101787172276151</v>
      </c>
      <c r="AA495" s="32">
        <v>11.328585684477909</v>
      </c>
      <c r="AB495" s="32"/>
      <c r="AC495" s="32">
        <v>6.0575494574580144</v>
      </c>
      <c r="AD495" s="32">
        <v>4.49</v>
      </c>
      <c r="AE495" s="32">
        <v>3.5625</v>
      </c>
      <c r="AF495" s="32">
        <v>14.605119244931785</v>
      </c>
      <c r="AG495" s="32">
        <v>853.11450000000002</v>
      </c>
      <c r="AH495" s="33"/>
      <c r="AI495" s="32">
        <v>7.1400582957078358</v>
      </c>
      <c r="AJ495" s="32">
        <v>6.9050563770115696</v>
      </c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</row>
    <row r="496" spans="1:51" x14ac:dyDescent="0.2">
      <c r="A496" s="1">
        <v>41803</v>
      </c>
      <c r="B496" s="34">
        <v>1.0851</v>
      </c>
      <c r="C496" s="34">
        <v>1.4709000000000001</v>
      </c>
      <c r="D496" s="32"/>
      <c r="E496" s="32">
        <v>5.6300459670637419</v>
      </c>
      <c r="F496" s="32"/>
      <c r="G496" s="32">
        <v>4.8900399252116689</v>
      </c>
      <c r="H496" s="32">
        <v>4.7695196727602287</v>
      </c>
      <c r="I496" s="33"/>
      <c r="J496" s="33"/>
      <c r="K496" s="32">
        <v>10.16</v>
      </c>
      <c r="L496" s="33"/>
      <c r="M496" s="32">
        <v>3.68</v>
      </c>
      <c r="N496" s="32">
        <v>3.1</v>
      </c>
      <c r="O496" s="32">
        <v>13.150107365344265</v>
      </c>
      <c r="P496" s="33"/>
      <c r="Q496" s="33"/>
      <c r="R496" s="33"/>
      <c r="S496" s="32"/>
      <c r="T496" s="32">
        <v>5.4703255251920746</v>
      </c>
      <c r="U496" s="32">
        <v>2.9392809865533338</v>
      </c>
      <c r="V496" s="32">
        <v>10.305724394447973</v>
      </c>
      <c r="W496" s="32"/>
      <c r="X496" s="32">
        <v>6.6678097197614834</v>
      </c>
      <c r="Y496" s="32">
        <v>4.2020831881836553</v>
      </c>
      <c r="Z496" s="32">
        <v>10.986119931053253</v>
      </c>
      <c r="AA496" s="32">
        <v>11.212918443255012</v>
      </c>
      <c r="AB496" s="32"/>
      <c r="AC496" s="32">
        <v>5.8525477837016968</v>
      </c>
      <c r="AD496" s="32">
        <v>4.4400000000000004</v>
      </c>
      <c r="AE496" s="32">
        <v>3.4449999999999998</v>
      </c>
      <c r="AF496" s="32">
        <v>14.152615550420888</v>
      </c>
      <c r="AG496" s="32">
        <v>850.68899999999996</v>
      </c>
      <c r="AH496" s="33"/>
      <c r="AI496" s="32">
        <v>7.0550576017113134</v>
      </c>
      <c r="AJ496" s="32">
        <v>6.8200556830150489</v>
      </c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</row>
    <row r="497" spans="1:51" x14ac:dyDescent="0.2">
      <c r="A497" s="1">
        <v>41810</v>
      </c>
      <c r="B497" s="34">
        <v>1.0828</v>
      </c>
      <c r="C497" s="34">
        <v>1.4746999999999999</v>
      </c>
      <c r="D497" s="32"/>
      <c r="E497" s="32">
        <v>5.69004645694364</v>
      </c>
      <c r="F497" s="32"/>
      <c r="G497" s="32">
        <v>4.9700405783848662</v>
      </c>
      <c r="H497" s="32">
        <v>4.4495518959712834</v>
      </c>
      <c r="I497" s="32">
        <v>3.0600266494809452</v>
      </c>
      <c r="J497" s="32">
        <v>13.2</v>
      </c>
      <c r="K497" s="32">
        <v>10.28</v>
      </c>
      <c r="L497" s="33"/>
      <c r="M497" s="32">
        <v>3.7600000000000002</v>
      </c>
      <c r="N497" s="32">
        <v>3.13</v>
      </c>
      <c r="O497" s="32">
        <v>12.870105079238073</v>
      </c>
      <c r="P497" s="33"/>
      <c r="Q497" s="33"/>
      <c r="R497" s="33"/>
      <c r="S497" s="32"/>
      <c r="T497" s="32">
        <v>5.6064032745749612</v>
      </c>
      <c r="U497" s="32">
        <v>2.8848498571727164</v>
      </c>
      <c r="V497" s="32">
        <v>10.525718951283681</v>
      </c>
      <c r="W497" s="32"/>
      <c r="X497" s="32">
        <v>6.6678097197614834</v>
      </c>
      <c r="Y497" s="32">
        <v>4.1367658329269146</v>
      </c>
      <c r="Z497" s="32">
        <v>11.494148598385195</v>
      </c>
      <c r="AA497" s="32">
        <v>11.720947110586954</v>
      </c>
      <c r="AB497" s="32"/>
      <c r="AC497" s="32">
        <v>6.0250491921064029</v>
      </c>
      <c r="AD497" s="32">
        <v>4.4424999999999999</v>
      </c>
      <c r="AE497" s="32">
        <v>3.4024999999999999</v>
      </c>
      <c r="AF497" s="32">
        <v>13.690111774263343</v>
      </c>
      <c r="AG497" s="32">
        <v>897.65550000000007</v>
      </c>
      <c r="AH497" s="33"/>
      <c r="AI497" s="32">
        <v>7.267559336702619</v>
      </c>
      <c r="AJ497" s="32">
        <v>7.0175572955363785</v>
      </c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</row>
    <row r="498" spans="1:51" x14ac:dyDescent="0.2">
      <c r="A498" s="1">
        <v>41817</v>
      </c>
      <c r="B498" s="34">
        <v>1.0707</v>
      </c>
      <c r="C498" s="34">
        <v>1.4572000000000001</v>
      </c>
      <c r="D498" s="32"/>
      <c r="E498" s="32">
        <v>5.5500453138905446</v>
      </c>
      <c r="F498" s="32"/>
      <c r="G498" s="32">
        <v>4.8000391903918223</v>
      </c>
      <c r="H498" s="32">
        <v>4.4295539099219727</v>
      </c>
      <c r="I498" s="32">
        <v>3.1000269978401729</v>
      </c>
      <c r="J498" s="32">
        <v>12.73</v>
      </c>
      <c r="K498" s="32">
        <v>10.33</v>
      </c>
      <c r="L498" s="33"/>
      <c r="M498" s="32">
        <v>3.7200000000000006</v>
      </c>
      <c r="N498" s="32">
        <v>3.06</v>
      </c>
      <c r="O498" s="32">
        <v>12.640103201365134</v>
      </c>
      <c r="P498" s="33"/>
      <c r="Q498" s="33"/>
      <c r="R498" s="33"/>
      <c r="S498" s="32"/>
      <c r="T498" s="32">
        <v>5.4158944254389194</v>
      </c>
      <c r="U498" s="32">
        <v>2.8848498571727164</v>
      </c>
      <c r="V498" s="32">
        <v>10.675405969336841</v>
      </c>
      <c r="W498" s="32"/>
      <c r="X498" s="32">
        <v>6.6678097197614834</v>
      </c>
      <c r="Y498" s="32">
        <v>4.1149933811746671</v>
      </c>
      <c r="Z498" s="32">
        <v>11.469200762043002</v>
      </c>
      <c r="AA498" s="32">
        <v>11.58260001814388</v>
      </c>
      <c r="AB498" s="32"/>
      <c r="AC498" s="32">
        <v>5.8475477428783718</v>
      </c>
      <c r="AD498" s="32">
        <v>4.3899999999999997</v>
      </c>
      <c r="AE498" s="32">
        <v>3.335</v>
      </c>
      <c r="AF498" s="32">
        <v>13.817612815258128</v>
      </c>
      <c r="AG498" s="32">
        <v>895.89150000000006</v>
      </c>
      <c r="AH498" s="33"/>
      <c r="AI498" s="32">
        <v>7.1475583569428238</v>
      </c>
      <c r="AJ498" s="32">
        <v>6.8675560708366339</v>
      </c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</row>
    <row r="499" spans="1:51" x14ac:dyDescent="0.2">
      <c r="A499" s="1">
        <v>41824</v>
      </c>
      <c r="B499" s="34">
        <v>1.0658000000000001</v>
      </c>
      <c r="C499" s="34">
        <v>1.4495</v>
      </c>
      <c r="D499" s="32"/>
      <c r="E499" s="32">
        <v>5.4800447423639982</v>
      </c>
      <c r="F499" s="32"/>
      <c r="G499" s="32">
        <v>4.5200369042856323</v>
      </c>
      <c r="H499" s="32">
        <v>4.7895176588095376</v>
      </c>
      <c r="I499" s="33"/>
      <c r="J499" s="33"/>
      <c r="K499" s="32">
        <v>10.25</v>
      </c>
      <c r="L499" s="33"/>
      <c r="M499" s="33"/>
      <c r="N499" s="32">
        <v>3.31</v>
      </c>
      <c r="O499" s="32">
        <v>11.880096996219763</v>
      </c>
      <c r="P499" s="33"/>
      <c r="Q499" s="33"/>
      <c r="R499" s="33"/>
      <c r="S499" s="32"/>
      <c r="T499" s="32">
        <v>5.2526011261794547</v>
      </c>
      <c r="U499" s="32">
        <v>2.8848498571727164</v>
      </c>
      <c r="V499" s="32">
        <v>10.339744171278236</v>
      </c>
      <c r="W499" s="32"/>
      <c r="X499" s="32">
        <v>6.6678097197614834</v>
      </c>
      <c r="Y499" s="32">
        <v>4.223855639935902</v>
      </c>
      <c r="Z499" s="32">
        <v>11.133538963984396</v>
      </c>
      <c r="AA499" s="32">
        <v>11.360337476186157</v>
      </c>
      <c r="AB499" s="32"/>
      <c r="AC499" s="32">
        <v>5.7950473142334609</v>
      </c>
      <c r="AD499" s="32">
        <v>4.0949999999999998</v>
      </c>
      <c r="AE499" s="32">
        <v>3.5125000000000002</v>
      </c>
      <c r="AF499" s="32">
        <v>12.997606120232858</v>
      </c>
      <c r="AG499" s="32">
        <v>852.6735000000001</v>
      </c>
      <c r="AH499" s="33"/>
      <c r="AI499" s="32">
        <v>6.8725561116599581</v>
      </c>
      <c r="AJ499" s="32">
        <v>6.7250549073718764</v>
      </c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</row>
    <row r="500" spans="1:51" x14ac:dyDescent="0.2">
      <c r="A500" s="1">
        <v>41831</v>
      </c>
      <c r="B500" s="34">
        <v>1.0633999999999999</v>
      </c>
      <c r="C500" s="34">
        <v>1.4472</v>
      </c>
      <c r="D500" s="32"/>
      <c r="E500" s="32">
        <v>5.2100425379044575</v>
      </c>
      <c r="F500" s="32"/>
      <c r="G500" s="32">
        <v>4.110033556772998</v>
      </c>
      <c r="H500" s="32">
        <v>4.4195549168973196</v>
      </c>
      <c r="I500" s="32">
        <v>3.400029610534383</v>
      </c>
      <c r="J500" s="32">
        <v>13.6</v>
      </c>
      <c r="K500" s="32">
        <v>9.94</v>
      </c>
      <c r="L500" s="33"/>
      <c r="M500" s="32">
        <v>3.3</v>
      </c>
      <c r="N500" s="32">
        <v>3.19</v>
      </c>
      <c r="O500" s="32">
        <v>10.59008646380196</v>
      </c>
      <c r="P500" s="33"/>
      <c r="Q500" s="33"/>
      <c r="R500" s="33"/>
      <c r="S500" s="32"/>
      <c r="T500" s="32">
        <v>5.2253855763028767</v>
      </c>
      <c r="U500" s="32">
        <v>2.8848498571727164</v>
      </c>
      <c r="V500" s="32">
        <v>10.192325138347092</v>
      </c>
      <c r="W500" s="32"/>
      <c r="X500" s="32">
        <v>6.6678097197614834</v>
      </c>
      <c r="Y500" s="32">
        <v>4.2456280916881486</v>
      </c>
      <c r="Z500" s="32">
        <v>11.099519187154131</v>
      </c>
      <c r="AA500" s="32">
        <v>11.212918443255012</v>
      </c>
      <c r="AB500" s="32"/>
      <c r="AC500" s="32">
        <v>5.4850447831873224</v>
      </c>
      <c r="AD500" s="32">
        <v>3.8624999999999998</v>
      </c>
      <c r="AE500" s="32">
        <v>3.3675000000000002</v>
      </c>
      <c r="AF500" s="32">
        <v>12.327600649907332</v>
      </c>
      <c r="AG500" s="32">
        <v>826.43399999999997</v>
      </c>
      <c r="AH500" s="33"/>
      <c r="AI500" s="32">
        <v>6.4725528457939738</v>
      </c>
      <c r="AJ500" s="32">
        <v>6.4100523355024137</v>
      </c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</row>
    <row r="501" spans="1:51" x14ac:dyDescent="0.2">
      <c r="A501" s="1">
        <v>41838</v>
      </c>
      <c r="B501" s="34">
        <v>1.0752999999999999</v>
      </c>
      <c r="C501" s="34">
        <v>1.4547000000000001</v>
      </c>
      <c r="D501" s="32"/>
      <c r="E501" s="32">
        <v>5.2900431910776549</v>
      </c>
      <c r="F501" s="32"/>
      <c r="G501" s="32">
        <v>4.170034046652896</v>
      </c>
      <c r="H501" s="32">
        <v>4.2795690145521554</v>
      </c>
      <c r="I501" s="32">
        <v>3.4500300459834183</v>
      </c>
      <c r="J501" s="32">
        <v>12.36</v>
      </c>
      <c r="K501" s="32">
        <v>9.99</v>
      </c>
      <c r="L501" s="33"/>
      <c r="M501" s="32">
        <v>3.02</v>
      </c>
      <c r="N501" s="32">
        <v>2.96</v>
      </c>
      <c r="O501" s="32">
        <v>10.220083442875923</v>
      </c>
      <c r="P501" s="33"/>
      <c r="Q501" s="33"/>
      <c r="R501" s="33"/>
      <c r="S501" s="32"/>
      <c r="T501" s="32">
        <v>5.1981700264262996</v>
      </c>
      <c r="U501" s="32">
        <v>2.9937121159339513</v>
      </c>
      <c r="V501" s="32">
        <v>10.219540959811305</v>
      </c>
      <c r="W501" s="32"/>
      <c r="X501" s="32">
        <v>6.6678097197614834</v>
      </c>
      <c r="Y501" s="32">
        <v>4.3109454469448893</v>
      </c>
      <c r="Z501" s="32">
        <v>11.126735008618343</v>
      </c>
      <c r="AA501" s="32">
        <v>11.285493967159576</v>
      </c>
      <c r="AB501" s="32"/>
      <c r="AC501" s="32">
        <v>5.5075449668922838</v>
      </c>
      <c r="AD501" s="32">
        <v>3.7950000000000004</v>
      </c>
      <c r="AE501" s="32">
        <v>3.3725000000000001</v>
      </c>
      <c r="AF501" s="32">
        <v>11.747595914401654</v>
      </c>
      <c r="AG501" s="32">
        <v>801.95849999999996</v>
      </c>
      <c r="AH501" s="33"/>
      <c r="AI501" s="32">
        <v>6.4900529886756102</v>
      </c>
      <c r="AJ501" s="32">
        <v>6.370052008915815</v>
      </c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</row>
    <row r="502" spans="1:51" x14ac:dyDescent="0.2">
      <c r="A502" s="1">
        <v>41845</v>
      </c>
      <c r="B502" s="34">
        <v>1.0742</v>
      </c>
      <c r="C502" s="34">
        <v>1.4467000000000001</v>
      </c>
      <c r="D502" s="32"/>
      <c r="E502" s="32">
        <v>5.4200442524840993</v>
      </c>
      <c r="F502" s="32"/>
      <c r="G502" s="32">
        <v>4.4200360878191365</v>
      </c>
      <c r="H502" s="32">
        <v>4.3195649866507733</v>
      </c>
      <c r="I502" s="32">
        <v>3.2900286525465061</v>
      </c>
      <c r="J502" s="32">
        <v>12.31</v>
      </c>
      <c r="K502" s="32">
        <v>9.9600000000000009</v>
      </c>
      <c r="L502" s="33"/>
      <c r="M502" s="32">
        <v>2.97</v>
      </c>
      <c r="N502" s="32">
        <v>3.08</v>
      </c>
      <c r="O502" s="32">
        <v>9.5200777276104471</v>
      </c>
      <c r="P502" s="33"/>
      <c r="Q502" s="33"/>
      <c r="R502" s="33"/>
      <c r="S502" s="32"/>
      <c r="T502" s="32">
        <v>5.1437389266731444</v>
      </c>
      <c r="U502" s="32">
        <v>2.9937121159339513</v>
      </c>
      <c r="V502" s="32">
        <v>9.9950104327315614</v>
      </c>
      <c r="W502" s="32"/>
      <c r="X502" s="32">
        <v>6.6678097197614834</v>
      </c>
      <c r="Y502" s="32">
        <v>4.1367658329269146</v>
      </c>
      <c r="Z502" s="32">
        <v>11.015603737639481</v>
      </c>
      <c r="AA502" s="32">
        <v>11.060963440079833</v>
      </c>
      <c r="AB502" s="32"/>
      <c r="AC502" s="32">
        <v>5.2875431706659919</v>
      </c>
      <c r="AD502" s="32">
        <v>3.6150000000000002</v>
      </c>
      <c r="AE502" s="32">
        <v>3.37</v>
      </c>
      <c r="AF502" s="32">
        <v>11.115090750251065</v>
      </c>
      <c r="AG502" s="32">
        <v>799.75350000000014</v>
      </c>
      <c r="AH502" s="33"/>
      <c r="AI502" s="32">
        <v>6.2050506617460961</v>
      </c>
      <c r="AJ502" s="32">
        <v>6.1975506005111081</v>
      </c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</row>
    <row r="503" spans="1:51" x14ac:dyDescent="0.2">
      <c r="A503" s="1">
        <v>41852</v>
      </c>
      <c r="B503" s="34">
        <v>1.089</v>
      </c>
      <c r="C503" s="34">
        <v>1.4581</v>
      </c>
      <c r="D503" s="32"/>
      <c r="E503" s="32">
        <v>5.5100449873039468</v>
      </c>
      <c r="F503" s="32"/>
      <c r="G503" s="32">
        <v>4.5900374758121805</v>
      </c>
      <c r="H503" s="32">
        <v>4.5795388052917918</v>
      </c>
      <c r="I503" s="32">
        <v>2.8800250818644186</v>
      </c>
      <c r="J503" s="32">
        <v>12.18</v>
      </c>
      <c r="K503" s="32">
        <v>9.92</v>
      </c>
      <c r="L503" s="33"/>
      <c r="M503" s="32">
        <v>3.06</v>
      </c>
      <c r="N503" s="32">
        <v>3.17</v>
      </c>
      <c r="O503" s="32">
        <v>9.7900799320699878</v>
      </c>
      <c r="P503" s="33"/>
      <c r="Q503" s="33"/>
      <c r="R503" s="33"/>
      <c r="S503" s="32"/>
      <c r="T503" s="32">
        <v>5.1165233767965672</v>
      </c>
      <c r="U503" s="32">
        <v>2.9937121159339513</v>
      </c>
      <c r="V503" s="32">
        <v>10.008618343463667</v>
      </c>
      <c r="W503" s="32"/>
      <c r="X503" s="32">
        <v>6.7222408195146386</v>
      </c>
      <c r="Y503" s="32">
        <v>4.0279035741656797</v>
      </c>
      <c r="Z503" s="32">
        <v>10.983851945931235</v>
      </c>
      <c r="AA503" s="32">
        <v>11.07457135081194</v>
      </c>
      <c r="AB503" s="32"/>
      <c r="AC503" s="32">
        <v>5.3025432931359662</v>
      </c>
      <c r="AD503" s="32">
        <v>3.5699999999999994</v>
      </c>
      <c r="AE503" s="32">
        <v>3.5449999999999999</v>
      </c>
      <c r="AF503" s="32">
        <v>10.997589790902932</v>
      </c>
      <c r="AG503" s="32">
        <v>797.32799999999997</v>
      </c>
      <c r="AH503" s="33"/>
      <c r="AI503" s="32">
        <v>6.2575510903910061</v>
      </c>
      <c r="AJ503" s="32">
        <v>6.1600502943361723</v>
      </c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</row>
    <row r="504" spans="1:51" x14ac:dyDescent="0.2">
      <c r="A504" s="1">
        <v>41859</v>
      </c>
      <c r="B504" s="34">
        <v>1.0922000000000001</v>
      </c>
      <c r="C504" s="34">
        <v>1.4594</v>
      </c>
      <c r="D504" s="32"/>
      <c r="E504" s="32">
        <v>5.6300459670637419</v>
      </c>
      <c r="F504" s="32"/>
      <c r="G504" s="32">
        <v>4.9700405783848662</v>
      </c>
      <c r="H504" s="32">
        <v>4.3795589447987009</v>
      </c>
      <c r="I504" s="32">
        <v>2.7700241238765413</v>
      </c>
      <c r="J504" s="32">
        <v>12.06</v>
      </c>
      <c r="K504" s="32">
        <v>10.15</v>
      </c>
      <c r="L504" s="33"/>
      <c r="M504" s="32">
        <v>3.09</v>
      </c>
      <c r="N504" s="33"/>
      <c r="O504" s="32">
        <v>9.7200793605434406</v>
      </c>
      <c r="P504" s="33"/>
      <c r="Q504" s="33"/>
      <c r="R504" s="33"/>
      <c r="S504" s="32"/>
      <c r="T504" s="32">
        <v>5.4703255251920746</v>
      </c>
      <c r="U504" s="32">
        <v>2.9610534383055809</v>
      </c>
      <c r="V504" s="32">
        <v>10.067585956636124</v>
      </c>
      <c r="W504" s="32"/>
      <c r="X504" s="32">
        <v>6.7222408195146386</v>
      </c>
      <c r="Y504" s="32">
        <v>3.9190413154044452</v>
      </c>
      <c r="Z504" s="32">
        <v>11.042819559103693</v>
      </c>
      <c r="AA504" s="32">
        <v>11.156218815204571</v>
      </c>
      <c r="AB504" s="32"/>
      <c r="AC504" s="32">
        <v>5.4925448444223095</v>
      </c>
      <c r="AD504" s="32">
        <v>3.5175000000000001</v>
      </c>
      <c r="AE504" s="32">
        <v>3.5775000000000001</v>
      </c>
      <c r="AF504" s="32">
        <v>12.847604895533113</v>
      </c>
      <c r="AG504" s="32">
        <v>781.452</v>
      </c>
      <c r="AH504" s="33"/>
      <c r="AI504" s="32">
        <v>6.2925513761542806</v>
      </c>
      <c r="AJ504" s="32">
        <v>6.1875505188644588</v>
      </c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</row>
    <row r="505" spans="1:51" x14ac:dyDescent="0.2">
      <c r="A505" s="1">
        <v>41866</v>
      </c>
      <c r="B505" s="34">
        <v>1.0911</v>
      </c>
      <c r="C505" s="34">
        <v>1.4594</v>
      </c>
      <c r="D505" s="32"/>
      <c r="E505" s="32">
        <v>5.6600462120036914</v>
      </c>
      <c r="F505" s="32"/>
      <c r="G505" s="32">
        <v>4.8700397619183704</v>
      </c>
      <c r="H505" s="33"/>
      <c r="I505" s="32">
        <v>2.9200254302236468</v>
      </c>
      <c r="J505" s="33"/>
      <c r="K505" s="32">
        <v>9.7799999999999994</v>
      </c>
      <c r="L505" s="33"/>
      <c r="M505" s="32">
        <v>3.11</v>
      </c>
      <c r="N505" s="32">
        <v>3.03</v>
      </c>
      <c r="O505" s="32">
        <v>9.7000791972501403</v>
      </c>
      <c r="P505" s="33"/>
      <c r="Q505" s="33"/>
      <c r="R505" s="33"/>
      <c r="S505" s="32"/>
      <c r="T505" s="32">
        <v>5.4431099753154966</v>
      </c>
      <c r="U505" s="32">
        <v>2.9610534383055809</v>
      </c>
      <c r="V505" s="32">
        <v>9.8067676676041007</v>
      </c>
      <c r="W505" s="32"/>
      <c r="X505" s="32">
        <v>6.7222408195146386</v>
      </c>
      <c r="Y505" s="32">
        <v>3.9190413154044452</v>
      </c>
      <c r="Z505" s="32">
        <v>10.600562460310259</v>
      </c>
      <c r="AA505" s="32">
        <v>10.71396171641114</v>
      </c>
      <c r="AB505" s="32"/>
      <c r="AC505" s="32">
        <v>5.3725438646625143</v>
      </c>
      <c r="AD505" s="32">
        <v>3.6200000000000006</v>
      </c>
      <c r="AE505" s="32">
        <v>3.5924999999999998</v>
      </c>
      <c r="AF505" s="32">
        <v>12.245099976322471</v>
      </c>
      <c r="AG505" s="32">
        <v>740.88000000000011</v>
      </c>
      <c r="AH505" s="33"/>
      <c r="AI505" s="32">
        <v>6.0800496411629759</v>
      </c>
      <c r="AJ505" s="32">
        <v>6.0575494574580144</v>
      </c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</row>
    <row r="506" spans="1:51" x14ac:dyDescent="0.2">
      <c r="A506" s="1">
        <v>41873</v>
      </c>
      <c r="B506" s="34">
        <v>1.0948</v>
      </c>
      <c r="C506" s="34">
        <v>1.4543999999999999</v>
      </c>
      <c r="D506" s="32"/>
      <c r="E506" s="32">
        <v>5.9100482531699319</v>
      </c>
      <c r="F506" s="32"/>
      <c r="G506" s="32">
        <v>4.7000383739253264</v>
      </c>
      <c r="H506" s="32">
        <v>4.189578077330264</v>
      </c>
      <c r="I506" s="32">
        <v>2.990026039852296</v>
      </c>
      <c r="J506" s="32">
        <v>11.56</v>
      </c>
      <c r="K506" s="32">
        <v>9.57</v>
      </c>
      <c r="L506" s="33"/>
      <c r="M506" s="32">
        <v>3</v>
      </c>
      <c r="N506" s="32">
        <v>3.11</v>
      </c>
      <c r="O506" s="32">
        <v>9.3300761763241056</v>
      </c>
      <c r="P506" s="33"/>
      <c r="Q506" s="33"/>
      <c r="R506" s="33"/>
      <c r="S506" s="32"/>
      <c r="T506" s="32">
        <v>5.4975410750686518</v>
      </c>
      <c r="U506" s="32">
        <v>2.9392809865533338</v>
      </c>
      <c r="V506" s="32">
        <v>9.5164655719858491</v>
      </c>
      <c r="W506" s="32"/>
      <c r="X506" s="32">
        <v>6.7222408195146386</v>
      </c>
      <c r="Y506" s="32">
        <v>3.8537239601477045</v>
      </c>
      <c r="Z506" s="32">
        <v>10.310260364692008</v>
      </c>
      <c r="AA506" s="32">
        <v>10.423659620792888</v>
      </c>
      <c r="AB506" s="32"/>
      <c r="AC506" s="32">
        <v>5.4625445994823609</v>
      </c>
      <c r="AD506" s="32">
        <v>3.6224999999999996</v>
      </c>
      <c r="AE506" s="32">
        <v>3.7625000000000002</v>
      </c>
      <c r="AF506" s="32">
        <v>11.362592771005644</v>
      </c>
      <c r="AG506" s="32">
        <v>722.79900000000009</v>
      </c>
      <c r="AH506" s="33"/>
      <c r="AI506" s="32">
        <v>6.2200507842160695</v>
      </c>
      <c r="AJ506" s="32">
        <v>6.1575502739245094</v>
      </c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</row>
    <row r="507" spans="1:51" x14ac:dyDescent="0.2">
      <c r="A507" s="1">
        <v>41880</v>
      </c>
      <c r="B507" s="34">
        <v>1.0857000000000001</v>
      </c>
      <c r="C507" s="34">
        <v>1.4307000000000001</v>
      </c>
      <c r="D507" s="32"/>
      <c r="E507" s="32">
        <v>5.8100474367034343</v>
      </c>
      <c r="F507" s="32"/>
      <c r="G507" s="32">
        <v>4.6400378840454284</v>
      </c>
      <c r="H507" s="32">
        <v>4.1495821052316462</v>
      </c>
      <c r="I507" s="32">
        <v>2.7600240367867341</v>
      </c>
      <c r="J507" s="32">
        <v>11.87</v>
      </c>
      <c r="K507" s="32">
        <v>9.5500000000000007</v>
      </c>
      <c r="L507" s="33">
        <v>5.5000449056572966</v>
      </c>
      <c r="M507" s="32">
        <v>3.09</v>
      </c>
      <c r="N507" s="32">
        <v>3.05</v>
      </c>
      <c r="O507" s="32">
        <v>9.3100760130308053</v>
      </c>
      <c r="P507" s="33"/>
      <c r="Q507" s="33"/>
      <c r="R507" s="33"/>
      <c r="S507" s="32"/>
      <c r="T507" s="32">
        <v>5.5791877246983841</v>
      </c>
      <c r="U507" s="32">
        <v>2.7215564690308645</v>
      </c>
      <c r="V507" s="32">
        <v>9.6434727388188328</v>
      </c>
      <c r="W507" s="32"/>
      <c r="X507" s="32">
        <v>6.7222408195146386</v>
      </c>
      <c r="Y507" s="32">
        <v>3.8319515083954574</v>
      </c>
      <c r="Z507" s="32">
        <v>10.323868275424113</v>
      </c>
      <c r="AA507" s="32">
        <v>10.550666787625874</v>
      </c>
      <c r="AB507" s="32"/>
      <c r="AC507" s="32">
        <v>5.7175466814719265</v>
      </c>
      <c r="AD507" s="32">
        <v>3.6924999999999999</v>
      </c>
      <c r="AE507" s="32">
        <v>3.41</v>
      </c>
      <c r="AF507" s="32">
        <v>10.287583993990808</v>
      </c>
      <c r="AG507" s="32">
        <v>720.37350000000004</v>
      </c>
      <c r="AH507" s="33"/>
      <c r="AI507" s="32">
        <v>6.4475526416773494</v>
      </c>
      <c r="AJ507" s="32">
        <v>6.3200516006825671</v>
      </c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</row>
    <row r="508" spans="1:51" x14ac:dyDescent="0.2">
      <c r="A508" s="1">
        <v>41887</v>
      </c>
      <c r="B508" s="34">
        <v>1.0863</v>
      </c>
      <c r="C508" s="34">
        <v>1.4041999999999999</v>
      </c>
      <c r="D508" s="32"/>
      <c r="E508" s="32">
        <v>5.7900472734101358</v>
      </c>
      <c r="F508" s="32"/>
      <c r="G508" s="32">
        <v>4.4700364960523844</v>
      </c>
      <c r="H508" s="32">
        <v>3.8896082865906276</v>
      </c>
      <c r="I508" s="32">
        <v>2.8100244722357695</v>
      </c>
      <c r="J508" s="32">
        <v>11.56</v>
      </c>
      <c r="K508" s="32">
        <v>9.4499999999999993</v>
      </c>
      <c r="L508" s="33"/>
      <c r="M508" s="32">
        <v>3.06</v>
      </c>
      <c r="N508" s="32">
        <v>3.2</v>
      </c>
      <c r="O508" s="32">
        <v>9.0100735636313178</v>
      </c>
      <c r="P508" s="33"/>
      <c r="Q508" s="33"/>
      <c r="R508" s="33"/>
      <c r="S508" s="32"/>
      <c r="T508" s="32">
        <v>5.3614633256857642</v>
      </c>
      <c r="U508" s="32">
        <v>2.6997840172786178</v>
      </c>
      <c r="V508" s="32">
        <v>9.373582509298739</v>
      </c>
      <c r="W508" s="32"/>
      <c r="X508" s="32">
        <v>6.5861630701317511</v>
      </c>
      <c r="Y508" s="32">
        <v>3.6795443461297288</v>
      </c>
      <c r="Z508" s="32">
        <v>10.053978045904019</v>
      </c>
      <c r="AA508" s="32">
        <v>10.28077655810578</v>
      </c>
      <c r="AB508" s="32"/>
      <c r="AC508" s="32">
        <v>5.3025432931359662</v>
      </c>
      <c r="AD508" s="32">
        <v>3.4649999999999999</v>
      </c>
      <c r="AE508" s="32">
        <v>3.41</v>
      </c>
      <c r="AF508" s="32">
        <v>10.032581912001243</v>
      </c>
      <c r="AG508" s="32">
        <v>705.6</v>
      </c>
      <c r="AH508" s="33"/>
      <c r="AI508" s="32">
        <v>6.2025506413344331</v>
      </c>
      <c r="AJ508" s="32">
        <v>6.0800496411629759</v>
      </c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</row>
    <row r="509" spans="1:51" x14ac:dyDescent="0.2">
      <c r="A509" s="1">
        <v>41894</v>
      </c>
      <c r="B509" s="34">
        <v>1.1032</v>
      </c>
      <c r="C509" s="34">
        <v>1.4271</v>
      </c>
      <c r="D509" s="32"/>
      <c r="E509" s="32">
        <v>5.6400460487103912</v>
      </c>
      <c r="F509" s="32"/>
      <c r="G509" s="32">
        <v>4.3700356795858886</v>
      </c>
      <c r="H509" s="32">
        <v>4.2095760633795729</v>
      </c>
      <c r="I509" s="32">
        <v>2.6100227304396291</v>
      </c>
      <c r="J509" s="32">
        <v>11.7</v>
      </c>
      <c r="K509" s="32">
        <v>9.19</v>
      </c>
      <c r="L509" s="33">
        <v>5.3000432727243041</v>
      </c>
      <c r="M509" s="32">
        <v>2.93</v>
      </c>
      <c r="N509" s="32">
        <v>3.14</v>
      </c>
      <c r="O509" s="32">
        <v>8.8800725022248717</v>
      </c>
      <c r="P509" s="33"/>
      <c r="Q509" s="33"/>
      <c r="R509" s="33"/>
      <c r="S509" s="32"/>
      <c r="T509" s="32">
        <v>5.2798166760560319</v>
      </c>
      <c r="U509" s="32">
        <v>2.6997840172786178</v>
      </c>
      <c r="V509" s="32">
        <v>9.325954821736369</v>
      </c>
      <c r="W509" s="32"/>
      <c r="X509" s="32">
        <v>6.5861630701317511</v>
      </c>
      <c r="Y509" s="32">
        <v>3.6359994426252351</v>
      </c>
      <c r="Z509" s="32">
        <v>10.006350358341649</v>
      </c>
      <c r="AA509" s="32">
        <v>10.119749614442529</v>
      </c>
      <c r="AB509" s="32"/>
      <c r="AC509" s="32">
        <v>5.0950415989679865</v>
      </c>
      <c r="AD509" s="32">
        <v>3.4100000000000006</v>
      </c>
      <c r="AE509" s="32">
        <v>3.5375000000000001</v>
      </c>
      <c r="AF509" s="32">
        <v>9.8150801361866122</v>
      </c>
      <c r="AG509" s="32">
        <v>694.57500000000005</v>
      </c>
      <c r="AH509" s="33"/>
      <c r="AI509" s="32">
        <v>6.0625494982813386</v>
      </c>
      <c r="AJ509" s="32">
        <v>5.9275483960515682</v>
      </c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</row>
    <row r="510" spans="1:51" x14ac:dyDescent="0.2">
      <c r="A510" s="1">
        <v>41901</v>
      </c>
      <c r="B510" s="34">
        <v>1.0946</v>
      </c>
      <c r="C510" s="34">
        <v>1.4135</v>
      </c>
      <c r="D510" s="32"/>
      <c r="E510" s="32">
        <v>5.3000432727243041</v>
      </c>
      <c r="F510" s="32"/>
      <c r="G510" s="32">
        <v>4.1500338833595967</v>
      </c>
      <c r="H510" s="32">
        <v>4.1295841191823364</v>
      </c>
      <c r="I510" s="32">
        <v>2.8900251689542258</v>
      </c>
      <c r="J510" s="32">
        <v>11.68</v>
      </c>
      <c r="K510" s="32">
        <v>8.8800000000000008</v>
      </c>
      <c r="L510" s="33"/>
      <c r="M510" s="32">
        <v>3.1</v>
      </c>
      <c r="N510" s="32">
        <v>3.08</v>
      </c>
      <c r="O510" s="32">
        <v>8.5400697262387837</v>
      </c>
      <c r="P510" s="33"/>
      <c r="Q510" s="33"/>
      <c r="R510" s="33"/>
      <c r="S510" s="32"/>
      <c r="T510" s="32">
        <v>5.1981700264262996</v>
      </c>
      <c r="U510" s="32">
        <v>2.6888977914024941</v>
      </c>
      <c r="V510" s="32">
        <v>9.2170915358795238</v>
      </c>
      <c r="W510" s="32"/>
      <c r="X510" s="32">
        <v>6.5861630701317511</v>
      </c>
      <c r="Y510" s="32">
        <v>3.5924545391207414</v>
      </c>
      <c r="Z510" s="32">
        <v>9.8974870724848039</v>
      </c>
      <c r="AA510" s="32">
        <v>10.010886328585684</v>
      </c>
      <c r="AB510" s="32"/>
      <c r="AC510" s="32">
        <v>4.8850398843883447</v>
      </c>
      <c r="AD510" s="32">
        <v>3.3824999999999998</v>
      </c>
      <c r="AE510" s="32">
        <v>3.4224999999999999</v>
      </c>
      <c r="AF510" s="32">
        <v>9.7150793197201164</v>
      </c>
      <c r="AG510" s="32">
        <v>721.476</v>
      </c>
      <c r="AH510" s="33"/>
      <c r="AI510" s="32">
        <v>5.6975465181786271</v>
      </c>
      <c r="AJ510" s="32">
        <v>5.5025449260689596</v>
      </c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</row>
    <row r="511" spans="1:51" x14ac:dyDescent="0.2">
      <c r="A511" s="1">
        <v>41908</v>
      </c>
      <c r="B511" s="34">
        <v>1.1106</v>
      </c>
      <c r="C511" s="34">
        <v>1.4157999999999999</v>
      </c>
      <c r="D511" s="32"/>
      <c r="E511" s="32">
        <v>5.41004417083745</v>
      </c>
      <c r="F511" s="32"/>
      <c r="G511" s="32">
        <v>3.9800324953665527</v>
      </c>
      <c r="H511" s="32">
        <v>4.2695754646374757</v>
      </c>
      <c r="I511" s="32">
        <v>2.8300246464153833</v>
      </c>
      <c r="J511" s="33"/>
      <c r="K511" s="32">
        <v>8.75</v>
      </c>
      <c r="L511" s="33"/>
      <c r="M511" s="32">
        <v>2.76</v>
      </c>
      <c r="N511" s="32">
        <v>2.98</v>
      </c>
      <c r="O511" s="32">
        <v>8.1700667053127489</v>
      </c>
      <c r="P511" s="33"/>
      <c r="Q511" s="33"/>
      <c r="R511" s="33"/>
      <c r="S511" s="32"/>
      <c r="T511" s="32">
        <v>5.1437389266731444</v>
      </c>
      <c r="U511" s="32">
        <v>2.6888977914024941</v>
      </c>
      <c r="V511" s="32">
        <v>8.9880250385557474</v>
      </c>
      <c r="W511" s="32"/>
      <c r="X511" s="32">
        <v>6.5861630701317511</v>
      </c>
      <c r="Y511" s="32">
        <v>3.5489096356162473</v>
      </c>
      <c r="Z511" s="32">
        <v>9.6684205751610275</v>
      </c>
      <c r="AA511" s="32">
        <v>9.7818198312619078</v>
      </c>
      <c r="AB511" s="32"/>
      <c r="AC511" s="32">
        <v>4.7400387005119251</v>
      </c>
      <c r="AD511" s="32">
        <v>3.2599999999999993</v>
      </c>
      <c r="AE511" s="32">
        <v>3.3125</v>
      </c>
      <c r="AF511" s="32">
        <v>9.2275753394459468</v>
      </c>
      <c r="AG511" s="32">
        <v>721.03500000000008</v>
      </c>
      <c r="AH511" s="33"/>
      <c r="AI511" s="32">
        <v>5.6425460691220541</v>
      </c>
      <c r="AJ511" s="32">
        <v>5.3625437830158642</v>
      </c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</row>
    <row r="512" spans="1:51" x14ac:dyDescent="0.2">
      <c r="A512" s="1">
        <v>41915</v>
      </c>
      <c r="B512" s="34">
        <v>1.1151</v>
      </c>
      <c r="C512" s="34">
        <v>1.4128000000000001</v>
      </c>
      <c r="D512" s="32"/>
      <c r="E512" s="32">
        <v>5.5700454771838448</v>
      </c>
      <c r="F512" s="32"/>
      <c r="G512" s="32">
        <v>4.170034046652896</v>
      </c>
      <c r="H512" s="32">
        <v>4.3295639796754282</v>
      </c>
      <c r="I512" s="32">
        <v>2.7500239496969274</v>
      </c>
      <c r="J512" s="32">
        <v>12.68</v>
      </c>
      <c r="K512" s="32">
        <v>8.7899999999999991</v>
      </c>
      <c r="L512" s="33"/>
      <c r="M512" s="32">
        <v>2.78</v>
      </c>
      <c r="N512" s="32">
        <v>3.07</v>
      </c>
      <c r="O512" s="32">
        <v>8.3600682565990905</v>
      </c>
      <c r="P512" s="33"/>
      <c r="Q512" s="33"/>
      <c r="R512" s="33"/>
      <c r="S512" s="32"/>
      <c r="T512" s="32">
        <v>5.5247566249452289</v>
      </c>
      <c r="U512" s="32">
        <v>2.5364906291367659</v>
      </c>
      <c r="V512" s="32">
        <v>9.0311167558740806</v>
      </c>
      <c r="W512" s="32"/>
      <c r="X512" s="32">
        <v>6.5861630701317511</v>
      </c>
      <c r="Y512" s="32">
        <v>3.5924545391207414</v>
      </c>
      <c r="Z512" s="32">
        <v>9.7115122924793607</v>
      </c>
      <c r="AA512" s="32">
        <v>9.824911548580241</v>
      </c>
      <c r="AB512" s="32"/>
      <c r="AC512" s="32">
        <v>4.8275394149201087</v>
      </c>
      <c r="AD512" s="32">
        <v>3.2275</v>
      </c>
      <c r="AE512" s="32">
        <v>3.4449999999999998</v>
      </c>
      <c r="AF512" s="32">
        <v>9.2450754823275823</v>
      </c>
      <c r="AG512" s="32">
        <v>723.24</v>
      </c>
      <c r="AH512" s="33"/>
      <c r="AI512" s="32">
        <v>5.6150458445937677</v>
      </c>
      <c r="AJ512" s="32">
        <v>5.355043721780878</v>
      </c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</row>
    <row r="513" spans="1:51" x14ac:dyDescent="0.2">
      <c r="A513" s="1">
        <v>41922</v>
      </c>
      <c r="B513" s="34">
        <v>1.1149</v>
      </c>
      <c r="C513" s="34">
        <v>1.4139999999999999</v>
      </c>
      <c r="D513" s="32"/>
      <c r="E513" s="32">
        <v>5.9000481715232826</v>
      </c>
      <c r="F513" s="32"/>
      <c r="G513" s="32">
        <v>4.3100351897059905</v>
      </c>
      <c r="H513" s="32">
        <v>4.0795891540590636</v>
      </c>
      <c r="I513" s="32">
        <v>2.8600249076848048</v>
      </c>
      <c r="J513" s="32">
        <v>12.46</v>
      </c>
      <c r="K513" s="32">
        <v>8.91</v>
      </c>
      <c r="L513" s="33"/>
      <c r="M513" s="32">
        <v>2.95</v>
      </c>
      <c r="N513" s="32">
        <v>3.17</v>
      </c>
      <c r="O513" s="32">
        <v>8.7100711142318286</v>
      </c>
      <c r="P513" s="33"/>
      <c r="Q513" s="33"/>
      <c r="R513" s="33"/>
      <c r="S513" s="32"/>
      <c r="T513" s="32">
        <v>5.7424810239578488</v>
      </c>
      <c r="U513" s="32">
        <v>2.5582630808890126</v>
      </c>
      <c r="V513" s="32">
        <v>9.1762678036832082</v>
      </c>
      <c r="W513" s="32"/>
      <c r="X513" s="32">
        <v>6.5861630701317511</v>
      </c>
      <c r="Y513" s="32">
        <v>3.8754964118999511</v>
      </c>
      <c r="Z513" s="32">
        <v>10.015422298829721</v>
      </c>
      <c r="AA513" s="32">
        <v>10.310260364692008</v>
      </c>
      <c r="AB513" s="32"/>
      <c r="AC513" s="32">
        <v>4.9325402722099305</v>
      </c>
      <c r="AD513" s="32">
        <v>3.4474999999999998</v>
      </c>
      <c r="AE513" s="32">
        <v>3.4375</v>
      </c>
      <c r="AF513" s="32">
        <v>9.4200769111439513</v>
      </c>
      <c r="AG513" s="32">
        <v>727.87049999999999</v>
      </c>
      <c r="AH513" s="33"/>
      <c r="AI513" s="32">
        <v>5.7275467631185757</v>
      </c>
      <c r="AJ513" s="32">
        <v>5.5350451914205703</v>
      </c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</row>
    <row r="514" spans="1:51" x14ac:dyDescent="0.2">
      <c r="A514" s="1">
        <v>41929</v>
      </c>
      <c r="B514" s="34">
        <v>1.1266</v>
      </c>
      <c r="C514" s="34">
        <v>1.4433</v>
      </c>
      <c r="D514" s="32"/>
      <c r="E514" s="32">
        <v>6.1800504576294708</v>
      </c>
      <c r="F514" s="32"/>
      <c r="G514" s="32">
        <v>4.4700364960523844</v>
      </c>
      <c r="H514" s="32">
        <v>4.1695800912809551</v>
      </c>
      <c r="I514" s="32">
        <v>2.7900242980561556</v>
      </c>
      <c r="J514" s="32">
        <v>12.46</v>
      </c>
      <c r="K514" s="32">
        <v>9.1199999999999992</v>
      </c>
      <c r="L514" s="33"/>
      <c r="M514" s="32">
        <v>3.08</v>
      </c>
      <c r="N514" s="32">
        <v>3.26</v>
      </c>
      <c r="O514" s="32">
        <v>8.8900725838715235</v>
      </c>
      <c r="P514" s="33"/>
      <c r="Q514" s="33"/>
      <c r="R514" s="33"/>
      <c r="S514" s="32"/>
      <c r="T514" s="32">
        <v>6.1779298219830885</v>
      </c>
      <c r="U514" s="32">
        <v>2.5909217585173829</v>
      </c>
      <c r="V514" s="32">
        <v>9.4438900480812844</v>
      </c>
      <c r="W514" s="32"/>
      <c r="X514" s="32">
        <v>6.314007571365976</v>
      </c>
      <c r="Y514" s="32">
        <v>3.9190413154044452</v>
      </c>
      <c r="Z514" s="32">
        <v>10.20366506395718</v>
      </c>
      <c r="AA514" s="32">
        <v>10.498503129819468</v>
      </c>
      <c r="AB514" s="32"/>
      <c r="AC514" s="32">
        <v>5.1700422113178588</v>
      </c>
      <c r="AD514" s="32">
        <v>3.5224999999999995</v>
      </c>
      <c r="AE514" s="32">
        <v>3.47</v>
      </c>
      <c r="AF514" s="32">
        <v>9.742579544248402</v>
      </c>
      <c r="AG514" s="32">
        <v>713.53800000000001</v>
      </c>
      <c r="AH514" s="33"/>
      <c r="AI514" s="32">
        <v>6.0500493962230264</v>
      </c>
      <c r="AJ514" s="32">
        <v>5.7650470692935114</v>
      </c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</row>
    <row r="515" spans="1:51" x14ac:dyDescent="0.2">
      <c r="A515" s="1">
        <v>41936</v>
      </c>
      <c r="B515" s="34">
        <v>1.1236999999999999</v>
      </c>
      <c r="C515" s="34">
        <v>1.4222999999999999</v>
      </c>
      <c r="D515" s="32"/>
      <c r="E515" s="32">
        <v>6.2300508658627196</v>
      </c>
      <c r="F515" s="32"/>
      <c r="G515" s="32">
        <v>4.4500363327590859</v>
      </c>
      <c r="H515" s="33"/>
      <c r="I515" s="32">
        <v>3.0600266494809452</v>
      </c>
      <c r="J515" s="32">
        <v>11.82</v>
      </c>
      <c r="K515" s="32">
        <v>9.27</v>
      </c>
      <c r="L515" s="33"/>
      <c r="M515" s="32">
        <v>2.99</v>
      </c>
      <c r="N515" s="32">
        <v>2.93</v>
      </c>
      <c r="O515" s="32">
        <v>9.2000751149176594</v>
      </c>
      <c r="P515" s="33"/>
      <c r="Q515" s="33"/>
      <c r="R515" s="33"/>
      <c r="S515" s="32"/>
      <c r="T515" s="32">
        <v>6.1507142721065113</v>
      </c>
      <c r="U515" s="32">
        <v>2.9828258900578275</v>
      </c>
      <c r="V515" s="32">
        <v>9.5550213190601472</v>
      </c>
      <c r="W515" s="32"/>
      <c r="X515" s="32">
        <v>6.314007571365976</v>
      </c>
      <c r="Y515" s="32">
        <v>3.9843586706611855</v>
      </c>
      <c r="Z515" s="32">
        <v>10.348816111766308</v>
      </c>
      <c r="AA515" s="32">
        <v>10.643654177628596</v>
      </c>
      <c r="AB515" s="32"/>
      <c r="AC515" s="32">
        <v>5.2675430073726934</v>
      </c>
      <c r="AD515" s="32">
        <v>3.5975000000000001</v>
      </c>
      <c r="AE515" s="32">
        <v>3.605</v>
      </c>
      <c r="AF515" s="32">
        <v>10.000081646649631</v>
      </c>
      <c r="AG515" s="32">
        <v>720.37350000000004</v>
      </c>
      <c r="AH515" s="33"/>
      <c r="AI515" s="32">
        <v>6.0525494166346894</v>
      </c>
      <c r="AJ515" s="32">
        <v>5.7100466202369384</v>
      </c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</row>
    <row r="516" spans="1:51" x14ac:dyDescent="0.2">
      <c r="A516" s="1">
        <v>41943</v>
      </c>
      <c r="B516" s="34">
        <v>1.1193</v>
      </c>
      <c r="C516" s="34">
        <v>1.4127000000000001</v>
      </c>
      <c r="D516" s="32"/>
      <c r="E516" s="32">
        <v>6.3200516006825671</v>
      </c>
      <c r="F516" s="32"/>
      <c r="G516" s="32">
        <v>4.5900374758121805</v>
      </c>
      <c r="H516" s="32">
        <v>4.6095357843657565</v>
      </c>
      <c r="I516" s="32">
        <v>2.84002473350519</v>
      </c>
      <c r="J516" s="32">
        <v>12.38</v>
      </c>
      <c r="K516" s="32">
        <v>9.73</v>
      </c>
      <c r="L516" s="33"/>
      <c r="M516" s="32">
        <v>3.2</v>
      </c>
      <c r="N516" s="32">
        <v>3.07</v>
      </c>
      <c r="O516" s="32">
        <v>9.5700781358436959</v>
      </c>
      <c r="P516" s="33"/>
      <c r="Q516" s="33"/>
      <c r="R516" s="33"/>
      <c r="S516" s="32"/>
      <c r="T516" s="32">
        <v>6.1507142721065113</v>
      </c>
      <c r="U516" s="32">
        <v>3.0481432453145683</v>
      </c>
      <c r="V516" s="32">
        <v>9.8566633402884882</v>
      </c>
      <c r="W516" s="32"/>
      <c r="X516" s="32">
        <v>6.314007571365976</v>
      </c>
      <c r="Y516" s="32">
        <v>4.0714484776701738</v>
      </c>
      <c r="Z516" s="32">
        <v>10.650458132994649</v>
      </c>
      <c r="AA516" s="32">
        <v>10.945296198856937</v>
      </c>
      <c r="AB516" s="32"/>
      <c r="AC516" s="32">
        <v>5.3600437626042021</v>
      </c>
      <c r="AD516" s="32">
        <v>3.7399999999999998</v>
      </c>
      <c r="AE516" s="32">
        <v>3.3849999999999998</v>
      </c>
      <c r="AF516" s="32">
        <v>10.297584075637456</v>
      </c>
      <c r="AG516" s="32">
        <v>756.53550000000007</v>
      </c>
      <c r="AH516" s="33"/>
      <c r="AI516" s="32">
        <v>6.0200491512830769</v>
      </c>
      <c r="AJ516" s="32">
        <v>5.7775471713518236</v>
      </c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</row>
    <row r="517" spans="1:51" x14ac:dyDescent="0.2">
      <c r="A517" s="1">
        <v>41950</v>
      </c>
      <c r="B517" s="34">
        <v>1.1424000000000001</v>
      </c>
      <c r="C517" s="34">
        <v>1.4178999999999999</v>
      </c>
      <c r="D517" s="32"/>
      <c r="E517" s="32">
        <v>6.1300500493962229</v>
      </c>
      <c r="F517" s="32"/>
      <c r="G517" s="32">
        <v>4.1200336384196472</v>
      </c>
      <c r="H517" s="32">
        <v>4.0395931819604458</v>
      </c>
      <c r="I517" s="32">
        <v>3.1800276945586288</v>
      </c>
      <c r="J517" s="32">
        <v>11.97</v>
      </c>
      <c r="K517" s="32">
        <v>9.73</v>
      </c>
      <c r="L517" s="33"/>
      <c r="M517" s="32">
        <v>3.21</v>
      </c>
      <c r="N517" s="32">
        <v>3.11</v>
      </c>
      <c r="O517" s="32">
        <v>9.4600772377305518</v>
      </c>
      <c r="P517" s="33"/>
      <c r="Q517" s="33"/>
      <c r="R517" s="33"/>
      <c r="S517" s="32"/>
      <c r="T517" s="32">
        <v>5.9329898730938915</v>
      </c>
      <c r="U517" s="32">
        <v>3.1787779558280498</v>
      </c>
      <c r="V517" s="32">
        <v>9.9042910278508565</v>
      </c>
      <c r="W517" s="32"/>
      <c r="X517" s="32">
        <v>6.314007571365976</v>
      </c>
      <c r="Y517" s="32">
        <v>4.0932209294224204</v>
      </c>
      <c r="Z517" s="32">
        <v>10.698085820557017</v>
      </c>
      <c r="AA517" s="32">
        <v>10.992923886419305</v>
      </c>
      <c r="AB517" s="32"/>
      <c r="AC517" s="32">
        <v>5.2025424766694695</v>
      </c>
      <c r="AD517" s="32">
        <v>3.7125000000000004</v>
      </c>
      <c r="AE517" s="32">
        <v>3.3574999999999999</v>
      </c>
      <c r="AF517" s="32">
        <v>10.28008393275582</v>
      </c>
      <c r="AG517" s="32">
        <v>717.28650000000005</v>
      </c>
      <c r="AH517" s="33"/>
      <c r="AI517" s="32">
        <v>5.7900472734101358</v>
      </c>
      <c r="AJ517" s="32">
        <v>5.5400452322438953</v>
      </c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</row>
    <row r="518" spans="1:51" x14ac:dyDescent="0.2">
      <c r="A518" s="1">
        <v>41957</v>
      </c>
      <c r="B518" s="34">
        <v>1.135</v>
      </c>
      <c r="C518" s="34">
        <v>1.4160999999999999</v>
      </c>
      <c r="D518" s="32"/>
      <c r="E518" s="32">
        <v>6.4700528253823109</v>
      </c>
      <c r="F518" s="32"/>
      <c r="G518" s="32">
        <v>4.8500395986250702</v>
      </c>
      <c r="H518" s="32">
        <v>4.1595810982563002</v>
      </c>
      <c r="I518" s="32">
        <v>3.3200289138159267</v>
      </c>
      <c r="J518" s="32">
        <v>12.16</v>
      </c>
      <c r="K518" s="32">
        <v>9.51</v>
      </c>
      <c r="L518" s="33"/>
      <c r="M518" s="32">
        <v>3.3400000000000003</v>
      </c>
      <c r="N518" s="32">
        <v>3.12</v>
      </c>
      <c r="O518" s="32">
        <v>9.0500738902179165</v>
      </c>
      <c r="P518" s="33"/>
      <c r="Q518" s="33"/>
      <c r="R518" s="33"/>
      <c r="S518" s="32"/>
      <c r="T518" s="32">
        <v>6.2051453718596665</v>
      </c>
      <c r="U518" s="32">
        <v>3.4400473768550128</v>
      </c>
      <c r="V518" s="32">
        <v>9.6298648280867294</v>
      </c>
      <c r="W518" s="32"/>
      <c r="X518" s="32">
        <v>6.314007571365976</v>
      </c>
      <c r="Y518" s="32">
        <v>4.1803107364314078</v>
      </c>
      <c r="Z518" s="32">
        <v>10.310260364692008</v>
      </c>
      <c r="AA518" s="32">
        <v>10.537058876893768</v>
      </c>
      <c r="AB518" s="32"/>
      <c r="AC518" s="32">
        <v>5.5375452118322332</v>
      </c>
      <c r="AD518" s="32">
        <v>3.8624999999999998</v>
      </c>
      <c r="AE518" s="32">
        <v>3.3875000000000002</v>
      </c>
      <c r="AF518" s="32">
        <v>10.535086014745387</v>
      </c>
      <c r="AG518" s="32">
        <v>707.14350000000002</v>
      </c>
      <c r="AH518" s="33"/>
      <c r="AI518" s="32">
        <v>6.0525494166346894</v>
      </c>
      <c r="AJ518" s="32">
        <v>5.8425477020550476</v>
      </c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</row>
    <row r="519" spans="1:51" x14ac:dyDescent="0.2">
      <c r="A519" s="1">
        <v>41964</v>
      </c>
      <c r="B519" s="34">
        <v>1.1312</v>
      </c>
      <c r="C519" s="34">
        <v>1.4168000000000001</v>
      </c>
      <c r="D519" s="32"/>
      <c r="E519" s="32">
        <v>6.2800512740959675</v>
      </c>
      <c r="F519" s="32"/>
      <c r="G519" s="32">
        <v>4.8600396802717203</v>
      </c>
      <c r="H519" s="32">
        <v>4.5895377983164467</v>
      </c>
      <c r="I519" s="32">
        <v>3.3900295234445759</v>
      </c>
      <c r="J519" s="32">
        <v>12.36</v>
      </c>
      <c r="K519" s="32">
        <v>9.57</v>
      </c>
      <c r="L519" s="33"/>
      <c r="M519" s="32">
        <v>3.25</v>
      </c>
      <c r="N519" s="32">
        <v>2.87</v>
      </c>
      <c r="O519" s="32">
        <v>9.1500747066844124</v>
      </c>
      <c r="P519" s="33"/>
      <c r="Q519" s="33"/>
      <c r="R519" s="33"/>
      <c r="S519" s="32"/>
      <c r="T519" s="32">
        <v>6.1507142721065113</v>
      </c>
      <c r="U519" s="32">
        <v>3.5489096356162473</v>
      </c>
      <c r="V519" s="32">
        <v>9.7591399800417307</v>
      </c>
      <c r="W519" s="32"/>
      <c r="X519" s="32">
        <v>6.314007571365976</v>
      </c>
      <c r="Y519" s="32">
        <v>4.2456280916881486</v>
      </c>
      <c r="Z519" s="32">
        <v>10.439535516647011</v>
      </c>
      <c r="AA519" s="32">
        <v>10.666334028848771</v>
      </c>
      <c r="AB519" s="32"/>
      <c r="AC519" s="32">
        <v>5.472544681129011</v>
      </c>
      <c r="AD519" s="32">
        <v>3.7324999999999995</v>
      </c>
      <c r="AE519" s="32">
        <v>3.2574999999999998</v>
      </c>
      <c r="AF519" s="32">
        <v>10.205083320405947</v>
      </c>
      <c r="AG519" s="32">
        <v>720.37350000000004</v>
      </c>
      <c r="AH519" s="33"/>
      <c r="AI519" s="32">
        <v>6.0225491716947399</v>
      </c>
      <c r="AJ519" s="32">
        <v>5.8450477224667088</v>
      </c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</row>
    <row r="520" spans="1:51" x14ac:dyDescent="0.2">
      <c r="A520" s="1">
        <v>41971</v>
      </c>
      <c r="B520" s="34">
        <v>1.1333</v>
      </c>
      <c r="C520" s="34">
        <v>1.4138999999999999</v>
      </c>
      <c r="D520" s="32"/>
      <c r="E520" s="32">
        <v>6.5400533969088581</v>
      </c>
      <c r="F520" s="32"/>
      <c r="G520" s="32">
        <v>4.7000383739253264</v>
      </c>
      <c r="H520" s="32">
        <v>4.0695901610344096</v>
      </c>
      <c r="I520" s="32">
        <v>3.4700302201630322</v>
      </c>
      <c r="J520" s="32">
        <v>12.31</v>
      </c>
      <c r="K520" s="32">
        <v>9.48</v>
      </c>
      <c r="L520" s="33"/>
      <c r="M520" s="32">
        <v>3.6</v>
      </c>
      <c r="N520" s="32">
        <v>2.93</v>
      </c>
      <c r="O520" s="32">
        <v>9.3400762579707557</v>
      </c>
      <c r="P520" s="33"/>
      <c r="Q520" s="33"/>
      <c r="R520" s="33"/>
      <c r="S520" s="32"/>
      <c r="T520" s="32">
        <v>6.2595764716128208</v>
      </c>
      <c r="U520" s="32">
        <v>3.7013167978819759</v>
      </c>
      <c r="V520" s="32">
        <v>9.843055429556383</v>
      </c>
      <c r="W520" s="32"/>
      <c r="X520" s="32">
        <v>6.314007571365976</v>
      </c>
      <c r="Y520" s="32">
        <v>4.3980352539538767</v>
      </c>
      <c r="Z520" s="32">
        <v>10.430463576158941</v>
      </c>
      <c r="AA520" s="32">
        <v>10.657262088360699</v>
      </c>
      <c r="AB520" s="32"/>
      <c r="AC520" s="32">
        <v>5.6200458854170927</v>
      </c>
      <c r="AD520" s="32">
        <v>3.7825000000000002</v>
      </c>
      <c r="AE520" s="32">
        <v>2.95</v>
      </c>
      <c r="AF520" s="32">
        <v>10.470085484042164</v>
      </c>
      <c r="AG520" s="32">
        <v>738.23399999999992</v>
      </c>
      <c r="AH520" s="33"/>
      <c r="AI520" s="32">
        <v>6.2100507025694203</v>
      </c>
      <c r="AJ520" s="32">
        <v>5.9850488655198042</v>
      </c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</row>
    <row r="521" spans="1:51" x14ac:dyDescent="0.2">
      <c r="A521" s="1">
        <v>41978</v>
      </c>
      <c r="B521" s="34">
        <v>1.1373</v>
      </c>
      <c r="C521" s="34">
        <v>1.4137999999999999</v>
      </c>
      <c r="D521" s="32"/>
      <c r="E521" s="32">
        <v>6.4700528253823109</v>
      </c>
      <c r="F521" s="32"/>
      <c r="G521" s="32">
        <v>5.0100409049714649</v>
      </c>
      <c r="H521" s="32">
        <v>4.8195146378835014</v>
      </c>
      <c r="I521" s="32">
        <v>3.8000330941266633</v>
      </c>
      <c r="J521" s="32">
        <v>12.4</v>
      </c>
      <c r="K521" s="32">
        <v>9.36</v>
      </c>
      <c r="L521" s="33"/>
      <c r="M521" s="32">
        <v>3.5200000000000005</v>
      </c>
      <c r="N521" s="32">
        <v>2.83</v>
      </c>
      <c r="O521" s="32">
        <v>9.1500747066844124</v>
      </c>
      <c r="P521" s="33"/>
      <c r="Q521" s="33"/>
      <c r="R521" s="33"/>
      <c r="S521" s="32"/>
      <c r="T521" s="32">
        <v>6.4773008706254407</v>
      </c>
      <c r="U521" s="32">
        <v>3.8537239601477045</v>
      </c>
      <c r="V521" s="32">
        <v>9.3599745985666338</v>
      </c>
      <c r="W521" s="32"/>
      <c r="X521" s="32">
        <v>6.2867920214893989</v>
      </c>
      <c r="Y521" s="32">
        <v>4.4198077057061242</v>
      </c>
      <c r="Z521" s="32">
        <v>10.040370135171914</v>
      </c>
      <c r="AA521" s="32">
        <v>10.267168647373673</v>
      </c>
      <c r="AB521" s="32"/>
      <c r="AC521" s="32">
        <v>5.8975481511116197</v>
      </c>
      <c r="AD521" s="32">
        <v>3.8975</v>
      </c>
      <c r="AE521" s="32">
        <v>3.12</v>
      </c>
      <c r="AF521" s="32">
        <v>10.105082503939453</v>
      </c>
      <c r="AG521" s="32">
        <v>698.98500000000001</v>
      </c>
      <c r="AH521" s="33"/>
      <c r="AI521" s="32">
        <v>6.3550518864458407</v>
      </c>
      <c r="AJ521" s="32">
        <v>6.1850504984527959</v>
      </c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</row>
    <row r="522" spans="1:51" x14ac:dyDescent="0.2">
      <c r="A522" s="1">
        <v>41985</v>
      </c>
      <c r="B522" s="34">
        <v>1.1535</v>
      </c>
      <c r="C522" s="34">
        <v>1.43</v>
      </c>
      <c r="D522" s="32"/>
      <c r="E522" s="32">
        <v>6.370052008915815</v>
      </c>
      <c r="F522" s="32"/>
      <c r="G522" s="32">
        <v>4.7400387005119251</v>
      </c>
      <c r="H522" s="32">
        <v>4.6395327634397194</v>
      </c>
      <c r="I522" s="32">
        <v>3.7300324844980142</v>
      </c>
      <c r="J522" s="32">
        <v>12.4</v>
      </c>
      <c r="K522" s="32">
        <v>9.75</v>
      </c>
      <c r="L522" s="33"/>
      <c r="M522" s="32">
        <v>3.7499999999999996</v>
      </c>
      <c r="N522" s="32">
        <v>2.97</v>
      </c>
      <c r="O522" s="32">
        <v>9.620078544076943</v>
      </c>
      <c r="P522" s="33"/>
      <c r="Q522" s="33"/>
      <c r="R522" s="33"/>
      <c r="S522" s="32"/>
      <c r="T522" s="32">
        <v>6.314007571365976</v>
      </c>
      <c r="U522" s="32">
        <v>3.8537239601477045</v>
      </c>
      <c r="V522" s="32">
        <v>9.7614079651637482</v>
      </c>
      <c r="W522" s="32"/>
      <c r="X522" s="32">
        <v>6.2867920214893989</v>
      </c>
      <c r="Y522" s="32">
        <v>4.3109454469448893</v>
      </c>
      <c r="Z522" s="32">
        <v>10.546130817381838</v>
      </c>
      <c r="AA522" s="32">
        <v>10.772929329583599</v>
      </c>
      <c r="AB522" s="32"/>
      <c r="AC522" s="32">
        <v>5.9750487838731532</v>
      </c>
      <c r="AD522" s="32">
        <v>3.9849999999999999</v>
      </c>
      <c r="AE522" s="32">
        <v>3.1150000000000002</v>
      </c>
      <c r="AF522" s="32">
        <v>10.422585096220578</v>
      </c>
      <c r="AG522" s="32">
        <v>706.04100000000005</v>
      </c>
      <c r="AH522" s="33"/>
      <c r="AI522" s="32">
        <v>6.2750512332726434</v>
      </c>
      <c r="AJ522" s="32">
        <v>6.1525502331011843</v>
      </c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</row>
    <row r="523" spans="1:51" x14ac:dyDescent="0.2">
      <c r="A523" s="1">
        <v>41992</v>
      </c>
      <c r="B523" s="34">
        <v>1.1594</v>
      </c>
      <c r="C523" s="34">
        <v>1.4251</v>
      </c>
      <c r="D523" s="32"/>
      <c r="E523" s="32">
        <v>6.3200516006825671</v>
      </c>
      <c r="F523" s="32"/>
      <c r="G523" s="32">
        <v>5.0200409866181142</v>
      </c>
      <c r="H523" s="32">
        <v>4.6195347773904105</v>
      </c>
      <c r="I523" s="32">
        <v>3.6500317877795583</v>
      </c>
      <c r="J523" s="32">
        <v>12.72</v>
      </c>
      <c r="K523" s="32">
        <v>9.74</v>
      </c>
      <c r="L523" s="33"/>
      <c r="M523" s="32">
        <v>3.8400000000000003</v>
      </c>
      <c r="N523" s="32">
        <v>3.1</v>
      </c>
      <c r="O523" s="32">
        <v>9.7900799320699878</v>
      </c>
      <c r="P523" s="33"/>
      <c r="Q523" s="33"/>
      <c r="R523" s="33"/>
      <c r="S523" s="32"/>
      <c r="T523" s="32">
        <v>6.6405941698849063</v>
      </c>
      <c r="U523" s="32">
        <v>3.8537239601477045</v>
      </c>
      <c r="V523" s="32">
        <v>9.9247028939490161</v>
      </c>
      <c r="W523" s="32"/>
      <c r="X523" s="32">
        <v>6.2867920214893989</v>
      </c>
      <c r="Y523" s="32">
        <v>4.3109454469448893</v>
      </c>
      <c r="Z523" s="32">
        <v>10.718497686655176</v>
      </c>
      <c r="AA523" s="32">
        <v>10.854576793976232</v>
      </c>
      <c r="AB523" s="32"/>
      <c r="AC523" s="32">
        <v>6.5525534989671703</v>
      </c>
      <c r="AD523" s="32">
        <v>4.1100000000000003</v>
      </c>
      <c r="AE523" s="32">
        <v>3.1625000000000001</v>
      </c>
      <c r="AF523" s="32">
        <v>10.432585177867226</v>
      </c>
      <c r="AG523" s="32">
        <v>707.36400000000003</v>
      </c>
      <c r="AH523" s="33"/>
      <c r="AI523" s="32">
        <v>6.8375558258966844</v>
      </c>
      <c r="AJ523" s="32">
        <v>6.6100539684354063</v>
      </c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</row>
    <row r="524" spans="1:51" x14ac:dyDescent="0.2">
      <c r="A524" s="1">
        <v>41999</v>
      </c>
      <c r="B524" s="34" t="s">
        <v>69</v>
      </c>
      <c r="D524" s="32"/>
      <c r="E524" s="32"/>
      <c r="F524" s="32"/>
      <c r="G524" s="32"/>
      <c r="H524" s="32"/>
      <c r="I524" s="32"/>
      <c r="J524" s="32"/>
      <c r="K524" s="32"/>
      <c r="L524" s="33"/>
      <c r="M524" s="32"/>
      <c r="N524" s="32"/>
      <c r="O524" s="32"/>
      <c r="P524" s="33"/>
      <c r="Q524" s="33"/>
      <c r="R524" s="33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3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</row>
    <row r="525" spans="1:51" x14ac:dyDescent="0.2">
      <c r="A525" s="1">
        <v>42006</v>
      </c>
      <c r="B525" s="34" t="s">
        <v>69</v>
      </c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</row>
    <row r="526" spans="1:51" x14ac:dyDescent="0.2">
      <c r="A526" s="1">
        <v>42013</v>
      </c>
      <c r="B526" s="34">
        <v>1.1857</v>
      </c>
      <c r="C526" s="34">
        <v>1.4026000000000001</v>
      </c>
      <c r="D526" s="32"/>
      <c r="E526" s="32">
        <v>6.1000498044562743</v>
      </c>
      <c r="F526" s="32"/>
      <c r="G526" s="32">
        <v>4.6300378023987792</v>
      </c>
      <c r="H526" s="32">
        <v>4.3095659936261184</v>
      </c>
      <c r="I526" s="32">
        <v>3.6800320490489793</v>
      </c>
      <c r="J526" s="32">
        <v>12.59</v>
      </c>
      <c r="K526" s="32">
        <v>9.98</v>
      </c>
      <c r="L526" s="33">
        <v>4.8800398435650196</v>
      </c>
      <c r="M526" s="32">
        <v>3.99</v>
      </c>
      <c r="N526" s="32">
        <v>3.09</v>
      </c>
      <c r="O526" s="32">
        <v>9.8900807485364854</v>
      </c>
      <c r="P526" s="33"/>
      <c r="Q526" s="33"/>
      <c r="R526" s="33"/>
      <c r="S526" s="32"/>
      <c r="T526" s="32">
        <v>6.0146365227236238</v>
      </c>
      <c r="U526" s="32">
        <v>3.8537239601477045</v>
      </c>
      <c r="V526" s="32">
        <v>10.562006713235961</v>
      </c>
      <c r="W526" s="32"/>
      <c r="X526" s="32">
        <v>6.5589475202551739</v>
      </c>
      <c r="Y526" s="32">
        <v>4.4633526092106175</v>
      </c>
      <c r="Z526" s="32">
        <v>11.038283588859658</v>
      </c>
      <c r="AA526" s="32">
        <v>11.197042547400889</v>
      </c>
      <c r="AB526" s="32"/>
      <c r="AC526" s="32">
        <v>5.6700462936503406</v>
      </c>
      <c r="AD526" s="32">
        <v>3.9424999999999994</v>
      </c>
      <c r="AE526" s="32">
        <v>3.0225</v>
      </c>
      <c r="AF526" s="32">
        <v>10.450085320748864</v>
      </c>
      <c r="AG526" s="32">
        <v>740.43899999999996</v>
      </c>
      <c r="AH526" s="33"/>
      <c r="AI526" s="32">
        <v>6.0775496207513129</v>
      </c>
      <c r="AJ526" s="32">
        <v>6.0850496819863</v>
      </c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</row>
    <row r="527" spans="1:51" x14ac:dyDescent="0.2">
      <c r="A527" s="1">
        <v>42020</v>
      </c>
      <c r="B527" s="34">
        <v>1.1932</v>
      </c>
      <c r="C527" s="34">
        <v>1.3835999999999999</v>
      </c>
      <c r="D527" s="32"/>
      <c r="E527" s="32">
        <v>5.9200483348165811</v>
      </c>
      <c r="F527" s="32"/>
      <c r="G527" s="32">
        <v>4.5300369859322824</v>
      </c>
      <c r="H527" s="33"/>
      <c r="I527" s="32">
        <v>3.9100340521145402</v>
      </c>
      <c r="J527" s="33"/>
      <c r="K527" s="32">
        <v>10.07</v>
      </c>
      <c r="L527" s="33"/>
      <c r="M527" s="32">
        <v>3.9300000000000006</v>
      </c>
      <c r="N527" s="32">
        <v>3.1</v>
      </c>
      <c r="O527" s="32">
        <v>9.1000742984511636</v>
      </c>
      <c r="P527" s="33"/>
      <c r="Q527" s="33"/>
      <c r="R527" s="33"/>
      <c r="S527" s="32"/>
      <c r="T527" s="32">
        <v>5.8513432234641591</v>
      </c>
      <c r="U527" s="32">
        <v>4.1585382846791612</v>
      </c>
      <c r="V527" s="32">
        <v>10.237684840787445</v>
      </c>
      <c r="W527" s="32"/>
      <c r="X527" s="32">
        <v>6.5589475202551739</v>
      </c>
      <c r="Y527" s="32">
        <v>4.5286699644673583</v>
      </c>
      <c r="Z527" s="32">
        <v>11.031479633493603</v>
      </c>
      <c r="AA527" s="32">
        <v>11.144878889594484</v>
      </c>
      <c r="AB527" s="32"/>
      <c r="AC527" s="32">
        <v>5.3275434972525906</v>
      </c>
      <c r="AD527" s="32">
        <v>3.8</v>
      </c>
      <c r="AE527" s="32">
        <v>2.8174999999999999</v>
      </c>
      <c r="AF527" s="32">
        <v>9.9100809118297839</v>
      </c>
      <c r="AG527" s="32">
        <v>727.42950000000008</v>
      </c>
      <c r="AH527" s="33"/>
      <c r="AI527" s="32">
        <v>5.7300467835302387</v>
      </c>
      <c r="AJ527" s="32">
        <v>5.8100474367034343</v>
      </c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</row>
    <row r="528" spans="1:51" x14ac:dyDescent="0.2">
      <c r="A528" s="1">
        <v>42027</v>
      </c>
      <c r="B528" s="34">
        <v>1.2371000000000001</v>
      </c>
      <c r="C528" s="34">
        <v>1.4118999999999999</v>
      </c>
      <c r="D528" s="32"/>
      <c r="E528" s="32">
        <v>6.0500493962230264</v>
      </c>
      <c r="F528" s="32"/>
      <c r="G528" s="32">
        <v>4.560037230872231</v>
      </c>
      <c r="H528" s="33"/>
      <c r="I528" s="32">
        <v>3.6800320490489793</v>
      </c>
      <c r="J528" s="32">
        <v>14.080000000000002</v>
      </c>
      <c r="K528" s="32">
        <v>10.210000000000001</v>
      </c>
      <c r="L528" s="33"/>
      <c r="M528" s="32">
        <v>3.98</v>
      </c>
      <c r="N528" s="32">
        <v>3.09</v>
      </c>
      <c r="O528" s="32">
        <v>9.4800774010238502</v>
      </c>
      <c r="P528" s="33"/>
      <c r="Q528" s="33"/>
      <c r="R528" s="33"/>
      <c r="S528" s="32"/>
      <c r="T528" s="32">
        <v>5.9874209728470467</v>
      </c>
      <c r="U528" s="32">
        <v>4.2456280916881486</v>
      </c>
      <c r="V528" s="32">
        <v>10.482627233965346</v>
      </c>
      <c r="W528" s="32"/>
      <c r="X528" s="32">
        <v>6.5589475202551739</v>
      </c>
      <c r="Y528" s="32">
        <v>4.4415801574583709</v>
      </c>
      <c r="Z528" s="32">
        <v>11.276422026671504</v>
      </c>
      <c r="AA528" s="32">
        <v>11.389821282772385</v>
      </c>
      <c r="AB528" s="32"/>
      <c r="AC528" s="32">
        <v>5.3375435788992407</v>
      </c>
      <c r="AD528" s="32">
        <v>3.8374999999999999</v>
      </c>
      <c r="AE528" s="32">
        <v>2.91</v>
      </c>
      <c r="AF528" s="32">
        <v>9.7675797483650264</v>
      </c>
      <c r="AG528" s="32">
        <v>704.93849999999998</v>
      </c>
      <c r="AH528" s="33"/>
      <c r="AI528" s="32">
        <v>5.6475461099453792</v>
      </c>
      <c r="AJ528" s="32">
        <v>5.7550469876468622</v>
      </c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</row>
    <row r="529" spans="1:51" x14ac:dyDescent="0.2">
      <c r="A529" s="1">
        <v>42034</v>
      </c>
      <c r="B529" s="34">
        <v>1.2644</v>
      </c>
      <c r="C529" s="34">
        <v>1.4298</v>
      </c>
      <c r="D529" s="32"/>
      <c r="E529" s="32">
        <v>5.9300484164632312</v>
      </c>
      <c r="F529" s="32"/>
      <c r="G529" s="32">
        <v>4.7500387821585743</v>
      </c>
      <c r="H529" s="32">
        <v>4.6095357843657565</v>
      </c>
      <c r="I529" s="32">
        <v>3.4800303072528389</v>
      </c>
      <c r="J529" s="32">
        <v>14.349999999999998</v>
      </c>
      <c r="K529" s="32">
        <v>9.9700000000000006</v>
      </c>
      <c r="L529" s="33"/>
      <c r="M529" s="32">
        <v>3.99</v>
      </c>
      <c r="N529" s="32">
        <v>3.14</v>
      </c>
      <c r="O529" s="32">
        <v>9.4300769927906014</v>
      </c>
      <c r="P529" s="33"/>
      <c r="Q529" s="33"/>
      <c r="R529" s="33"/>
      <c r="S529" s="32"/>
      <c r="T529" s="32">
        <v>5.796912123711004</v>
      </c>
      <c r="U529" s="32">
        <v>4.2456280916881486</v>
      </c>
      <c r="V529" s="32">
        <v>10.18552118298104</v>
      </c>
      <c r="W529" s="32"/>
      <c r="X529" s="32">
        <v>6.314007571365976</v>
      </c>
      <c r="Y529" s="32">
        <v>4.3544903504493835</v>
      </c>
      <c r="Z529" s="32">
        <v>10.9793159756872</v>
      </c>
      <c r="AA529" s="32">
        <v>11.09271523178808</v>
      </c>
      <c r="AB529" s="32"/>
      <c r="AC529" s="32">
        <v>5.0775414560863492</v>
      </c>
      <c r="AD529" s="32">
        <v>3.7149999999999994</v>
      </c>
      <c r="AE529" s="32">
        <v>2.8250000000000002</v>
      </c>
      <c r="AF529" s="32">
        <v>9.6825790543685049</v>
      </c>
      <c r="AG529" s="32">
        <v>651.35699999999997</v>
      </c>
      <c r="AH529" s="33"/>
      <c r="AI529" s="32">
        <v>5.4400444157773995</v>
      </c>
      <c r="AJ529" s="32">
        <v>5.5925456608888062</v>
      </c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</row>
    <row r="530" spans="1:51" x14ac:dyDescent="0.2">
      <c r="A530" s="1">
        <v>42041</v>
      </c>
      <c r="B530" s="34">
        <v>1.2422</v>
      </c>
      <c r="C530" s="34">
        <v>1.4200999999999999</v>
      </c>
      <c r="D530" s="32"/>
      <c r="E530" s="32">
        <v>6.0500493962230264</v>
      </c>
      <c r="F530" s="32"/>
      <c r="G530" s="32">
        <v>4.6500379656920785</v>
      </c>
      <c r="H530" s="32">
        <v>4.5795388052917918</v>
      </c>
      <c r="I530" s="32">
        <v>3.5400308297916809</v>
      </c>
      <c r="J530" s="32">
        <v>14.59</v>
      </c>
      <c r="K530" s="32">
        <v>10.06</v>
      </c>
      <c r="L530" s="33"/>
      <c r="M530" s="32">
        <v>4.0599999999999996</v>
      </c>
      <c r="N530" s="32">
        <v>3.17</v>
      </c>
      <c r="O530" s="32">
        <v>9.7800798504233377</v>
      </c>
      <c r="P530" s="33"/>
      <c r="Q530" s="33"/>
      <c r="R530" s="33"/>
      <c r="S530" s="32"/>
      <c r="T530" s="32">
        <v>6.2051453718596665</v>
      </c>
      <c r="U530" s="32">
        <v>4.2456280916881486</v>
      </c>
      <c r="V530" s="32">
        <v>10.403247754694728</v>
      </c>
      <c r="W530" s="32"/>
      <c r="X530" s="32">
        <v>6.314007571365976</v>
      </c>
      <c r="Y530" s="32">
        <v>4.2891729951926427</v>
      </c>
      <c r="Z530" s="32">
        <v>11.197042547400889</v>
      </c>
      <c r="AA530" s="32">
        <v>11.310441803501769</v>
      </c>
      <c r="AB530" s="32"/>
      <c r="AC530" s="32">
        <v>5.2575429257260433</v>
      </c>
      <c r="AD530" s="32">
        <v>3.8525</v>
      </c>
      <c r="AE530" s="32">
        <v>2.8774999999999999</v>
      </c>
      <c r="AF530" s="32">
        <v>9.8125801157749493</v>
      </c>
      <c r="AG530" s="32">
        <v>699.20550000000003</v>
      </c>
      <c r="AH530" s="33"/>
      <c r="AI530" s="32">
        <v>5.6400460487103912</v>
      </c>
      <c r="AJ530" s="32">
        <v>5.7900472734101358</v>
      </c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</row>
    <row r="531" spans="1:51" x14ac:dyDescent="0.2">
      <c r="A531" s="1">
        <v>42048</v>
      </c>
      <c r="B531" s="34">
        <v>1.2462</v>
      </c>
      <c r="C531" s="34">
        <v>1.4217</v>
      </c>
      <c r="D531" s="32"/>
      <c r="E531" s="32">
        <v>6.2100507025694203</v>
      </c>
      <c r="F531" s="32"/>
      <c r="G531" s="32">
        <v>4.7800390270985238</v>
      </c>
      <c r="H531" s="32">
        <v>4.4095559238726647</v>
      </c>
      <c r="I531" s="32">
        <v>3.690032136138786</v>
      </c>
      <c r="J531" s="32">
        <v>14.68</v>
      </c>
      <c r="K531" s="32">
        <v>10.26</v>
      </c>
      <c r="L531" s="33"/>
      <c r="M531" s="32">
        <v>4.09</v>
      </c>
      <c r="N531" s="32">
        <v>3.1</v>
      </c>
      <c r="O531" s="32">
        <v>10.060082136529529</v>
      </c>
      <c r="P531" s="33"/>
      <c r="Q531" s="33"/>
      <c r="R531" s="33"/>
      <c r="S531" s="32"/>
      <c r="T531" s="32">
        <v>6.0962831723533562</v>
      </c>
      <c r="U531" s="32">
        <v>4.2456280916881486</v>
      </c>
      <c r="V531" s="32">
        <v>10.505307085185521</v>
      </c>
      <c r="W531" s="32"/>
      <c r="X531" s="32">
        <v>6.314007571365976</v>
      </c>
      <c r="Y531" s="32">
        <v>4.3544903504493835</v>
      </c>
      <c r="Z531" s="32">
        <v>11.185702621790801</v>
      </c>
      <c r="AA531" s="32">
        <v>11.299101877891681</v>
      </c>
      <c r="AB531" s="32"/>
      <c r="AC531" s="32">
        <v>5.2125425583161205</v>
      </c>
      <c r="AD531" s="32">
        <v>3.8300000000000005</v>
      </c>
      <c r="AE531" s="32">
        <v>2.7324999999999999</v>
      </c>
      <c r="AF531" s="32">
        <v>9.8375803198915754</v>
      </c>
      <c r="AG531" s="32">
        <v>705.82049999999992</v>
      </c>
      <c r="AH531" s="33"/>
      <c r="AI531" s="32">
        <v>5.5400452322438953</v>
      </c>
      <c r="AJ531" s="32">
        <v>5.74254688558855</v>
      </c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</row>
    <row r="532" spans="1:51" x14ac:dyDescent="0.2">
      <c r="A532" s="1">
        <v>42055</v>
      </c>
      <c r="B532" s="34">
        <v>1.2485999999999999</v>
      </c>
      <c r="C532" s="34">
        <v>1.4224000000000001</v>
      </c>
      <c r="D532" s="32"/>
      <c r="E532" s="32">
        <v>6.0400493145763772</v>
      </c>
      <c r="F532" s="32"/>
      <c r="G532" s="32">
        <v>4.4900366593456837</v>
      </c>
      <c r="H532" s="33"/>
      <c r="I532" s="32">
        <v>3.5400308297916809</v>
      </c>
      <c r="J532" s="32">
        <v>14.66</v>
      </c>
      <c r="K532" s="32">
        <v>10.36</v>
      </c>
      <c r="L532" s="33"/>
      <c r="M532" s="32">
        <v>4.18</v>
      </c>
      <c r="N532" s="32">
        <v>3.09</v>
      </c>
      <c r="O532" s="32">
        <v>10.100082463116127</v>
      </c>
      <c r="P532" s="33"/>
      <c r="Q532" s="33"/>
      <c r="R532" s="33"/>
      <c r="S532" s="32"/>
      <c r="T532" s="32">
        <v>6.0962831723533562</v>
      </c>
      <c r="U532" s="32">
        <v>4.0061311224134331</v>
      </c>
      <c r="V532" s="32">
        <v>10.738909552753334</v>
      </c>
      <c r="W532" s="32"/>
      <c r="X532" s="32">
        <v>6.2323609217362437</v>
      </c>
      <c r="Y532" s="32">
        <v>4.3109454469448893</v>
      </c>
      <c r="Z532" s="32">
        <v>11.419305089358614</v>
      </c>
      <c r="AA532" s="32">
        <v>11.532704345459495</v>
      </c>
      <c r="AB532" s="32"/>
      <c r="AC532" s="32">
        <v>5.2775430890193427</v>
      </c>
      <c r="AD532" s="32">
        <v>3.8975</v>
      </c>
      <c r="AE532" s="32">
        <v>2.77</v>
      </c>
      <c r="AF532" s="32">
        <v>10.07258223858784</v>
      </c>
      <c r="AG532" s="32">
        <v>701.85149999999999</v>
      </c>
      <c r="AH532" s="33"/>
      <c r="AI532" s="32">
        <v>5.4450444566007246</v>
      </c>
      <c r="AJ532" s="32">
        <v>5.7400468651768879</v>
      </c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</row>
    <row r="533" spans="1:51" x14ac:dyDescent="0.2">
      <c r="A533" s="1">
        <v>42062</v>
      </c>
      <c r="B533" s="34">
        <v>1.2490000000000001</v>
      </c>
      <c r="C533" s="34">
        <v>1.4003000000000001</v>
      </c>
      <c r="D533" s="32"/>
      <c r="E533" s="32">
        <v>6.0800496411629759</v>
      </c>
      <c r="F533" s="32"/>
      <c r="G533" s="32">
        <v>4.390035842879187</v>
      </c>
      <c r="H533" s="33"/>
      <c r="I533" s="33"/>
      <c r="J533" s="33"/>
      <c r="K533" s="32">
        <v>10.39</v>
      </c>
      <c r="L533" s="33"/>
      <c r="M533" s="33"/>
      <c r="N533" s="33"/>
      <c r="O533" s="32">
        <v>10.58008638215531</v>
      </c>
      <c r="P533" s="33"/>
      <c r="Q533" s="33"/>
      <c r="R533" s="33"/>
      <c r="S533" s="32"/>
      <c r="T533" s="32">
        <v>6.1779298219830885</v>
      </c>
      <c r="U533" s="32">
        <v>3.9190413154044452</v>
      </c>
      <c r="V533" s="32">
        <v>10.509843055429556</v>
      </c>
      <c r="W533" s="32"/>
      <c r="X533" s="32">
        <v>6.2323609217362437</v>
      </c>
      <c r="Y533" s="32">
        <v>4.3544903504493835</v>
      </c>
      <c r="Z533" s="32">
        <v>11.076839335933956</v>
      </c>
      <c r="AA533" s="32">
        <v>11.303637848135716</v>
      </c>
      <c r="AB533" s="32"/>
      <c r="AC533" s="32">
        <v>5.0050408641481399</v>
      </c>
      <c r="AD533" s="32">
        <v>3.8849999999999998</v>
      </c>
      <c r="AE533" s="32">
        <v>2.7450000000000001</v>
      </c>
      <c r="AF533" s="32">
        <v>10.265083810285846</v>
      </c>
      <c r="AG533" s="32">
        <v>706.48199999999997</v>
      </c>
      <c r="AH533" s="33"/>
      <c r="AI533" s="32">
        <v>5.3250434768409285</v>
      </c>
      <c r="AJ533" s="32">
        <v>5.5675454567721818</v>
      </c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</row>
    <row r="534" spans="1:51" x14ac:dyDescent="0.2">
      <c r="A534" s="1">
        <v>42069</v>
      </c>
      <c r="B534" s="34">
        <v>1.2482</v>
      </c>
      <c r="C534" s="34">
        <v>1.3735999999999999</v>
      </c>
      <c r="D534" s="32"/>
      <c r="E534" s="32">
        <v>5.9900489063431293</v>
      </c>
      <c r="F534" s="32"/>
      <c r="G534" s="32">
        <v>4.2500346998260934</v>
      </c>
      <c r="H534" s="33"/>
      <c r="I534" s="32">
        <v>3.6600318748693654</v>
      </c>
      <c r="J534" s="32">
        <v>14.76</v>
      </c>
      <c r="K534" s="32">
        <v>10.01</v>
      </c>
      <c r="L534" s="33"/>
      <c r="M534" s="32">
        <v>4.24</v>
      </c>
      <c r="N534" s="32">
        <v>3.2</v>
      </c>
      <c r="O534" s="32">
        <v>10.140082789702726</v>
      </c>
      <c r="P534" s="33"/>
      <c r="Q534" s="33"/>
      <c r="R534" s="33"/>
      <c r="S534" s="32"/>
      <c r="T534" s="32">
        <v>6.2051453718596665</v>
      </c>
      <c r="U534" s="32">
        <v>4.0061311224134331</v>
      </c>
      <c r="V534" s="32">
        <v>10.215004989567268</v>
      </c>
      <c r="W534" s="32"/>
      <c r="X534" s="32">
        <v>6.2323609217362437</v>
      </c>
      <c r="Y534" s="32">
        <v>4.4415801574583709</v>
      </c>
      <c r="Z534" s="32">
        <v>10.782001270071667</v>
      </c>
      <c r="AA534" s="32">
        <v>11.008799782273428</v>
      </c>
      <c r="AB534" s="32"/>
      <c r="AC534" s="32">
        <v>4.8050392312151473</v>
      </c>
      <c r="AD534" s="32">
        <v>3.9050000000000002</v>
      </c>
      <c r="AE534" s="32">
        <v>2.8650000000000002</v>
      </c>
      <c r="AF534" s="32">
        <v>9.8550804627732109</v>
      </c>
      <c r="AG534" s="32">
        <v>696.11850000000004</v>
      </c>
      <c r="AH534" s="33"/>
      <c r="AI534" s="32">
        <v>5.1700422113178588</v>
      </c>
      <c r="AJ534" s="32">
        <v>5.5850455996538182</v>
      </c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</row>
    <row r="535" spans="1:51" x14ac:dyDescent="0.2">
      <c r="A535" s="1">
        <v>42076</v>
      </c>
      <c r="B535" s="34">
        <v>1.2690999999999999</v>
      </c>
      <c r="C535" s="34">
        <v>1.3471</v>
      </c>
      <c r="D535" s="32"/>
      <c r="E535" s="32">
        <v>6.250051029156019</v>
      </c>
      <c r="F535" s="32"/>
      <c r="G535" s="32">
        <v>4.390035842879187</v>
      </c>
      <c r="H535" s="32">
        <v>4.2995670006014644</v>
      </c>
      <c r="I535" s="32">
        <v>3.7700328328572423</v>
      </c>
      <c r="J535" s="32">
        <v>14.5</v>
      </c>
      <c r="K535" s="32">
        <v>10.26</v>
      </c>
      <c r="L535" s="33"/>
      <c r="M535" s="32">
        <v>4.32</v>
      </c>
      <c r="N535" s="32">
        <v>3.25</v>
      </c>
      <c r="O535" s="32">
        <v>10.170083034642674</v>
      </c>
      <c r="P535" s="33"/>
      <c r="Q535" s="33"/>
      <c r="R535" s="33"/>
      <c r="S535" s="32"/>
      <c r="T535" s="32">
        <v>6.4228697708722864</v>
      </c>
      <c r="U535" s="32">
        <v>4.0061311224134331</v>
      </c>
      <c r="V535" s="32">
        <v>10.516647010795609</v>
      </c>
      <c r="W535" s="32"/>
      <c r="X535" s="32">
        <v>6.2323609217362437</v>
      </c>
      <c r="Y535" s="32">
        <v>4.4415801574583709</v>
      </c>
      <c r="Z535" s="32">
        <v>11.083643291300008</v>
      </c>
      <c r="AA535" s="32">
        <v>11.310441803501769</v>
      </c>
      <c r="AB535" s="32"/>
      <c r="AC535" s="32">
        <v>5.072541415263025</v>
      </c>
      <c r="AD535" s="32">
        <v>3.8849999999999998</v>
      </c>
      <c r="AE535" s="32">
        <v>2.8125</v>
      </c>
      <c r="AF535" s="32">
        <v>9.9050808710064597</v>
      </c>
      <c r="AG535" s="32">
        <v>680.68350000000009</v>
      </c>
      <c r="AH535" s="33"/>
      <c r="AI535" s="32">
        <v>5.465044619894023</v>
      </c>
      <c r="AJ535" s="32">
        <v>5.695046497766965</v>
      </c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</row>
    <row r="536" spans="1:51" x14ac:dyDescent="0.2">
      <c r="A536" s="1">
        <v>42083</v>
      </c>
      <c r="B536" s="34">
        <v>1.2744</v>
      </c>
      <c r="C536" s="34">
        <v>1.3534999999999999</v>
      </c>
      <c r="D536" s="32"/>
      <c r="E536" s="32">
        <v>6.4700528253823109</v>
      </c>
      <c r="F536" s="32"/>
      <c r="G536" s="32">
        <v>4.6300378023987792</v>
      </c>
      <c r="H536" s="32">
        <v>4.52954384016852</v>
      </c>
      <c r="I536" s="32">
        <v>3.5900312652407163</v>
      </c>
      <c r="J536" s="33"/>
      <c r="K536" s="32">
        <v>10.31</v>
      </c>
      <c r="L536" s="33"/>
      <c r="M536" s="32">
        <v>4.33</v>
      </c>
      <c r="N536" s="32">
        <v>3.24</v>
      </c>
      <c r="O536" s="32">
        <v>9.8800806668898353</v>
      </c>
      <c r="P536" s="33"/>
      <c r="Q536" s="33"/>
      <c r="R536" s="33"/>
      <c r="S536" s="32"/>
      <c r="T536" s="32">
        <v>6.5045164205020187</v>
      </c>
      <c r="U536" s="32">
        <v>4.0932209294224204</v>
      </c>
      <c r="V536" s="32">
        <v>10.546130817381838</v>
      </c>
      <c r="W536" s="32"/>
      <c r="X536" s="32">
        <v>6.2323609217362437</v>
      </c>
      <c r="Y536" s="32">
        <v>4.4415801574583709</v>
      </c>
      <c r="Z536" s="32">
        <v>11.083643291300008</v>
      </c>
      <c r="AA536" s="32">
        <v>11.310441803501769</v>
      </c>
      <c r="AB536" s="32"/>
      <c r="AC536" s="32">
        <v>5.1200418030846109</v>
      </c>
      <c r="AD536" s="32">
        <v>3.7349999999999999</v>
      </c>
      <c r="AE536" s="32">
        <v>2.73</v>
      </c>
      <c r="AF536" s="32">
        <v>9.6175785236652818</v>
      </c>
      <c r="AG536" s="32">
        <v>675.17100000000005</v>
      </c>
      <c r="AH536" s="33"/>
      <c r="AI536" s="32">
        <v>5.5025449260689596</v>
      </c>
      <c r="AJ536" s="32">
        <v>5.7275467631185757</v>
      </c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</row>
    <row r="537" spans="1:51" x14ac:dyDescent="0.2">
      <c r="A537" s="1">
        <v>42090</v>
      </c>
      <c r="B537" s="34">
        <v>1.2471000000000001</v>
      </c>
      <c r="C537" s="34">
        <v>1.3615999999999999</v>
      </c>
      <c r="D537" s="32"/>
      <c r="E537" s="32">
        <v>6.2900513557426176</v>
      </c>
      <c r="F537" s="32"/>
      <c r="G537" s="32">
        <v>4.7400387005119251</v>
      </c>
      <c r="H537" s="32">
        <v>4.6095357843657565</v>
      </c>
      <c r="I537" s="32">
        <v>3.690032136138786</v>
      </c>
      <c r="J537" s="32">
        <v>13.870000000000001</v>
      </c>
      <c r="K537" s="32">
        <v>10.029999999999999</v>
      </c>
      <c r="L537" s="33"/>
      <c r="M537" s="32">
        <v>4.3899999999999997</v>
      </c>
      <c r="N537" s="32">
        <v>3.13</v>
      </c>
      <c r="O537" s="32">
        <v>9.8800806668898353</v>
      </c>
      <c r="P537" s="33"/>
      <c r="Q537" s="33"/>
      <c r="R537" s="33"/>
      <c r="S537" s="32"/>
      <c r="T537" s="32">
        <v>6.2867920214893989</v>
      </c>
      <c r="U537" s="32">
        <v>4.3980352539538767</v>
      </c>
      <c r="V537" s="32">
        <v>10.294384468837885</v>
      </c>
      <c r="W537" s="32"/>
      <c r="X537" s="32">
        <v>6.2323609217362437</v>
      </c>
      <c r="Y537" s="32">
        <v>4.5286699644673583</v>
      </c>
      <c r="Z537" s="32">
        <v>10.861380749342285</v>
      </c>
      <c r="AA537" s="32">
        <v>11.088179261544044</v>
      </c>
      <c r="AB537" s="32"/>
      <c r="AC537" s="32">
        <v>4.9925407620898277</v>
      </c>
      <c r="AD537" s="32">
        <v>3.9125000000000005</v>
      </c>
      <c r="AE537" s="32">
        <v>2.7774999999999999</v>
      </c>
      <c r="AF537" s="32">
        <v>9.745079564660065</v>
      </c>
      <c r="AG537" s="32">
        <v>687.2985000000001</v>
      </c>
      <c r="AH537" s="33"/>
      <c r="AI537" s="32">
        <v>5.4300443341307494</v>
      </c>
      <c r="AJ537" s="32">
        <v>5.6325459874754049</v>
      </c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</row>
    <row r="538" spans="1:51" x14ac:dyDescent="0.2">
      <c r="A538" s="1">
        <v>42097</v>
      </c>
      <c r="B538" s="34">
        <v>1.2585</v>
      </c>
      <c r="C538" s="34">
        <v>1.3687</v>
      </c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3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3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</row>
    <row r="539" spans="1:51" x14ac:dyDescent="0.2">
      <c r="A539" s="1">
        <v>42104</v>
      </c>
      <c r="B539" s="34">
        <v>1.258</v>
      </c>
      <c r="C539" s="34">
        <v>1.3420000000000001</v>
      </c>
      <c r="D539" s="32"/>
      <c r="E539" s="32">
        <v>6.2699183805659207</v>
      </c>
      <c r="F539" s="32"/>
      <c r="G539" s="32">
        <v>4.9200271066876775</v>
      </c>
      <c r="H539" s="32"/>
      <c r="I539" s="32">
        <v>3.689995122970807</v>
      </c>
      <c r="J539" s="32">
        <v>14.219924812030072</v>
      </c>
      <c r="K539" s="32">
        <v>10.119976412954731</v>
      </c>
      <c r="L539" s="33"/>
      <c r="M539" s="32">
        <v>4.3700467384677903</v>
      </c>
      <c r="N539" s="32">
        <v>3.1100212825020819</v>
      </c>
      <c r="O539" s="32">
        <v>9.7499707432838836</v>
      </c>
      <c r="P539" s="33"/>
      <c r="Q539" s="33"/>
      <c r="R539" s="33"/>
      <c r="S539" s="32"/>
      <c r="T539" s="32">
        <v>6.3956542209957084</v>
      </c>
      <c r="U539" s="32">
        <v>4.4633526092106175</v>
      </c>
      <c r="V539" s="32">
        <v>10.28077655810578</v>
      </c>
      <c r="W539" s="32"/>
      <c r="X539" s="32">
        <v>6.2323609217362437</v>
      </c>
      <c r="Y539" s="32">
        <v>4.6810771267330873</v>
      </c>
      <c r="Z539" s="32">
        <v>10.847772838610179</v>
      </c>
      <c r="AA539" s="32">
        <v>11.07457135081194</v>
      </c>
      <c r="AB539" s="32"/>
      <c r="AC539" s="32">
        <v>5.1875559619744349</v>
      </c>
      <c r="AD539" s="32">
        <v>3.7799735826051615</v>
      </c>
      <c r="AE539" s="32">
        <v>2.6899231979272691</v>
      </c>
      <c r="AF539" s="32">
        <v>9.5349678992589215</v>
      </c>
      <c r="AG539" s="32">
        <v>680.02</v>
      </c>
      <c r="AH539" s="33"/>
      <c r="AI539" s="32">
        <v>5.5149590269896613</v>
      </c>
      <c r="AJ539" s="32">
        <v>5.7400316244689567</v>
      </c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</row>
    <row r="540" spans="1:51" x14ac:dyDescent="0.2">
      <c r="A540" s="1">
        <v>42111</v>
      </c>
      <c r="B540" s="34">
        <v>1.2229000000000001</v>
      </c>
      <c r="C540" s="34">
        <v>1.3183</v>
      </c>
      <c r="D540" s="32"/>
      <c r="E540" s="32">
        <v>5.6000457221237925</v>
      </c>
      <c r="F540" s="32"/>
      <c r="G540" s="32">
        <v>4.2500346998260934</v>
      </c>
      <c r="H540" s="32">
        <v>4.5595408192424829</v>
      </c>
      <c r="I540" s="32">
        <v>3.8800337908451192</v>
      </c>
      <c r="J540" s="32">
        <v>13.109999999999998</v>
      </c>
      <c r="K540" s="32">
        <v>9.9</v>
      </c>
      <c r="L540" s="33"/>
      <c r="M540" s="32">
        <v>4.21</v>
      </c>
      <c r="N540" s="32">
        <v>3.02</v>
      </c>
      <c r="O540" s="32">
        <v>9.7300794421900907</v>
      </c>
      <c r="P540" s="33"/>
      <c r="Q540" s="33"/>
      <c r="R540" s="33"/>
      <c r="S540" s="32"/>
      <c r="T540" s="32">
        <v>5.796912123711004</v>
      </c>
      <c r="U540" s="32">
        <v>4.4633526092106175</v>
      </c>
      <c r="V540" s="32">
        <v>10.296652453959902</v>
      </c>
      <c r="W540" s="32"/>
      <c r="X540" s="32">
        <v>6.2323609217362437</v>
      </c>
      <c r="Y540" s="32">
        <v>4.7028495784853339</v>
      </c>
      <c r="Z540" s="32">
        <v>10.716229701533159</v>
      </c>
      <c r="AA540" s="32">
        <v>10.943028213734918</v>
      </c>
      <c r="AB540" s="32"/>
      <c r="AC540" s="32">
        <v>4.9500404150915669</v>
      </c>
      <c r="AD540" s="32">
        <v>3.8</v>
      </c>
      <c r="AE540" s="32">
        <v>2.625</v>
      </c>
      <c r="AF540" s="32">
        <v>9.690079115603492</v>
      </c>
      <c r="AG540" s="32">
        <v>695.01599999999996</v>
      </c>
      <c r="AH540" s="33"/>
      <c r="AI540" s="32">
        <v>5.0900415581446623</v>
      </c>
      <c r="AJ540" s="32">
        <v>5.3300435176642527</v>
      </c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</row>
    <row r="541" spans="1:51" x14ac:dyDescent="0.2">
      <c r="A541" s="1">
        <v>42118</v>
      </c>
      <c r="B541" s="34">
        <v>1.2165999999999999</v>
      </c>
      <c r="C541" s="34">
        <v>1.3230999999999999</v>
      </c>
      <c r="D541" s="32"/>
      <c r="E541" s="32">
        <v>5.8100474367034343</v>
      </c>
      <c r="F541" s="32"/>
      <c r="G541" s="32">
        <v>4.5400370675789317</v>
      </c>
      <c r="H541" s="32">
        <v>4.3095659936261184</v>
      </c>
      <c r="I541" s="32">
        <v>3.7700328328572423</v>
      </c>
      <c r="J541" s="33">
        <v>13.45</v>
      </c>
      <c r="K541" s="32">
        <v>10.029999999999999</v>
      </c>
      <c r="L541" s="33"/>
      <c r="M541" s="32">
        <v>4.07</v>
      </c>
      <c r="N541" s="32">
        <v>2.93</v>
      </c>
      <c r="O541" s="32">
        <v>9.7100792788967922</v>
      </c>
      <c r="P541" s="33"/>
      <c r="Q541" s="33"/>
      <c r="R541" s="33"/>
      <c r="S541" s="32"/>
      <c r="T541" s="32">
        <v>5.5791877246983841</v>
      </c>
      <c r="U541" s="32">
        <v>4.5068975127151116</v>
      </c>
      <c r="V541" s="32">
        <v>10.28077655810578</v>
      </c>
      <c r="W541" s="32"/>
      <c r="X541" s="32">
        <v>6.2323609217362437</v>
      </c>
      <c r="Y541" s="32">
        <v>4.7028495784853339</v>
      </c>
      <c r="Z541" s="32">
        <v>10.804681121291845</v>
      </c>
      <c r="AA541" s="32">
        <v>11.031479633493603</v>
      </c>
      <c r="AB541" s="32"/>
      <c r="AC541" s="32">
        <v>4.9775406396198534</v>
      </c>
      <c r="AD541" s="32">
        <v>3.7075</v>
      </c>
      <c r="AE541" s="32">
        <v>2.5125000000000002</v>
      </c>
      <c r="AF541" s="32">
        <v>9.7825798708350025</v>
      </c>
      <c r="AG541" s="32">
        <v>706.04100000000005</v>
      </c>
      <c r="AH541" s="33"/>
      <c r="AI541" s="32">
        <v>5.1650421704945337</v>
      </c>
      <c r="AJ541" s="32">
        <v>5.4525445178357108</v>
      </c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</row>
    <row r="542" spans="1:51" x14ac:dyDescent="0.2">
      <c r="A542" s="1">
        <v>42125</v>
      </c>
      <c r="B542" s="34">
        <v>1.2119</v>
      </c>
      <c r="C542" s="34">
        <v>1.3527</v>
      </c>
      <c r="D542" s="32"/>
      <c r="E542" s="32">
        <v>5.7200467018835885</v>
      </c>
      <c r="F542" s="32"/>
      <c r="G542" s="32">
        <v>4.4900366593456837</v>
      </c>
      <c r="H542" s="33"/>
      <c r="I542" s="32">
        <v>3.9100340521145402</v>
      </c>
      <c r="J542" s="33"/>
      <c r="K542" s="32">
        <v>10.039999999999999</v>
      </c>
      <c r="L542" s="33"/>
      <c r="M542" s="32">
        <v>3.98</v>
      </c>
      <c r="N542" s="32">
        <v>2.68</v>
      </c>
      <c r="O542" s="32">
        <v>9.580078217490346</v>
      </c>
      <c r="P542" s="33"/>
      <c r="Q542" s="33"/>
      <c r="R542" s="33"/>
      <c r="S542" s="32"/>
      <c r="T542" s="32">
        <v>5.4431099753154966</v>
      </c>
      <c r="U542" s="32">
        <v>4.5068975127151116</v>
      </c>
      <c r="V542" s="32">
        <v>10.126553569808582</v>
      </c>
      <c r="W542" s="32"/>
      <c r="X542" s="32">
        <v>6.2323609217362437</v>
      </c>
      <c r="Y542" s="32">
        <v>4.6810771267330873</v>
      </c>
      <c r="Z542" s="32">
        <v>10.693549850312982</v>
      </c>
      <c r="AA542" s="32">
        <v>10.920348362514742</v>
      </c>
      <c r="AB542" s="32"/>
      <c r="AC542" s="32">
        <v>4.7400387005119251</v>
      </c>
      <c r="AD542" s="32">
        <v>3.6625000000000001</v>
      </c>
      <c r="AE542" s="32">
        <v>2.4424999999999999</v>
      </c>
      <c r="AF542" s="32">
        <v>9.7600796871300393</v>
      </c>
      <c r="AG542" s="32">
        <v>697.88249999999994</v>
      </c>
      <c r="AH542" s="33"/>
      <c r="AI542" s="32">
        <v>4.9900407416781656</v>
      </c>
      <c r="AJ542" s="32">
        <v>5.3800439258975006</v>
      </c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</row>
    <row r="543" spans="1:51" x14ac:dyDescent="0.2">
      <c r="A543" s="1">
        <v>42132</v>
      </c>
      <c r="B543" s="34">
        <v>1.2139</v>
      </c>
      <c r="C543" s="34">
        <v>1.3695999999999999</v>
      </c>
      <c r="D543" s="32"/>
      <c r="E543" s="32">
        <v>5.6100458037704435</v>
      </c>
      <c r="F543" s="32"/>
      <c r="G543" s="32">
        <v>4.400035924525838</v>
      </c>
      <c r="H543" s="32">
        <v>4.1995770703549189</v>
      </c>
      <c r="I543" s="32">
        <v>3.8600336166655049</v>
      </c>
      <c r="J543" s="32">
        <v>13.96</v>
      </c>
      <c r="K543" s="32">
        <v>10.23</v>
      </c>
      <c r="L543" s="33"/>
      <c r="M543" s="32">
        <v>3.99</v>
      </c>
      <c r="N543" s="32">
        <v>2.71</v>
      </c>
      <c r="O543" s="32">
        <v>9.690079115603492</v>
      </c>
      <c r="P543" s="33"/>
      <c r="Q543" s="33"/>
      <c r="R543" s="33"/>
      <c r="S543" s="32"/>
      <c r="T543" s="32">
        <v>5.4431099753154966</v>
      </c>
      <c r="U543" s="32">
        <v>4.5068975127151116</v>
      </c>
      <c r="V543" s="32">
        <v>10.126553569808582</v>
      </c>
      <c r="W543" s="32"/>
      <c r="X543" s="32">
        <v>6.0962831723533562</v>
      </c>
      <c r="Y543" s="32">
        <v>4.5722148679718524</v>
      </c>
      <c r="Z543" s="32">
        <v>10.811485076657897</v>
      </c>
      <c r="AA543" s="32">
        <v>11.038283588859658</v>
      </c>
      <c r="AB543" s="32"/>
      <c r="AC543" s="32">
        <v>4.7275385984536129</v>
      </c>
      <c r="AD543" s="32">
        <v>3.6150000000000002</v>
      </c>
      <c r="AE543" s="32">
        <v>2.3250000000000002</v>
      </c>
      <c r="AF543" s="32">
        <v>9.7500796054833909</v>
      </c>
      <c r="AG543" s="32">
        <v>716.4045000000001</v>
      </c>
      <c r="AH543" s="33"/>
      <c r="AI543" s="32">
        <v>4.9975408029131518</v>
      </c>
      <c r="AJ543" s="32">
        <v>5.3075433339592912</v>
      </c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</row>
    <row r="544" spans="1:51" x14ac:dyDescent="0.2">
      <c r="A544" s="1">
        <v>42139</v>
      </c>
      <c r="B544" s="34">
        <v>1.1992</v>
      </c>
      <c r="C544" s="34">
        <v>1.3632</v>
      </c>
      <c r="D544" s="32"/>
      <c r="E544" s="32">
        <v>5.7700471101168365</v>
      </c>
      <c r="F544" s="32"/>
      <c r="G544" s="32">
        <v>4.280034944766042</v>
      </c>
      <c r="H544" s="33"/>
      <c r="I544" s="32">
        <v>3.8000330941266633</v>
      </c>
      <c r="J544" s="32">
        <v>13.84</v>
      </c>
      <c r="K544" s="32">
        <v>10.24</v>
      </c>
      <c r="L544" s="33"/>
      <c r="M544" s="32">
        <v>4.3499999999999996</v>
      </c>
      <c r="N544" s="32">
        <v>2.74</v>
      </c>
      <c r="O544" s="32">
        <v>9.4100768294973012</v>
      </c>
      <c r="P544" s="33"/>
      <c r="Q544" s="33"/>
      <c r="R544" s="33"/>
      <c r="S544" s="32"/>
      <c r="T544" s="32">
        <v>5.7152654740812716</v>
      </c>
      <c r="U544" s="32">
        <v>4.223855639935902</v>
      </c>
      <c r="V544" s="32">
        <v>10.34654812664429</v>
      </c>
      <c r="W544" s="32"/>
      <c r="X544" s="32">
        <v>6.0962831723533562</v>
      </c>
      <c r="Y544" s="32">
        <v>4.4415801574583709</v>
      </c>
      <c r="Z544" s="32">
        <v>10.800145151047809</v>
      </c>
      <c r="AA544" s="32">
        <v>11.026943663249568</v>
      </c>
      <c r="AB544" s="32"/>
      <c r="AC544" s="32">
        <v>5.1425419867895723</v>
      </c>
      <c r="AD544" s="32">
        <v>3.68</v>
      </c>
      <c r="AE544" s="32">
        <v>2.4750000000000001</v>
      </c>
      <c r="AF544" s="32">
        <v>9.5700781358436959</v>
      </c>
      <c r="AG544" s="32">
        <v>735.14700000000005</v>
      </c>
      <c r="AH544" s="33"/>
      <c r="AI544" s="32">
        <v>5.4325443545424124</v>
      </c>
      <c r="AJ544" s="32">
        <v>5.6650462528270156</v>
      </c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</row>
    <row r="545" spans="1:51" x14ac:dyDescent="0.2">
      <c r="A545" s="1">
        <v>42146</v>
      </c>
      <c r="B545" s="34">
        <v>1.2201</v>
      </c>
      <c r="C545" s="34">
        <v>1.3574999999999999</v>
      </c>
      <c r="D545" s="32"/>
      <c r="E545" s="32">
        <v>6.1800504576294708</v>
      </c>
      <c r="F545" s="32"/>
      <c r="G545" s="32">
        <v>4.8500395986250702</v>
      </c>
      <c r="H545" s="32">
        <v>4.889507589056084</v>
      </c>
      <c r="I545" s="32">
        <v>3.7700328328572423</v>
      </c>
      <c r="J545" s="32">
        <v>13.84</v>
      </c>
      <c r="K545" s="32">
        <v>10.35</v>
      </c>
      <c r="L545" s="33"/>
      <c r="M545" s="32">
        <v>4.22</v>
      </c>
      <c r="N545" s="32">
        <v>2.78</v>
      </c>
      <c r="O545" s="32">
        <v>9.350076339617404</v>
      </c>
      <c r="P545" s="33"/>
      <c r="Q545" s="33"/>
      <c r="R545" s="33"/>
      <c r="S545" s="32"/>
      <c r="T545" s="32">
        <v>6.041852072600201</v>
      </c>
      <c r="U545" s="32">
        <v>4.1585382846791612</v>
      </c>
      <c r="V545" s="32">
        <v>10.491699174453416</v>
      </c>
      <c r="W545" s="32"/>
      <c r="X545" s="32">
        <v>6.0962831723533562</v>
      </c>
      <c r="Y545" s="32">
        <v>4.3980352539538767</v>
      </c>
      <c r="Z545" s="32">
        <v>10.831896942756057</v>
      </c>
      <c r="AA545" s="32">
        <v>11.172094711058696</v>
      </c>
      <c r="AB545" s="32"/>
      <c r="AC545" s="32">
        <v>5.2200426195511067</v>
      </c>
      <c r="AD545" s="32">
        <v>3.6499999999999995</v>
      </c>
      <c r="AE545" s="32">
        <v>2.4424999999999999</v>
      </c>
      <c r="AF545" s="32">
        <v>9.3850766253806785</v>
      </c>
      <c r="AG545" s="32">
        <v>735.14700000000005</v>
      </c>
      <c r="AH545" s="33"/>
      <c r="AI545" s="32">
        <v>5.5775455384188311</v>
      </c>
      <c r="AJ545" s="32">
        <v>5.7825472121751487</v>
      </c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</row>
    <row r="546" spans="1:51" x14ac:dyDescent="0.2">
      <c r="A546" s="1">
        <v>42153</v>
      </c>
      <c r="B546" s="34">
        <v>1.2464999999999999</v>
      </c>
      <c r="C546" s="34">
        <v>1.3705000000000001</v>
      </c>
      <c r="D546" s="32"/>
      <c r="E546" s="32">
        <v>5.9900489063431293</v>
      </c>
      <c r="F546" s="32"/>
      <c r="G546" s="32">
        <v>4.3500355162925892</v>
      </c>
      <c r="H546" s="32">
        <v>4.3795589447987009</v>
      </c>
      <c r="I546" s="32">
        <v>3.7300324844980142</v>
      </c>
      <c r="J546" s="32">
        <v>13.47</v>
      </c>
      <c r="K546" s="32">
        <v>10.7</v>
      </c>
      <c r="L546" s="33"/>
      <c r="M546" s="32">
        <v>4.07</v>
      </c>
      <c r="N546" s="32">
        <v>2.89</v>
      </c>
      <c r="O546" s="32">
        <v>9.4000767478506528</v>
      </c>
      <c r="P546" s="33"/>
      <c r="Q546" s="33"/>
      <c r="R546" s="33"/>
      <c r="S546" s="32"/>
      <c r="T546" s="32">
        <v>5.5791877246983841</v>
      </c>
      <c r="U546" s="32">
        <v>4.1585382846791612</v>
      </c>
      <c r="V546" s="32">
        <v>10.723033656899212</v>
      </c>
      <c r="W546" s="32"/>
      <c r="X546" s="32">
        <v>6.0962831723533562</v>
      </c>
      <c r="Y546" s="32">
        <v>4.3980352539538767</v>
      </c>
      <c r="Z546" s="32">
        <v>11.063231425201851</v>
      </c>
      <c r="AA546" s="32">
        <v>11.403429193504492</v>
      </c>
      <c r="AB546" s="32"/>
      <c r="AC546" s="32">
        <v>4.7700389454518737</v>
      </c>
      <c r="AD546" s="32">
        <v>3.5150000000000001</v>
      </c>
      <c r="AE546" s="32">
        <v>2.34</v>
      </c>
      <c r="AF546" s="32">
        <v>9.3400762579707557</v>
      </c>
      <c r="AG546" s="32">
        <v>734.92650000000003</v>
      </c>
      <c r="AH546" s="33"/>
      <c r="AI546" s="32">
        <v>4.9875407212665026</v>
      </c>
      <c r="AJ546" s="32">
        <v>5.3075433339592912</v>
      </c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</row>
    <row r="547" spans="1:51" x14ac:dyDescent="0.2">
      <c r="A547" s="1">
        <v>42160</v>
      </c>
      <c r="B547" s="34">
        <v>1.2477</v>
      </c>
      <c r="C547" s="34">
        <v>1.4061999999999999</v>
      </c>
      <c r="D547" s="32"/>
      <c r="E547" s="32">
        <v>6.2700511924493183</v>
      </c>
      <c r="F547" s="32"/>
      <c r="G547" s="32">
        <v>4.8100392720384715</v>
      </c>
      <c r="H547" s="32">
        <v>4.7995166518341925</v>
      </c>
      <c r="I547" s="32">
        <v>3.8500335295756982</v>
      </c>
      <c r="J547" s="32">
        <v>12.97</v>
      </c>
      <c r="K547" s="32">
        <v>11.06</v>
      </c>
      <c r="L547" s="33"/>
      <c r="M547" s="32">
        <v>4.3099999999999996</v>
      </c>
      <c r="N547" s="32">
        <v>3.09</v>
      </c>
      <c r="O547" s="32">
        <v>9.5400778909037474</v>
      </c>
      <c r="P547" s="33"/>
      <c r="Q547" s="33"/>
      <c r="R547" s="33"/>
      <c r="S547" s="32"/>
      <c r="T547" s="32">
        <v>5.9874209728470467</v>
      </c>
      <c r="U547" s="32">
        <v>4.2891729951926427</v>
      </c>
      <c r="V547" s="32">
        <v>11.287761952281594</v>
      </c>
      <c r="W547" s="32"/>
      <c r="X547" s="32">
        <v>6.0962831723533562</v>
      </c>
      <c r="Y547" s="32">
        <v>4.6375322232285932</v>
      </c>
      <c r="Z547" s="32">
        <v>11.627959720584235</v>
      </c>
      <c r="AA547" s="32">
        <v>11.968157488886874</v>
      </c>
      <c r="AB547" s="32"/>
      <c r="AC547" s="32">
        <v>5.237542762432744</v>
      </c>
      <c r="AD547" s="32">
        <v>3.6349999999999998</v>
      </c>
      <c r="AE547" s="32">
        <v>2.54</v>
      </c>
      <c r="AF547" s="32">
        <v>9.4650772785538742</v>
      </c>
      <c r="AG547" s="32">
        <v>761.38650000000007</v>
      </c>
      <c r="AH547" s="33"/>
      <c r="AI547" s="32">
        <v>5.4125441912491121</v>
      </c>
      <c r="AJ547" s="32">
        <v>5.7575470080585252</v>
      </c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</row>
    <row r="548" spans="1:51" x14ac:dyDescent="0.2">
      <c r="A548" s="1">
        <v>42167</v>
      </c>
      <c r="B548" s="34">
        <v>1.2314000000000001</v>
      </c>
      <c r="C548" s="34">
        <v>1.3836999999999999</v>
      </c>
      <c r="D548" s="32"/>
      <c r="E548" s="32">
        <v>6.0900497228096251</v>
      </c>
      <c r="F548" s="32"/>
      <c r="G548" s="32">
        <v>4.5700373125188811</v>
      </c>
      <c r="H548" s="32">
        <v>4.5795388052917918</v>
      </c>
      <c r="I548" s="32">
        <v>3.780032919947049</v>
      </c>
      <c r="J548" s="32">
        <v>13.12</v>
      </c>
      <c r="K548" s="32">
        <v>10.75</v>
      </c>
      <c r="L548" s="33"/>
      <c r="M548" s="32">
        <v>4.4000000000000004</v>
      </c>
      <c r="N548" s="32">
        <v>2.93</v>
      </c>
      <c r="O548" s="32">
        <v>9.3900766662040027</v>
      </c>
      <c r="P548" s="33"/>
      <c r="Q548" s="33"/>
      <c r="R548" s="33"/>
      <c r="S548" s="32"/>
      <c r="T548" s="32">
        <v>5.8513432234641591</v>
      </c>
      <c r="U548" s="32">
        <v>4.4633526092106175</v>
      </c>
      <c r="V548" s="32">
        <v>11.081375306177993</v>
      </c>
      <c r="W548" s="32"/>
      <c r="X548" s="32">
        <v>6.0962831723533562</v>
      </c>
      <c r="Y548" s="32">
        <v>4.8988016442555562</v>
      </c>
      <c r="Z548" s="32">
        <v>11.421573074480632</v>
      </c>
      <c r="AA548" s="32">
        <v>11.761770842783273</v>
      </c>
      <c r="AB548" s="32"/>
      <c r="AC548" s="32">
        <v>5.0425411703230765</v>
      </c>
      <c r="AD548" s="32">
        <v>3.5649999999999999</v>
      </c>
      <c r="AE548" s="32">
        <v>2.5975000000000001</v>
      </c>
      <c r="AF548" s="32">
        <v>9.4000767478506528</v>
      </c>
      <c r="AG548" s="32">
        <v>734.04449999999997</v>
      </c>
      <c r="AH548" s="33"/>
      <c r="AI548" s="32">
        <v>5.2325427216094189</v>
      </c>
      <c r="AJ548" s="32">
        <v>5.6275459466520799</v>
      </c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</row>
    <row r="549" spans="1:51" x14ac:dyDescent="0.2">
      <c r="A549" s="1">
        <v>42174</v>
      </c>
      <c r="B549" s="34">
        <v>1.2209000000000001</v>
      </c>
      <c r="C549" s="34">
        <v>1.3922000000000001</v>
      </c>
      <c r="D549" s="32"/>
      <c r="E549" s="32">
        <v>5.8600478449366831</v>
      </c>
      <c r="F549" s="32"/>
      <c r="G549" s="32">
        <v>4.3600355979392393</v>
      </c>
      <c r="H549" s="33"/>
      <c r="I549" s="32">
        <v>3.8300333553960844</v>
      </c>
      <c r="J549" s="32">
        <v>12.97</v>
      </c>
      <c r="K549" s="32">
        <v>11.04</v>
      </c>
      <c r="L549" s="33"/>
      <c r="M549" s="32">
        <v>4.54</v>
      </c>
      <c r="N549" s="32">
        <v>2.9</v>
      </c>
      <c r="O549" s="32">
        <v>9.5300778092570972</v>
      </c>
      <c r="P549" s="33"/>
      <c r="Q549" s="33"/>
      <c r="R549" s="33"/>
      <c r="S549" s="32"/>
      <c r="T549" s="32">
        <v>5.6608343743281164</v>
      </c>
      <c r="U549" s="32">
        <v>4.5722148679718524</v>
      </c>
      <c r="V549" s="32">
        <v>11.226526353987119</v>
      </c>
      <c r="W549" s="32"/>
      <c r="X549" s="32">
        <v>6.0962831723533562</v>
      </c>
      <c r="Y549" s="32">
        <v>4.8988016442555562</v>
      </c>
      <c r="Z549" s="32">
        <v>11.793522634491518</v>
      </c>
      <c r="AA549" s="32">
        <v>11.906921890592399</v>
      </c>
      <c r="AB549" s="32"/>
      <c r="AC549" s="32">
        <v>4.8800398435650196</v>
      </c>
      <c r="AD549" s="32">
        <v>3.58</v>
      </c>
      <c r="AE549" s="32">
        <v>2.5074999999999998</v>
      </c>
      <c r="AF549" s="32">
        <v>9.7775798300116765</v>
      </c>
      <c r="AG549" s="32">
        <v>711.11250000000007</v>
      </c>
      <c r="AH549" s="33"/>
      <c r="AI549" s="32">
        <v>4.9825406804431784</v>
      </c>
      <c r="AJ549" s="32">
        <v>5.3975440687791378</v>
      </c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</row>
    <row r="550" spans="1:51" x14ac:dyDescent="0.2">
      <c r="A550" s="1">
        <v>42181</v>
      </c>
      <c r="B550" s="34">
        <v>1.2346999999999999</v>
      </c>
      <c r="C550" s="34">
        <v>1.3821000000000001</v>
      </c>
      <c r="D550" s="32"/>
      <c r="E550" s="32">
        <v>6.4100523355024137</v>
      </c>
      <c r="F550" s="32"/>
      <c r="G550" s="32">
        <v>5.1600421296712096</v>
      </c>
      <c r="H550" s="32">
        <v>5.3294632821408854</v>
      </c>
      <c r="I550" s="32">
        <v>3.9200341392043478</v>
      </c>
      <c r="J550" s="32">
        <v>12.79</v>
      </c>
      <c r="K550" s="32">
        <v>11.56</v>
      </c>
      <c r="L550" s="33"/>
      <c r="M550" s="32">
        <v>4.5199999999999996</v>
      </c>
      <c r="N550" s="32">
        <v>3.11</v>
      </c>
      <c r="O550" s="32">
        <v>10.090082381469477</v>
      </c>
      <c r="P550" s="33"/>
      <c r="Q550" s="33"/>
      <c r="R550" s="33"/>
      <c r="S550" s="32"/>
      <c r="T550" s="32">
        <v>6.1507142721065113</v>
      </c>
      <c r="U550" s="32">
        <v>4.3109454469448893</v>
      </c>
      <c r="V550" s="32">
        <v>11.920529801324504</v>
      </c>
      <c r="W550" s="32"/>
      <c r="X550" s="32">
        <v>6.0962831723533562</v>
      </c>
      <c r="Y550" s="32">
        <v>4.9858914512645436</v>
      </c>
      <c r="Z550" s="32">
        <v>12.442166379388553</v>
      </c>
      <c r="AA550" s="32">
        <v>12.600925337929784</v>
      </c>
      <c r="AB550" s="32"/>
      <c r="AC550" s="32">
        <v>5.3800439258975006</v>
      </c>
      <c r="AD550" s="32">
        <v>3.8275000000000001</v>
      </c>
      <c r="AE550" s="32">
        <v>2.67</v>
      </c>
      <c r="AF550" s="32">
        <v>9.8700805852431852</v>
      </c>
      <c r="AG550" s="32">
        <v>737.5725000000001</v>
      </c>
      <c r="AH550" s="33"/>
      <c r="AI550" s="32">
        <v>5.4350443749540736</v>
      </c>
      <c r="AJ550" s="32">
        <v>5.8725479469949953</v>
      </c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</row>
    <row r="551" spans="1:51" x14ac:dyDescent="0.2">
      <c r="A551" s="1">
        <v>42188</v>
      </c>
      <c r="B551" s="34">
        <v>1.2565999999999999</v>
      </c>
      <c r="C551" s="34">
        <v>1.3935999999999999</v>
      </c>
      <c r="D551" s="32"/>
      <c r="E551" s="32">
        <v>6.7100547849019021</v>
      </c>
      <c r="F551" s="32"/>
      <c r="G551" s="32">
        <v>5.5100449873039468</v>
      </c>
      <c r="H551" s="33"/>
      <c r="I551" s="32">
        <v>3.9600344875635756</v>
      </c>
      <c r="J551" s="32">
        <v>12.85</v>
      </c>
      <c r="K551" s="32">
        <v>11.62</v>
      </c>
      <c r="L551" s="33"/>
      <c r="M551" s="32">
        <v>4.8</v>
      </c>
      <c r="N551" s="32">
        <v>3.05</v>
      </c>
      <c r="O551" s="32">
        <v>10.540086055568709</v>
      </c>
      <c r="P551" s="33"/>
      <c r="Q551" s="33"/>
      <c r="R551" s="33"/>
      <c r="S551" s="32"/>
      <c r="T551" s="32">
        <v>6.7494563693912157</v>
      </c>
      <c r="U551" s="32">
        <v>4.4502891381592695</v>
      </c>
      <c r="V551" s="32">
        <v>12.090628685475824</v>
      </c>
      <c r="W551" s="32"/>
      <c r="X551" s="32">
        <v>6.0962831723533562</v>
      </c>
      <c r="Y551" s="32">
        <v>5.2689333240437541</v>
      </c>
      <c r="Z551" s="32">
        <v>12.657624965980224</v>
      </c>
      <c r="AA551" s="32">
        <v>12.771024222081104</v>
      </c>
      <c r="AB551" s="32"/>
      <c r="AC551" s="32">
        <v>5.9050482123466068</v>
      </c>
      <c r="AD551" s="32">
        <v>4.2850000000000001</v>
      </c>
      <c r="AE551" s="32">
        <v>2.6</v>
      </c>
      <c r="AF551" s="32">
        <v>10.382584769633979</v>
      </c>
      <c r="AG551" s="32">
        <v>738.23399999999992</v>
      </c>
      <c r="AH551" s="33"/>
      <c r="AI551" s="32">
        <v>5.917548314404919</v>
      </c>
      <c r="AJ551" s="32">
        <v>6.2400509475093697</v>
      </c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</row>
    <row r="552" spans="1:51" x14ac:dyDescent="0.2">
      <c r="A552" s="1">
        <v>42195</v>
      </c>
      <c r="B552" s="34">
        <v>1.2728999999999999</v>
      </c>
      <c r="C552" s="34">
        <v>1.4032</v>
      </c>
      <c r="D552" s="32"/>
      <c r="E552" s="32">
        <v>6.700054703255252</v>
      </c>
      <c r="F552" s="32"/>
      <c r="G552" s="32">
        <v>5.4700446607173481</v>
      </c>
      <c r="H552" s="32">
        <v>5.3694592542395032</v>
      </c>
      <c r="I552" s="32">
        <v>3.9500344004737689</v>
      </c>
      <c r="J552" s="32">
        <v>13.23</v>
      </c>
      <c r="K552" s="32">
        <v>11.58</v>
      </c>
      <c r="L552" s="33"/>
      <c r="M552" s="32">
        <v>4.82</v>
      </c>
      <c r="N552" s="32">
        <v>3.21</v>
      </c>
      <c r="O552" s="32">
        <v>10.210083361229273</v>
      </c>
      <c r="P552" s="33"/>
      <c r="Q552" s="33"/>
      <c r="R552" s="33"/>
      <c r="S552" s="32"/>
      <c r="T552" s="32">
        <v>6.7766719192677938</v>
      </c>
      <c r="U552" s="32">
        <v>4.7333310109384801</v>
      </c>
      <c r="V552" s="32">
        <v>12.067948834255649</v>
      </c>
      <c r="W552" s="32"/>
      <c r="X552" s="32">
        <v>6.0962831723533562</v>
      </c>
      <c r="Y552" s="32">
        <v>5.4431129380617289</v>
      </c>
      <c r="Z552" s="32">
        <v>12.634945114760049</v>
      </c>
      <c r="AA552" s="32">
        <v>12.748344370860927</v>
      </c>
      <c r="AB552" s="32"/>
      <c r="AC552" s="32">
        <v>5.7800471917634866</v>
      </c>
      <c r="AD552" s="32">
        <v>4.2874999999999996</v>
      </c>
      <c r="AE552" s="32">
        <v>2.5449999999999999</v>
      </c>
      <c r="AF552" s="32">
        <v>10.262583789874183</v>
      </c>
      <c r="AG552" s="32">
        <v>713.75849999999991</v>
      </c>
      <c r="AH552" s="33"/>
      <c r="AI552" s="32">
        <v>5.7925472938217988</v>
      </c>
      <c r="AJ552" s="32">
        <v>6.1900505392761218</v>
      </c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</row>
    <row r="553" spans="1:51" x14ac:dyDescent="0.2">
      <c r="A553" s="1">
        <v>42202</v>
      </c>
      <c r="B553" s="34">
        <v>1.2939000000000001</v>
      </c>
      <c r="C553" s="34">
        <v>1.41</v>
      </c>
      <c r="D553" s="32"/>
      <c r="E553" s="32">
        <v>6.4000522538557645</v>
      </c>
      <c r="F553" s="32"/>
      <c r="G553" s="32">
        <v>5.1500420480245603</v>
      </c>
      <c r="H553" s="32">
        <v>5.3894572402888121</v>
      </c>
      <c r="I553" s="32">
        <v>3.8000330941266633</v>
      </c>
      <c r="J553" s="32">
        <v>13.38</v>
      </c>
      <c r="K553" s="32">
        <v>11.3</v>
      </c>
      <c r="L553" s="33"/>
      <c r="M553" s="32">
        <v>5.04</v>
      </c>
      <c r="N553" s="32">
        <v>3.05</v>
      </c>
      <c r="O553" s="32">
        <v>10.58008638215531</v>
      </c>
      <c r="P553" s="33"/>
      <c r="Q553" s="33"/>
      <c r="R553" s="33"/>
      <c r="S553" s="32"/>
      <c r="T553" s="32">
        <v>6.4500853207488635</v>
      </c>
      <c r="U553" s="32">
        <v>4.7551034626907267</v>
      </c>
      <c r="V553" s="32">
        <v>11.72548308083099</v>
      </c>
      <c r="W553" s="32"/>
      <c r="X553" s="32">
        <v>6.0962831723533562</v>
      </c>
      <c r="Y553" s="32">
        <v>5.4213404863094823</v>
      </c>
      <c r="Z553" s="32">
        <v>12.06568084913363</v>
      </c>
      <c r="AA553" s="32">
        <v>12.405878617436271</v>
      </c>
      <c r="AB553" s="32"/>
      <c r="AC553" s="32">
        <v>5.6225459058287539</v>
      </c>
      <c r="AD553" s="32">
        <v>4.3</v>
      </c>
      <c r="AE553" s="32">
        <v>2.5625</v>
      </c>
      <c r="AF553" s="32">
        <v>10.102582483527788</v>
      </c>
      <c r="AG553" s="32">
        <v>695.45699999999999</v>
      </c>
      <c r="AH553" s="33"/>
      <c r="AI553" s="32">
        <v>5.5325451710089082</v>
      </c>
      <c r="AJ553" s="32">
        <v>5.8200475183500853</v>
      </c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</row>
    <row r="554" spans="1:51" x14ac:dyDescent="0.2">
      <c r="A554" s="1">
        <v>42209</v>
      </c>
      <c r="B554" s="34">
        <v>1.3029999999999999</v>
      </c>
      <c r="C554" s="34">
        <v>1.43</v>
      </c>
      <c r="D554" s="32"/>
      <c r="E554" s="32">
        <v>6.1700503759828216</v>
      </c>
      <c r="F554" s="32"/>
      <c r="G554" s="32">
        <v>4.9500404150915669</v>
      </c>
      <c r="H554" s="32">
        <v>5.229473351894339</v>
      </c>
      <c r="I554" s="32">
        <v>3.8200332683062772</v>
      </c>
      <c r="J554" s="32">
        <v>13.4</v>
      </c>
      <c r="K554" s="32">
        <v>11.08</v>
      </c>
      <c r="L554" s="33">
        <v>6.7500551114885008</v>
      </c>
      <c r="M554" s="32">
        <v>4.55</v>
      </c>
      <c r="N554" s="32">
        <v>2.89</v>
      </c>
      <c r="O554" s="32">
        <v>10.140082789702726</v>
      </c>
      <c r="P554" s="33"/>
      <c r="Q554" s="33"/>
      <c r="R554" s="33"/>
      <c r="S554" s="32"/>
      <c r="T554" s="32">
        <v>6.1507142721065113</v>
      </c>
      <c r="U554" s="32">
        <v>4.7333310109384801</v>
      </c>
      <c r="V554" s="32">
        <v>11.711875170098883</v>
      </c>
      <c r="W554" s="32"/>
      <c r="X554" s="32">
        <v>6.0962831723533562</v>
      </c>
      <c r="Y554" s="32">
        <v>5.1600710652825192</v>
      </c>
      <c r="Z554" s="32">
        <v>12.052072938401524</v>
      </c>
      <c r="AA554" s="32">
        <v>12.392270706704164</v>
      </c>
      <c r="AB554" s="32"/>
      <c r="AC554" s="32">
        <v>5.2150425787277825</v>
      </c>
      <c r="AD554" s="32">
        <v>4.0324999999999998</v>
      </c>
      <c r="AE554" s="32">
        <v>2.3650000000000002</v>
      </c>
      <c r="AF554" s="32">
        <v>9.8625805240081998</v>
      </c>
      <c r="AG554" s="32">
        <v>689.50350000000003</v>
      </c>
      <c r="AH554" s="33"/>
      <c r="AI554" s="32">
        <v>5.1700422113178588</v>
      </c>
      <c r="AJ554" s="32">
        <v>5.5275451301855831</v>
      </c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</row>
    <row r="555" spans="1:51" x14ac:dyDescent="0.2">
      <c r="A555" s="1">
        <v>42216</v>
      </c>
      <c r="B555" s="34">
        <v>1.3026</v>
      </c>
      <c r="C555" s="34">
        <v>1.4217</v>
      </c>
      <c r="D555" s="32"/>
      <c r="E555" s="32">
        <v>5.9600486614031798</v>
      </c>
      <c r="F555" s="32"/>
      <c r="G555" s="32">
        <v>4.7600388638052236</v>
      </c>
      <c r="H555" s="32">
        <v>4.9495015472040116</v>
      </c>
      <c r="I555" s="32">
        <v>3.5300307427018738</v>
      </c>
      <c r="J555" s="32">
        <v>13.52</v>
      </c>
      <c r="K555" s="32">
        <v>10.84</v>
      </c>
      <c r="L555" s="33"/>
      <c r="M555" s="32">
        <v>4.3899999999999997</v>
      </c>
      <c r="N555" s="32">
        <v>2.82</v>
      </c>
      <c r="O555" s="32">
        <v>9.6700789523101935</v>
      </c>
      <c r="P555" s="33"/>
      <c r="Q555" s="33"/>
      <c r="R555" s="33"/>
      <c r="S555" s="32"/>
      <c r="T555" s="32">
        <v>5.9057743232173143</v>
      </c>
      <c r="U555" s="32">
        <v>4.5308472096425829</v>
      </c>
      <c r="V555" s="32">
        <v>11.310441803501769</v>
      </c>
      <c r="W555" s="32"/>
      <c r="X555" s="32">
        <v>6.1234987222299342</v>
      </c>
      <c r="Y555" s="32">
        <v>4.7899393854943213</v>
      </c>
      <c r="Z555" s="32">
        <v>11.65063957180441</v>
      </c>
      <c r="AA555" s="32">
        <v>11.990837340107051</v>
      </c>
      <c r="AB555" s="32"/>
      <c r="AC555" s="32">
        <v>4.9650405375615412</v>
      </c>
      <c r="AD555" s="32">
        <v>3.7324999999999995</v>
      </c>
      <c r="AE555" s="32">
        <v>2.35</v>
      </c>
      <c r="AF555" s="32">
        <v>9.6450787481935674</v>
      </c>
      <c r="AG555" s="32">
        <v>670.31999999999994</v>
      </c>
      <c r="AH555" s="33"/>
      <c r="AI555" s="32">
        <v>4.9100400885049682</v>
      </c>
      <c r="AJ555" s="32">
        <v>5.2675430073726934</v>
      </c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</row>
    <row r="556" spans="1:51" x14ac:dyDescent="0.2">
      <c r="A556" s="1">
        <v>42223</v>
      </c>
      <c r="B556" s="34">
        <v>1.3056000000000001</v>
      </c>
      <c r="C556" s="34">
        <v>1.4362999999999999</v>
      </c>
      <c r="D556" s="32"/>
      <c r="E556" s="32">
        <v>6.0600494778696756</v>
      </c>
      <c r="F556" s="32"/>
      <c r="G556" s="32">
        <v>4.7300386188652759</v>
      </c>
      <c r="H556" s="32">
        <v>3.8896082865906276</v>
      </c>
      <c r="I556" s="32">
        <v>3.6000313523305234</v>
      </c>
      <c r="J556" s="32">
        <v>12.43</v>
      </c>
      <c r="K556" s="32">
        <v>11.04</v>
      </c>
      <c r="L556" s="32"/>
      <c r="M556" s="32">
        <v>4.54</v>
      </c>
      <c r="N556" s="32">
        <v>2.89</v>
      </c>
      <c r="O556" s="32">
        <v>10.940089321434696</v>
      </c>
      <c r="P556" s="32"/>
      <c r="Q556" s="32"/>
      <c r="R556" s="32"/>
      <c r="S556" s="32"/>
      <c r="T556" s="32">
        <v>6.041852072600201</v>
      </c>
      <c r="U556" s="32">
        <v>4.5308472096425829</v>
      </c>
      <c r="V556" s="32">
        <v>11.598475913998003</v>
      </c>
      <c r="W556" s="32"/>
      <c r="X556" s="32">
        <v>6.1234987222299342</v>
      </c>
      <c r="Y556" s="32">
        <v>4.7899393854943213</v>
      </c>
      <c r="Z556" s="32">
        <v>11.825274426199764</v>
      </c>
      <c r="AA556" s="32">
        <v>12.392270706704164</v>
      </c>
      <c r="AB556" s="32"/>
      <c r="AC556" s="32">
        <v>5.2550429053143812</v>
      </c>
      <c r="AD556" s="32">
        <v>3.9024999999999999</v>
      </c>
      <c r="AE556" s="32">
        <v>2.3374999999999999</v>
      </c>
      <c r="AF556" s="32">
        <v>10.447585300337201</v>
      </c>
      <c r="AG556" s="32">
        <v>670.54050000000007</v>
      </c>
      <c r="AH556" s="32"/>
      <c r="AI556" s="32">
        <v>5.0450411907347386</v>
      </c>
      <c r="AJ556" s="32">
        <v>5.3425436197225658</v>
      </c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</row>
    <row r="557" spans="1:51" x14ac:dyDescent="0.2">
      <c r="A557" s="1">
        <v>42230</v>
      </c>
      <c r="B557" s="34">
        <v>1.3078000000000001</v>
      </c>
      <c r="C557" s="34">
        <v>1.4575</v>
      </c>
      <c r="D557" s="32"/>
      <c r="E557" s="32">
        <v>5.9900489063431293</v>
      </c>
      <c r="F557" s="32"/>
      <c r="G557" s="32">
        <v>4.6500379656920785</v>
      </c>
      <c r="H557" s="32">
        <v>5.0194944983765923</v>
      </c>
      <c r="I557" s="32">
        <v>3.6000313523305234</v>
      </c>
      <c r="J557" s="32">
        <v>12.99</v>
      </c>
      <c r="K557" s="32">
        <v>10.67</v>
      </c>
      <c r="L557" s="32"/>
      <c r="M557" s="32">
        <v>4.43</v>
      </c>
      <c r="N557" s="32">
        <v>2.79</v>
      </c>
      <c r="O557" s="32">
        <v>9.9200809934764322</v>
      </c>
      <c r="P557" s="32"/>
      <c r="Q557" s="32"/>
      <c r="R557" s="32"/>
      <c r="S557" s="32"/>
      <c r="T557" s="32">
        <v>6.0962831723533562</v>
      </c>
      <c r="U557" s="32">
        <v>4.4655298543858422</v>
      </c>
      <c r="V557" s="32">
        <v>11.156218815204571</v>
      </c>
      <c r="W557" s="32"/>
      <c r="X557" s="32">
        <v>6.1234987222299342</v>
      </c>
      <c r="Y557" s="32">
        <v>4.7899393854943213</v>
      </c>
      <c r="Z557" s="32">
        <v>11.269618071305452</v>
      </c>
      <c r="AA557" s="32">
        <v>11.950013607910732</v>
      </c>
      <c r="AB557" s="32"/>
      <c r="AC557" s="32">
        <v>5.0325410886764264</v>
      </c>
      <c r="AD557" s="32">
        <v>3.6375000000000006</v>
      </c>
      <c r="AE557" s="32">
        <v>2.2799999999999998</v>
      </c>
      <c r="AF557" s="32">
        <v>9.3625764416757171</v>
      </c>
      <c r="AG557" s="32">
        <v>639.22950000000003</v>
      </c>
      <c r="AH557" s="32"/>
      <c r="AI557" s="32">
        <v>4.8525396190367331</v>
      </c>
      <c r="AJ557" s="32">
        <v>5.182542313376171</v>
      </c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</row>
    <row r="558" spans="1:51" x14ac:dyDescent="0.2">
      <c r="A558" s="1">
        <v>42237</v>
      </c>
      <c r="B558" s="34">
        <v>1.3080000000000001</v>
      </c>
      <c r="C558" s="34">
        <v>1.4648000000000001</v>
      </c>
      <c r="D558" s="32"/>
      <c r="E558" s="32">
        <v>5.9900489063431293</v>
      </c>
      <c r="F558" s="32"/>
      <c r="G558" s="32">
        <v>4.8400395169784209</v>
      </c>
      <c r="H558" s="32">
        <v>4.8395126239328112</v>
      </c>
      <c r="I558" s="32">
        <v>3.2500283041872779</v>
      </c>
      <c r="J558" s="32">
        <v>12.87</v>
      </c>
      <c r="K558" s="32">
        <v>10.37</v>
      </c>
      <c r="L558" s="32"/>
      <c r="M558" s="32">
        <v>4.2699999999999996</v>
      </c>
      <c r="N558" s="32">
        <v>2.7</v>
      </c>
      <c r="O558" s="32">
        <v>9.690079115603492</v>
      </c>
      <c r="P558" s="32"/>
      <c r="Q558" s="32"/>
      <c r="R558" s="32"/>
      <c r="S558" s="32"/>
      <c r="T558" s="32">
        <v>6.2051453718596665</v>
      </c>
      <c r="U558" s="32">
        <v>4.4002124991291014</v>
      </c>
      <c r="V558" s="32">
        <v>10.847772838610179</v>
      </c>
      <c r="W558" s="32"/>
      <c r="X558" s="32">
        <v>5.8513432234641591</v>
      </c>
      <c r="Y558" s="32">
        <v>4.5722148679718524</v>
      </c>
      <c r="Z558" s="32">
        <v>10.96117209471106</v>
      </c>
      <c r="AA558" s="32">
        <v>11.641567631316338</v>
      </c>
      <c r="AB558" s="32"/>
      <c r="AC558" s="32">
        <v>5.1125417418496237</v>
      </c>
      <c r="AD558" s="32">
        <v>3.8250000000000002</v>
      </c>
      <c r="AE558" s="32">
        <v>2.33</v>
      </c>
      <c r="AF558" s="32">
        <v>9.072574073922878</v>
      </c>
      <c r="AG558" s="32">
        <v>618.94349999999997</v>
      </c>
      <c r="AH558" s="32"/>
      <c r="AI558" s="32">
        <v>5.0125409253831279</v>
      </c>
      <c r="AJ558" s="32">
        <v>5.2775430890193427</v>
      </c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</row>
    <row r="559" spans="1:51" x14ac:dyDescent="0.2">
      <c r="A559" s="1">
        <v>42244</v>
      </c>
      <c r="B559" s="34">
        <v>1.3197000000000001</v>
      </c>
      <c r="C559" s="34">
        <v>1.4827999999999999</v>
      </c>
      <c r="D559" s="32"/>
      <c r="E559" s="32">
        <v>5.9400484981098813</v>
      </c>
      <c r="F559" s="32"/>
      <c r="G559" s="32">
        <v>4.6800382106320271</v>
      </c>
      <c r="H559" s="32"/>
      <c r="I559" s="32">
        <v>3.7900330070368566</v>
      </c>
      <c r="J559" s="32">
        <v>12.73</v>
      </c>
      <c r="K559" s="32">
        <v>10.34</v>
      </c>
      <c r="L559" s="32"/>
      <c r="M559" s="32">
        <v>4.43</v>
      </c>
      <c r="N559" s="32">
        <v>2.75</v>
      </c>
      <c r="O559" s="32">
        <v>9.3600764212640541</v>
      </c>
      <c r="P559" s="32"/>
      <c r="Q559" s="32"/>
      <c r="R559" s="32"/>
      <c r="S559" s="32"/>
      <c r="T559" s="32">
        <v>6.1507142721065113</v>
      </c>
      <c r="U559" s="32">
        <v>4.1781334912561832</v>
      </c>
      <c r="V559" s="32">
        <v>10.723033656899212</v>
      </c>
      <c r="W559" s="32"/>
      <c r="X559" s="32">
        <v>5.8513432234641591</v>
      </c>
      <c r="Y559" s="32">
        <v>4.5722148679718524</v>
      </c>
      <c r="Z559" s="32">
        <v>10.836432913000092</v>
      </c>
      <c r="AA559" s="32">
        <v>11.494148598385195</v>
      </c>
      <c r="AB559" s="32"/>
      <c r="AC559" s="32">
        <v>4.8975399864466569</v>
      </c>
      <c r="AD559" s="32">
        <v>3.7499999999999996</v>
      </c>
      <c r="AE559" s="32">
        <v>2.2200000000000002</v>
      </c>
      <c r="AF559" s="32">
        <v>8.7900717674050242</v>
      </c>
      <c r="AG559" s="32">
        <v>595.35</v>
      </c>
      <c r="AH559" s="32"/>
      <c r="AI559" s="32">
        <v>4.8825398639766817</v>
      </c>
      <c r="AJ559" s="32">
        <v>5.1350419255545852</v>
      </c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</row>
    <row r="560" spans="1:51" x14ac:dyDescent="0.2">
      <c r="A560" s="1">
        <v>42251</v>
      </c>
      <c r="B560" s="34">
        <v>1.3199000000000001</v>
      </c>
      <c r="C560" s="34">
        <v>1.4654</v>
      </c>
      <c r="D560" s="32"/>
      <c r="E560" s="32">
        <v>5.8800480082299833</v>
      </c>
      <c r="F560" s="32"/>
      <c r="G560" s="32">
        <v>4.5800373941655312</v>
      </c>
      <c r="H560" s="32">
        <v>4.9095055751053929</v>
      </c>
      <c r="I560" s="32">
        <v>3.7900330070368566</v>
      </c>
      <c r="J560" s="32">
        <v>12.74</v>
      </c>
      <c r="K560" s="32">
        <v>9.93</v>
      </c>
      <c r="L560" s="32"/>
      <c r="M560" s="32">
        <v>4.4000000000000004</v>
      </c>
      <c r="N560" s="32">
        <v>2.78</v>
      </c>
      <c r="O560" s="32">
        <v>9.2800757680908568</v>
      </c>
      <c r="P560" s="32"/>
      <c r="Q560" s="32"/>
      <c r="R560" s="32"/>
      <c r="S560" s="32"/>
      <c r="T560" s="32">
        <v>6.0146365227236238</v>
      </c>
      <c r="U560" s="32">
        <v>4.0061311224134331</v>
      </c>
      <c r="V560" s="32">
        <v>10.3737639481085</v>
      </c>
      <c r="W560" s="32"/>
      <c r="X560" s="32">
        <v>5.8513432234641591</v>
      </c>
      <c r="Y560" s="32">
        <v>4.6810771267330873</v>
      </c>
      <c r="Z560" s="32">
        <v>10.487163204209381</v>
      </c>
      <c r="AA560" s="32">
        <v>11.144878889594484</v>
      </c>
      <c r="AB560" s="32"/>
      <c r="AC560" s="32">
        <v>4.6525379861037406</v>
      </c>
      <c r="AD560" s="32">
        <v>3.6150000000000002</v>
      </c>
      <c r="AE560" s="32">
        <v>2.2275</v>
      </c>
      <c r="AF560" s="32">
        <v>8.6950709917618543</v>
      </c>
      <c r="AG560" s="32">
        <v>592.04250000000002</v>
      </c>
      <c r="AH560" s="32"/>
      <c r="AI560" s="32">
        <v>4.677538190220365</v>
      </c>
      <c r="AJ560" s="32">
        <v>5.0025408437364787</v>
      </c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</row>
    <row r="561" spans="1:51" x14ac:dyDescent="0.2">
      <c r="A561" s="1">
        <v>42258</v>
      </c>
      <c r="B561" s="34">
        <v>1.3219000000000001</v>
      </c>
      <c r="C561" s="34">
        <v>1.4887999999999999</v>
      </c>
      <c r="D561" s="32"/>
      <c r="E561" s="32">
        <v>5.970048743049829</v>
      </c>
      <c r="F561" s="32"/>
      <c r="G561" s="32">
        <v>4.7200385372186258</v>
      </c>
      <c r="H561" s="32">
        <v>4.9195045681300478</v>
      </c>
      <c r="I561" s="32">
        <v>3.8200332683062772</v>
      </c>
      <c r="J561" s="32">
        <v>12.91</v>
      </c>
      <c r="K561" s="32">
        <v>10.18</v>
      </c>
      <c r="L561" s="32"/>
      <c r="M561" s="32">
        <v>4.29</v>
      </c>
      <c r="N561" s="32">
        <v>2.8</v>
      </c>
      <c r="O561" s="32">
        <v>9.4000767478506528</v>
      </c>
      <c r="P561" s="32"/>
      <c r="Q561" s="32"/>
      <c r="R561" s="32"/>
      <c r="S561" s="32"/>
      <c r="T561" s="32">
        <v>6.0962831723533562</v>
      </c>
      <c r="U561" s="32">
        <v>4.0061311224134331</v>
      </c>
      <c r="V561" s="32">
        <v>10.589222534700172</v>
      </c>
      <c r="W561" s="32"/>
      <c r="X561" s="32">
        <v>5.8513432234641591</v>
      </c>
      <c r="Y561" s="32">
        <v>4.6810771267330873</v>
      </c>
      <c r="Z561" s="32">
        <v>10.816021046901932</v>
      </c>
      <c r="AA561" s="32">
        <v>11.360337476186157</v>
      </c>
      <c r="AB561" s="32"/>
      <c r="AC561" s="32">
        <v>4.7800390270985238</v>
      </c>
      <c r="AD561" s="32">
        <v>3.7399999999999998</v>
      </c>
      <c r="AE561" s="32">
        <v>2.3199999999999998</v>
      </c>
      <c r="AF561" s="32">
        <v>8.7400713591717771</v>
      </c>
      <c r="AG561" s="32">
        <v>594.24750000000006</v>
      </c>
      <c r="AH561" s="32"/>
      <c r="AI561" s="32">
        <v>4.7750389862751987</v>
      </c>
      <c r="AJ561" s="32">
        <v>5.0875415377329993</v>
      </c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</row>
    <row r="562" spans="1:51" x14ac:dyDescent="0.2">
      <c r="A562" s="1">
        <v>42265</v>
      </c>
      <c r="B562" s="34">
        <v>1.3186</v>
      </c>
      <c r="C562" s="34">
        <v>1.4915</v>
      </c>
      <c r="D562" s="32"/>
      <c r="E562" s="32">
        <v>5.9900489063431293</v>
      </c>
      <c r="F562" s="32"/>
      <c r="G562" s="32">
        <v>4.8200393536851225</v>
      </c>
      <c r="H562" s="32">
        <v>5.1894773797957212</v>
      </c>
      <c r="I562" s="32">
        <v>3.8500335295756982</v>
      </c>
      <c r="J562" s="32">
        <v>12.89</v>
      </c>
      <c r="K562" s="32">
        <v>10.15</v>
      </c>
      <c r="L562" s="32"/>
      <c r="M562" s="32">
        <v>4.26</v>
      </c>
      <c r="N562" s="32">
        <v>2.88</v>
      </c>
      <c r="O562" s="32">
        <v>9.4800774010238502</v>
      </c>
      <c r="P562" s="32"/>
      <c r="Q562" s="32"/>
      <c r="R562" s="32"/>
      <c r="S562" s="32"/>
      <c r="T562" s="32">
        <v>6.314007571365976</v>
      </c>
      <c r="U562" s="32">
        <v>4.0061311224134331</v>
      </c>
      <c r="V562" s="32">
        <v>10.666334028848771</v>
      </c>
      <c r="W562" s="32"/>
      <c r="X562" s="32">
        <v>5.8513432234641591</v>
      </c>
      <c r="Y562" s="32">
        <v>4.6810771267330873</v>
      </c>
      <c r="Z562" s="32">
        <v>10.893132541050532</v>
      </c>
      <c r="AA562" s="32">
        <v>11.437448970334755</v>
      </c>
      <c r="AB562" s="32"/>
      <c r="AC562" s="32">
        <v>4.8150393128617974</v>
      </c>
      <c r="AD562" s="32">
        <v>3.7974999999999994</v>
      </c>
      <c r="AE562" s="32">
        <v>2.3174999999999999</v>
      </c>
      <c r="AF562" s="32">
        <v>8.8450722164615989</v>
      </c>
      <c r="AG562" s="32">
        <v>588.07350000000008</v>
      </c>
      <c r="AH562" s="32"/>
      <c r="AI562" s="32">
        <v>4.792539129156836</v>
      </c>
      <c r="AJ562" s="32">
        <v>5.1025416602029736</v>
      </c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</row>
    <row r="563" spans="1:51" x14ac:dyDescent="0.2">
      <c r="A563" s="1">
        <v>42272</v>
      </c>
      <c r="B563" s="34">
        <v>1.3351</v>
      </c>
      <c r="C563" s="34">
        <v>1.5023</v>
      </c>
      <c r="D563" s="32"/>
      <c r="E563" s="32">
        <v>6.1800504576294708</v>
      </c>
      <c r="F563" s="32"/>
      <c r="G563" s="32">
        <v>4.9300402517982675</v>
      </c>
      <c r="H563" s="32"/>
      <c r="I563" s="32">
        <v>3.7700328328572423</v>
      </c>
      <c r="J563" s="32">
        <v>12.63</v>
      </c>
      <c r="K563" s="32">
        <v>10.34</v>
      </c>
      <c r="L563" s="32"/>
      <c r="M563" s="32">
        <v>4.32</v>
      </c>
      <c r="N563" s="32">
        <v>2.89</v>
      </c>
      <c r="O563" s="32">
        <v>10.02008180994293</v>
      </c>
      <c r="P563" s="32"/>
      <c r="Q563" s="32"/>
      <c r="R563" s="32"/>
      <c r="S563" s="32"/>
      <c r="T563" s="32">
        <v>6.4773008706254407</v>
      </c>
      <c r="U563" s="32">
        <v>4.0061311224134331</v>
      </c>
      <c r="V563" s="32">
        <v>10.698085820557017</v>
      </c>
      <c r="W563" s="32"/>
      <c r="X563" s="32">
        <v>5.8785587733407363</v>
      </c>
      <c r="Y563" s="32">
        <v>4.6810771267330873</v>
      </c>
      <c r="Z563" s="32">
        <v>11.038283588859658</v>
      </c>
      <c r="AA563" s="32">
        <v>11.469200762043002</v>
      </c>
      <c r="AB563" s="32"/>
      <c r="AC563" s="32">
        <v>4.9725405987965292</v>
      </c>
      <c r="AD563" s="32">
        <v>3.8149999999999995</v>
      </c>
      <c r="AE563" s="32">
        <v>2.2625000000000002</v>
      </c>
      <c r="AF563" s="32">
        <v>8.6800708692918782</v>
      </c>
      <c r="AG563" s="32">
        <v>599.31899999999996</v>
      </c>
      <c r="AH563" s="32"/>
      <c r="AI563" s="32">
        <v>4.900040006858319</v>
      </c>
      <c r="AJ563" s="32">
        <v>5.1400419663779102</v>
      </c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</row>
    <row r="564" spans="1:51" x14ac:dyDescent="0.2">
      <c r="A564" s="1">
        <v>42279</v>
      </c>
      <c r="B564" s="34">
        <v>1.3242</v>
      </c>
      <c r="C564" s="34">
        <v>1.4831000000000001</v>
      </c>
      <c r="D564" s="32"/>
      <c r="E564" s="32">
        <v>6.2300508658627196</v>
      </c>
      <c r="F564" s="32"/>
      <c r="G564" s="32">
        <v>5.1000416397913115</v>
      </c>
      <c r="H564" s="32">
        <v>5.1594804007217574</v>
      </c>
      <c r="I564" s="32">
        <v>3.7700328328572423</v>
      </c>
      <c r="J564" s="32">
        <v>12.37</v>
      </c>
      <c r="K564" s="32">
        <v>10.23</v>
      </c>
      <c r="L564" s="32"/>
      <c r="M564" s="32">
        <v>4.3099999999999996</v>
      </c>
      <c r="N564" s="32">
        <v>2.65</v>
      </c>
      <c r="O564" s="32">
        <v>9.9000808301831338</v>
      </c>
      <c r="P564" s="32"/>
      <c r="Q564" s="32"/>
      <c r="R564" s="32"/>
      <c r="S564" s="32"/>
      <c r="T564" s="32">
        <v>6.6405941698849063</v>
      </c>
      <c r="U564" s="32">
        <v>4.0279035741656797</v>
      </c>
      <c r="V564" s="32">
        <v>10.679941939580877</v>
      </c>
      <c r="W564" s="32"/>
      <c r="X564" s="32">
        <v>5.8785587733407363</v>
      </c>
      <c r="Y564" s="32">
        <v>4.6810771267330873</v>
      </c>
      <c r="Z564" s="32">
        <v>10.906740451782635</v>
      </c>
      <c r="AA564" s="32">
        <v>11.360337476186157</v>
      </c>
      <c r="AB564" s="32"/>
      <c r="AC564" s="32">
        <v>5.182542313376171</v>
      </c>
      <c r="AD564" s="32">
        <v>3.8875000000000002</v>
      </c>
      <c r="AE564" s="32">
        <v>2.21</v>
      </c>
      <c r="AF564" s="32">
        <v>8.7725716245233887</v>
      </c>
      <c r="AG564" s="32">
        <v>602.40600000000006</v>
      </c>
      <c r="AH564" s="32"/>
      <c r="AI564" s="32">
        <v>5.0750414356746871</v>
      </c>
      <c r="AJ564" s="32">
        <v>5.3125433747826163</v>
      </c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</row>
    <row r="565" spans="1:51" x14ac:dyDescent="0.2">
      <c r="A565" s="1">
        <v>42286</v>
      </c>
      <c r="B565" s="34">
        <v>1.3018000000000001</v>
      </c>
      <c r="C565" s="34">
        <v>1.4689000000000001</v>
      </c>
      <c r="D565" s="32"/>
      <c r="E565" s="32">
        <v>6.2200507842160695</v>
      </c>
      <c r="F565" s="32"/>
      <c r="G565" s="32">
        <v>5.0800414764980131</v>
      </c>
      <c r="H565" s="32">
        <v>5.1594804007217574</v>
      </c>
      <c r="I565" s="32">
        <v>3.7100323103183999</v>
      </c>
      <c r="J565" s="32">
        <v>12</v>
      </c>
      <c r="K565" s="32">
        <v>10.15</v>
      </c>
      <c r="L565" s="32"/>
      <c r="M565" s="32">
        <v>4.33</v>
      </c>
      <c r="N565" s="32">
        <v>2.79</v>
      </c>
      <c r="O565" s="32">
        <v>9.8500804219498868</v>
      </c>
      <c r="P565" s="32"/>
      <c r="Q565" s="32"/>
      <c r="R565" s="32"/>
      <c r="S565" s="32"/>
      <c r="T565" s="32">
        <v>6.5045164205020187</v>
      </c>
      <c r="U565" s="32">
        <v>4.0279035741656797</v>
      </c>
      <c r="V565" s="32">
        <v>10.661798058604736</v>
      </c>
      <c r="W565" s="32"/>
      <c r="X565" s="32">
        <v>5.8785587733407363</v>
      </c>
      <c r="Y565" s="32">
        <v>4.6157597714763465</v>
      </c>
      <c r="Z565" s="32">
        <v>10.888596570806497</v>
      </c>
      <c r="AA565" s="32">
        <v>11.342193595210016</v>
      </c>
      <c r="AB565" s="32"/>
      <c r="AC565" s="32">
        <v>5.1150417622612858</v>
      </c>
      <c r="AD565" s="32">
        <v>3.9125000000000005</v>
      </c>
      <c r="AE565" s="32">
        <v>2.1875</v>
      </c>
      <c r="AF565" s="32">
        <v>8.8125719511099856</v>
      </c>
      <c r="AG565" s="32">
        <v>625.33799999999997</v>
      </c>
      <c r="AH565" s="32"/>
      <c r="AI565" s="32">
        <v>5.0350411090880893</v>
      </c>
      <c r="AJ565" s="32">
        <v>5.3100433543709533</v>
      </c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</row>
    <row r="566" spans="1:51" x14ac:dyDescent="0.2">
      <c r="A566" s="1">
        <v>42293</v>
      </c>
      <c r="B566" s="34">
        <v>1.2998000000000001</v>
      </c>
      <c r="C566" s="34">
        <v>1.4710000000000001</v>
      </c>
      <c r="D566" s="32"/>
      <c r="E566" s="32">
        <v>6.0000489879897785</v>
      </c>
      <c r="F566" s="32"/>
      <c r="G566" s="32">
        <v>4.8600396802717203</v>
      </c>
      <c r="H566" s="32">
        <v>5.2194743588696841</v>
      </c>
      <c r="I566" s="32">
        <v>3.7500326586776285</v>
      </c>
      <c r="J566" s="32">
        <v>11.75</v>
      </c>
      <c r="K566" s="32">
        <v>10.31</v>
      </c>
      <c r="L566" s="32"/>
      <c r="M566" s="32">
        <v>4.2699999999999996</v>
      </c>
      <c r="N566" s="32">
        <v>2.82</v>
      </c>
      <c r="O566" s="32">
        <v>10.01008172829628</v>
      </c>
      <c r="P566" s="32"/>
      <c r="Q566" s="32"/>
      <c r="R566" s="32"/>
      <c r="S566" s="32"/>
      <c r="T566" s="32">
        <v>6.1234987222299342</v>
      </c>
      <c r="U566" s="32">
        <v>4.0279035741656797</v>
      </c>
      <c r="V566" s="32">
        <v>10.686745894946929</v>
      </c>
      <c r="W566" s="32"/>
      <c r="X566" s="32">
        <v>5.9057743232173143</v>
      </c>
      <c r="Y566" s="32">
        <v>4.6375322232285932</v>
      </c>
      <c r="Z566" s="32">
        <v>10.91354440714869</v>
      </c>
      <c r="AA566" s="32">
        <v>11.367141431552209</v>
      </c>
      <c r="AB566" s="32"/>
      <c r="AC566" s="32">
        <v>4.8575396598600582</v>
      </c>
      <c r="AD566" s="32">
        <v>3.7300000000000004</v>
      </c>
      <c r="AE566" s="32">
        <v>2.27</v>
      </c>
      <c r="AF566" s="32">
        <v>8.910072747164822</v>
      </c>
      <c r="AG566" s="32">
        <v>620.48700000000008</v>
      </c>
      <c r="AH566" s="32"/>
      <c r="AI566" s="32">
        <v>4.7225385576302878</v>
      </c>
      <c r="AJ566" s="32">
        <v>5.0450411907347386</v>
      </c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</row>
    <row r="567" spans="1:51" x14ac:dyDescent="0.2">
      <c r="A567" s="1">
        <v>42300</v>
      </c>
      <c r="B567" s="34">
        <v>1.3088</v>
      </c>
      <c r="C567" s="34">
        <v>1.4581</v>
      </c>
      <c r="D567" s="32"/>
      <c r="E567" s="32">
        <v>6.1200499677495737</v>
      </c>
      <c r="F567" s="32"/>
      <c r="G567" s="32">
        <v>5.1600421296712096</v>
      </c>
      <c r="H567" s="32">
        <v>5.5194441496093214</v>
      </c>
      <c r="I567" s="32">
        <v>3.8400334424858911</v>
      </c>
      <c r="J567" s="32">
        <v>11.46</v>
      </c>
      <c r="K567" s="32">
        <v>10.42</v>
      </c>
      <c r="L567" s="32"/>
      <c r="M567" s="32">
        <v>4.43</v>
      </c>
      <c r="N567" s="32">
        <v>2.89</v>
      </c>
      <c r="O567" s="32">
        <v>10.060082136529529</v>
      </c>
      <c r="P567" s="32"/>
      <c r="Q567" s="32"/>
      <c r="R567" s="32"/>
      <c r="S567" s="32"/>
      <c r="T567" s="32">
        <v>6.2323609217362437</v>
      </c>
      <c r="U567" s="32">
        <v>4.0279035741656797</v>
      </c>
      <c r="V567" s="32">
        <v>10.759321418851492</v>
      </c>
      <c r="W567" s="32"/>
      <c r="X567" s="32">
        <v>5.9057743232173143</v>
      </c>
      <c r="Y567" s="32">
        <v>4.6375322232285932</v>
      </c>
      <c r="Z567" s="32">
        <v>10.986119931053253</v>
      </c>
      <c r="AA567" s="32">
        <v>11.439716955456772</v>
      </c>
      <c r="AB567" s="32"/>
      <c r="AC567" s="32">
        <v>4.9075400680933061</v>
      </c>
      <c r="AD567" s="32">
        <v>3.7825000000000002</v>
      </c>
      <c r="AE567" s="32">
        <v>2.25</v>
      </c>
      <c r="AF567" s="32">
        <v>8.9875733799263564</v>
      </c>
      <c r="AG567" s="32">
        <v>636.14250000000004</v>
      </c>
      <c r="AH567" s="32"/>
      <c r="AI567" s="32">
        <v>4.7550388229818985</v>
      </c>
      <c r="AJ567" s="32">
        <v>5.0800414764980131</v>
      </c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</row>
    <row r="568" spans="1:51" x14ac:dyDescent="0.2">
      <c r="A568" s="1">
        <v>42307</v>
      </c>
      <c r="B568" s="34">
        <v>1.3169999999999999</v>
      </c>
      <c r="C568" s="34">
        <v>1.4434</v>
      </c>
      <c r="D568" s="32"/>
      <c r="E568" s="32">
        <v>6.2400509475093697</v>
      </c>
      <c r="F568" s="32"/>
      <c r="G568" s="32">
        <v>5.0400411499114144</v>
      </c>
      <c r="H568" s="32">
        <v>5.3494612681901934</v>
      </c>
      <c r="I568" s="32">
        <v>3.8700337037553125</v>
      </c>
      <c r="J568" s="32">
        <v>11.61</v>
      </c>
      <c r="K568" s="32">
        <v>10.210000000000001</v>
      </c>
      <c r="L568" s="32"/>
      <c r="M568" s="32">
        <v>4.3</v>
      </c>
      <c r="N568" s="32">
        <v>2.83</v>
      </c>
      <c r="O568" s="32">
        <v>9.9300810751230824</v>
      </c>
      <c r="P568" s="32"/>
      <c r="Q568" s="32"/>
      <c r="R568" s="32"/>
      <c r="S568" s="32"/>
      <c r="T568" s="32">
        <v>6.3684386711191312</v>
      </c>
      <c r="U568" s="32">
        <v>4.0279035741656797</v>
      </c>
      <c r="V568" s="32">
        <v>10.686745894946929</v>
      </c>
      <c r="W568" s="32"/>
      <c r="X568" s="32">
        <v>5.9057743232173143</v>
      </c>
      <c r="Y568" s="32">
        <v>4.6375322232285932</v>
      </c>
      <c r="Z568" s="32">
        <v>10.986119931053253</v>
      </c>
      <c r="AA568" s="32">
        <v>11.439716955456772</v>
      </c>
      <c r="AB568" s="32"/>
      <c r="AC568" s="32">
        <v>5.1500420480245603</v>
      </c>
      <c r="AD568" s="32">
        <v>3.8</v>
      </c>
      <c r="AE568" s="32">
        <v>2.27</v>
      </c>
      <c r="AF568" s="32">
        <v>8.8025718694633373</v>
      </c>
      <c r="AG568" s="32">
        <v>614.75400000000002</v>
      </c>
      <c r="AH568" s="32"/>
      <c r="AI568" s="32">
        <v>4.8825398639766817</v>
      </c>
      <c r="AJ568" s="32">
        <v>5.2000424562578083</v>
      </c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</row>
    <row r="569" spans="1:51" x14ac:dyDescent="0.2">
      <c r="A569" s="1">
        <v>42314</v>
      </c>
      <c r="B569" s="34">
        <v>1.3308</v>
      </c>
      <c r="C569" s="34">
        <v>1.4298999999999999</v>
      </c>
      <c r="D569" s="32"/>
      <c r="E569" s="32">
        <v>6.2200507842160695</v>
      </c>
      <c r="F569" s="32"/>
      <c r="G569" s="32">
        <v>5.0400411499114144</v>
      </c>
      <c r="H569" s="32">
        <v>5.0894874495491749</v>
      </c>
      <c r="I569" s="32">
        <v>3.8400334424858911</v>
      </c>
      <c r="J569" s="32">
        <v>11.52</v>
      </c>
      <c r="K569" s="32">
        <v>10.35</v>
      </c>
      <c r="L569" s="32"/>
      <c r="M569" s="32">
        <v>4.29</v>
      </c>
      <c r="N569" s="32">
        <v>2.9</v>
      </c>
      <c r="O569" s="32">
        <v>9.8000800137166379</v>
      </c>
      <c r="P569" s="32"/>
      <c r="Q569" s="32"/>
      <c r="R569" s="32"/>
      <c r="S569" s="32"/>
      <c r="T569" s="32">
        <v>6.4500853207488635</v>
      </c>
      <c r="U569" s="32">
        <v>4.1041071552985438</v>
      </c>
      <c r="V569" s="32">
        <v>10.879524630318425</v>
      </c>
      <c r="W569" s="32"/>
      <c r="X569" s="32">
        <v>5.9057743232173143</v>
      </c>
      <c r="Y569" s="32">
        <v>4.7246220302375805</v>
      </c>
      <c r="Z569" s="32">
        <v>11.106323142520186</v>
      </c>
      <c r="AA569" s="32">
        <v>11.559920166923705</v>
      </c>
      <c r="AB569" s="32"/>
      <c r="AC569" s="32">
        <v>5.2325427216094189</v>
      </c>
      <c r="AD569" s="32">
        <v>3.7300000000000004</v>
      </c>
      <c r="AE569" s="32">
        <v>2.2374999999999998</v>
      </c>
      <c r="AF569" s="32">
        <v>8.6725708080568911</v>
      </c>
      <c r="AG569" s="32">
        <v>618.28200000000004</v>
      </c>
      <c r="AH569" s="32"/>
      <c r="AI569" s="32">
        <v>4.9025400272699819</v>
      </c>
      <c r="AJ569" s="32">
        <v>5.1875423541994961</v>
      </c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</row>
    <row r="570" spans="1:51" x14ac:dyDescent="0.2">
      <c r="A570" s="1">
        <v>42321</v>
      </c>
      <c r="B570" s="34">
        <v>1.3307</v>
      </c>
      <c r="C570" s="34">
        <v>1.4328000000000001</v>
      </c>
      <c r="D570" s="32"/>
      <c r="E570" s="32">
        <v>6.1000498044562743</v>
      </c>
      <c r="F570" s="32"/>
      <c r="G570" s="32">
        <v>4.6500379656920785</v>
      </c>
      <c r="H570" s="32"/>
      <c r="I570" s="32">
        <v>3.9400343133839617</v>
      </c>
      <c r="J570" s="32">
        <v>11.51</v>
      </c>
      <c r="K570" s="32">
        <v>10.199999999999999</v>
      </c>
      <c r="L570" s="32"/>
      <c r="M570" s="32">
        <v>4.3</v>
      </c>
      <c r="N570" s="32">
        <v>2.97</v>
      </c>
      <c r="O570" s="32">
        <v>9.6600788706635434</v>
      </c>
      <c r="P570" s="32"/>
      <c r="Q570" s="32"/>
      <c r="R570" s="32"/>
      <c r="S570" s="32"/>
      <c r="T570" s="32">
        <v>6.4500853207488635</v>
      </c>
      <c r="U570" s="32">
        <v>4.1041071552985438</v>
      </c>
      <c r="V570" s="32">
        <v>10.729837612265264</v>
      </c>
      <c r="W570" s="32"/>
      <c r="X570" s="32">
        <v>5.8785587733407363</v>
      </c>
      <c r="Y570" s="32">
        <v>4.7246220302375805</v>
      </c>
      <c r="Z570" s="32">
        <v>10.956636124467025</v>
      </c>
      <c r="AA570" s="32">
        <v>11.364873446430192</v>
      </c>
      <c r="AB570" s="32"/>
      <c r="AC570" s="32">
        <v>4.9800406600315164</v>
      </c>
      <c r="AD570" s="32">
        <v>3.6200000000000006</v>
      </c>
      <c r="AE570" s="32">
        <v>2.2999999999999998</v>
      </c>
      <c r="AF570" s="32">
        <v>8.6300704610586312</v>
      </c>
      <c r="AG570" s="32">
        <v>605.05200000000002</v>
      </c>
      <c r="AH570" s="32"/>
      <c r="AI570" s="32">
        <v>4.6375378636337663</v>
      </c>
      <c r="AJ570" s="32">
        <v>5.0525412519697266</v>
      </c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</row>
    <row r="571" spans="1:51" x14ac:dyDescent="0.2">
      <c r="A571" s="1">
        <v>42328</v>
      </c>
      <c r="B571" s="34">
        <v>1.3267</v>
      </c>
      <c r="C571" s="34">
        <v>1.4257</v>
      </c>
      <c r="D571" s="32"/>
      <c r="E571" s="32">
        <v>6.1500502126895231</v>
      </c>
      <c r="F571" s="32"/>
      <c r="G571" s="32">
        <v>4.8300394353317717</v>
      </c>
      <c r="H571" s="32">
        <v>5.3894572402888121</v>
      </c>
      <c r="I571" s="32">
        <v>3.8800337908451192</v>
      </c>
      <c r="J571" s="32">
        <v>11.48</v>
      </c>
      <c r="K571" s="32">
        <v>10.1</v>
      </c>
      <c r="L571" s="32"/>
      <c r="M571" s="32">
        <v>4.43</v>
      </c>
      <c r="N571" s="32">
        <v>3.07</v>
      </c>
      <c r="O571" s="32">
        <v>9.7400795238367408</v>
      </c>
      <c r="P571" s="32"/>
      <c r="Q571" s="32"/>
      <c r="R571" s="32"/>
      <c r="S571" s="32"/>
      <c r="T571" s="32">
        <v>6.4228697708722864</v>
      </c>
      <c r="U571" s="32">
        <v>4.1041071552985438</v>
      </c>
      <c r="V571" s="32">
        <v>10.552934772747891</v>
      </c>
      <c r="W571" s="32"/>
      <c r="X571" s="32">
        <v>5.8785587733407363</v>
      </c>
      <c r="Y571" s="32">
        <v>4.7028495784853339</v>
      </c>
      <c r="Z571" s="32">
        <v>10.779733284949652</v>
      </c>
      <c r="AA571" s="32">
        <v>11.233330309353171</v>
      </c>
      <c r="AB571" s="32"/>
      <c r="AC571" s="32">
        <v>4.9075400680933061</v>
      </c>
      <c r="AD571" s="32">
        <v>3.6425000000000001</v>
      </c>
      <c r="AE571" s="32">
        <v>2.4775</v>
      </c>
      <c r="AF571" s="32">
        <v>8.6000702161186826</v>
      </c>
      <c r="AG571" s="32">
        <v>607.47750000000008</v>
      </c>
      <c r="AH571" s="32"/>
      <c r="AI571" s="32">
        <v>4.6250377615754541</v>
      </c>
      <c r="AJ571" s="32">
        <v>5.0875415377329993</v>
      </c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</row>
    <row r="572" spans="1:51" x14ac:dyDescent="0.2">
      <c r="A572" s="1">
        <v>42335</v>
      </c>
      <c r="B572" s="34">
        <v>1.3360000000000001</v>
      </c>
      <c r="C572" s="34">
        <v>1.4155</v>
      </c>
      <c r="D572" s="32"/>
      <c r="E572" s="32">
        <v>6.3000514373892669</v>
      </c>
      <c r="F572" s="32"/>
      <c r="G572" s="32">
        <v>5.1700422113178588</v>
      </c>
      <c r="H572" s="32">
        <v>5.3694592542395032</v>
      </c>
      <c r="I572" s="32">
        <v>3.8500335295756982</v>
      </c>
      <c r="J572" s="32">
        <v>11.57</v>
      </c>
      <c r="K572" s="32">
        <v>10.1</v>
      </c>
      <c r="L572" s="32"/>
      <c r="M572" s="32">
        <v>4.33</v>
      </c>
      <c r="N572" s="32">
        <v>3.05</v>
      </c>
      <c r="O572" s="32">
        <v>10.060082136529529</v>
      </c>
      <c r="P572" s="32"/>
      <c r="Q572" s="32"/>
      <c r="R572" s="32"/>
      <c r="S572" s="32"/>
      <c r="T572" s="32">
        <v>6.4500853207488635</v>
      </c>
      <c r="U572" s="32">
        <v>4.1585382846791612</v>
      </c>
      <c r="V572" s="32">
        <v>10.503039100063505</v>
      </c>
      <c r="W572" s="32"/>
      <c r="X572" s="32">
        <v>5.8785587733407363</v>
      </c>
      <c r="Y572" s="32">
        <v>4.7028495784853339</v>
      </c>
      <c r="Z572" s="32">
        <v>10.729837612265264</v>
      </c>
      <c r="AA572" s="32">
        <v>11.183434636668784</v>
      </c>
      <c r="AB572" s="32"/>
      <c r="AC572" s="32">
        <v>4.790039108745173</v>
      </c>
      <c r="AD572" s="32">
        <v>3.6724999999999999</v>
      </c>
      <c r="AE572" s="32">
        <v>2.3275000000000001</v>
      </c>
      <c r="AF572" s="32">
        <v>8.7300712775251288</v>
      </c>
      <c r="AG572" s="32">
        <v>641.21399999999994</v>
      </c>
      <c r="AH572" s="32"/>
      <c r="AI572" s="32">
        <v>4.6650380881620528</v>
      </c>
      <c r="AJ572" s="32">
        <v>5.0650413540280379</v>
      </c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</row>
    <row r="573" spans="1:51" x14ac:dyDescent="0.2">
      <c r="A573" s="1">
        <v>42342</v>
      </c>
      <c r="B573" s="34">
        <v>1.3393999999999999</v>
      </c>
      <c r="C573" s="34">
        <v>1.46</v>
      </c>
      <c r="D573" s="32"/>
      <c r="E573" s="32">
        <v>6.3300516823292163</v>
      </c>
      <c r="F573" s="32"/>
      <c r="G573" s="32">
        <v>4.9400403334449177</v>
      </c>
      <c r="H573" s="32">
        <v>5.4594501914613938</v>
      </c>
      <c r="I573" s="32">
        <v>3.990034748832997</v>
      </c>
      <c r="J573" s="32">
        <v>11.56</v>
      </c>
      <c r="K573" s="32">
        <v>10.31</v>
      </c>
      <c r="L573" s="32"/>
      <c r="M573" s="32">
        <v>4.3</v>
      </c>
      <c r="N573" s="32">
        <v>3.1</v>
      </c>
      <c r="O573" s="32">
        <v>10.28008393275582</v>
      </c>
      <c r="P573" s="32"/>
      <c r="Q573" s="32"/>
      <c r="R573" s="32"/>
      <c r="S573" s="32"/>
      <c r="T573" s="32">
        <v>6.5045164205020187</v>
      </c>
      <c r="U573" s="32">
        <v>4.1585382846791612</v>
      </c>
      <c r="V573" s="32">
        <v>10.779733284949652</v>
      </c>
      <c r="W573" s="32"/>
      <c r="X573" s="32">
        <v>5.8785587733407363</v>
      </c>
      <c r="Y573" s="32">
        <v>4.6157597714763465</v>
      </c>
      <c r="Z573" s="32">
        <v>11.006531797151411</v>
      </c>
      <c r="AA573" s="32">
        <v>11.460128821554932</v>
      </c>
      <c r="AB573" s="32"/>
      <c r="AC573" s="32">
        <v>4.7875390883335101</v>
      </c>
      <c r="AD573" s="32">
        <v>3.77</v>
      </c>
      <c r="AE573" s="32">
        <v>2.3975</v>
      </c>
      <c r="AF573" s="32">
        <v>8.9750732778680433</v>
      </c>
      <c r="AG573" s="32">
        <v>680.68350000000009</v>
      </c>
      <c r="AH573" s="32"/>
      <c r="AI573" s="32">
        <v>4.7650389046285486</v>
      </c>
      <c r="AJ573" s="32">
        <v>5.1200418030846109</v>
      </c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</row>
    <row r="574" spans="1:51" x14ac:dyDescent="0.2">
      <c r="A574" s="1">
        <v>42349</v>
      </c>
      <c r="B574" s="34">
        <v>1.3599000000000001</v>
      </c>
      <c r="C574" s="34">
        <v>1.4886999999999999</v>
      </c>
      <c r="D574" s="32"/>
      <c r="E574" s="32">
        <v>6.2800512740959675</v>
      </c>
      <c r="F574" s="32"/>
      <c r="G574" s="32">
        <v>5.1200418030846109</v>
      </c>
      <c r="H574" s="32">
        <v>5.4194542193627759</v>
      </c>
      <c r="I574" s="32">
        <v>3.8900338779349264</v>
      </c>
      <c r="J574" s="32">
        <v>11.55</v>
      </c>
      <c r="K574" s="32">
        <v>10.32</v>
      </c>
      <c r="L574" s="32"/>
      <c r="M574" s="32">
        <v>4.51</v>
      </c>
      <c r="N574" s="32">
        <v>3.12</v>
      </c>
      <c r="O574" s="32">
        <v>10.05008205488288</v>
      </c>
      <c r="P574" s="32"/>
      <c r="Q574" s="32"/>
      <c r="R574" s="32"/>
      <c r="S574" s="32"/>
      <c r="T574" s="32">
        <v>6.6133786200083282</v>
      </c>
      <c r="U574" s="32">
        <v>4.1585382846791612</v>
      </c>
      <c r="V574" s="32">
        <v>10.750249478363422</v>
      </c>
      <c r="W574" s="32"/>
      <c r="X574" s="32">
        <v>5.8785587733407363</v>
      </c>
      <c r="Y574" s="32">
        <v>4.6593046749808398</v>
      </c>
      <c r="Z574" s="32">
        <v>10.977047990565183</v>
      </c>
      <c r="AA574" s="32">
        <v>11.38528531252835</v>
      </c>
      <c r="AB574" s="32"/>
      <c r="AC574" s="32">
        <v>4.955040455914892</v>
      </c>
      <c r="AD574" s="32">
        <v>3.7925</v>
      </c>
      <c r="AE574" s="32">
        <v>2.375</v>
      </c>
      <c r="AF574" s="32">
        <v>8.7825717061700388</v>
      </c>
      <c r="AG574" s="32">
        <v>700.96950000000004</v>
      </c>
      <c r="AH574" s="32"/>
      <c r="AI574" s="32">
        <v>4.8975399864466569</v>
      </c>
      <c r="AJ574" s="32">
        <v>5.1550420888478845</v>
      </c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</row>
    <row r="575" spans="1:51" x14ac:dyDescent="0.2">
      <c r="A575" s="1">
        <v>42356</v>
      </c>
      <c r="B575" s="34">
        <v>1.397</v>
      </c>
      <c r="C575" s="34">
        <v>1.5094000000000001</v>
      </c>
      <c r="D575" s="32"/>
      <c r="E575" s="32">
        <v>6.2700511924493183</v>
      </c>
      <c r="F575" s="32"/>
      <c r="G575" s="32">
        <v>5.1300418847312601</v>
      </c>
      <c r="H575" s="32">
        <v>5.5194441496093214</v>
      </c>
      <c r="I575" s="32">
        <v>4.0300350971922247</v>
      </c>
      <c r="J575" s="32">
        <v>11.56</v>
      </c>
      <c r="K575" s="32">
        <v>10.29</v>
      </c>
      <c r="L575" s="32"/>
      <c r="M575" s="32">
        <v>4.58</v>
      </c>
      <c r="N575" s="32">
        <v>3.06</v>
      </c>
      <c r="O575" s="32">
        <v>10.150082871349374</v>
      </c>
      <c r="P575" s="32"/>
      <c r="Q575" s="32"/>
      <c r="R575" s="32"/>
      <c r="S575" s="32"/>
      <c r="T575" s="32">
        <v>6.5589475202551739</v>
      </c>
      <c r="U575" s="32">
        <v>4.0061311224134331</v>
      </c>
      <c r="V575" s="32">
        <v>10.899936496416585</v>
      </c>
      <c r="W575" s="32"/>
      <c r="X575" s="32">
        <v>5.8785587733407363</v>
      </c>
      <c r="Y575" s="32">
        <v>4.5722148679718524</v>
      </c>
      <c r="Z575" s="32">
        <v>11.081375306177993</v>
      </c>
      <c r="AA575" s="32">
        <v>11.534972330581512</v>
      </c>
      <c r="AB575" s="32"/>
      <c r="AC575" s="32">
        <v>4.8400395169784209</v>
      </c>
      <c r="AD575" s="32">
        <v>3.7425000000000002</v>
      </c>
      <c r="AE575" s="32">
        <v>2.2799999999999998</v>
      </c>
      <c r="AF575" s="32">
        <v>8.7775716653467128</v>
      </c>
      <c r="AG575" s="32">
        <v>668.33550000000002</v>
      </c>
      <c r="AH575" s="32"/>
      <c r="AI575" s="32">
        <v>4.8050392312151473</v>
      </c>
      <c r="AJ575" s="32">
        <v>5.0800414764980131</v>
      </c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</row>
    <row r="576" spans="1:51" x14ac:dyDescent="0.2">
      <c r="A576" s="1">
        <v>42363</v>
      </c>
      <c r="B576" s="34">
        <v>1.3845000000000001</v>
      </c>
      <c r="C576" s="34">
        <v>1.5165</v>
      </c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</row>
    <row r="577" spans="1:51" x14ac:dyDescent="0.2">
      <c r="A577" s="1">
        <v>42370</v>
      </c>
      <c r="B577" s="34">
        <v>1.3839999999999999</v>
      </c>
      <c r="C577" s="34">
        <v>1.5028999999999999</v>
      </c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</row>
    <row r="578" spans="1:51" x14ac:dyDescent="0.2">
      <c r="A578" s="1">
        <v>42377</v>
      </c>
      <c r="B578" s="34">
        <v>1.4060999999999999</v>
      </c>
      <c r="C578" s="34">
        <v>1.5269999999999999</v>
      </c>
      <c r="D578" s="32"/>
      <c r="E578" s="32">
        <v>6.2300508658627196</v>
      </c>
      <c r="F578" s="32"/>
      <c r="G578" s="32">
        <v>5.1100417214379616</v>
      </c>
      <c r="H578" s="32">
        <v>5.589437100781903</v>
      </c>
      <c r="I578" s="32">
        <v>3.9000339650247331</v>
      </c>
      <c r="J578" s="32">
        <v>11.65</v>
      </c>
      <c r="K578" s="32">
        <v>10.33</v>
      </c>
      <c r="L578" s="32"/>
      <c r="M578" s="32">
        <v>4.46</v>
      </c>
      <c r="N578" s="32">
        <v>2.93</v>
      </c>
      <c r="O578" s="32">
        <v>10.200083279582623</v>
      </c>
      <c r="P578" s="32"/>
      <c r="Q578" s="32"/>
      <c r="R578" s="32"/>
      <c r="S578" s="32"/>
      <c r="T578" s="32">
        <v>6.4500853207488635</v>
      </c>
      <c r="U578" s="32">
        <v>3.9625862189089389</v>
      </c>
      <c r="V578" s="32">
        <v>10.840968883244127</v>
      </c>
      <c r="W578" s="32"/>
      <c r="X578" s="32">
        <v>6.1507142721065113</v>
      </c>
      <c r="Y578" s="32">
        <v>4.4633526092106175</v>
      </c>
      <c r="Z578" s="32">
        <v>10.977047990565183</v>
      </c>
      <c r="AA578" s="32">
        <v>11.430645014968702</v>
      </c>
      <c r="AB578" s="32"/>
      <c r="AC578" s="32">
        <v>4.6850382514553512</v>
      </c>
      <c r="AD578" s="32">
        <v>3.53</v>
      </c>
      <c r="AE578" s="32">
        <v>2.0874999999999999</v>
      </c>
      <c r="AF578" s="32">
        <v>8.6450705835286055</v>
      </c>
      <c r="AG578" s="32">
        <v>653.12100000000009</v>
      </c>
      <c r="AH578" s="32"/>
      <c r="AI578" s="32">
        <v>4.6275377819871162</v>
      </c>
      <c r="AJ578" s="32">
        <v>4.9475403946799039</v>
      </c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</row>
    <row r="579" spans="1:51" x14ac:dyDescent="0.2">
      <c r="A579" s="1">
        <v>42384</v>
      </c>
      <c r="B579" s="34">
        <v>1.4373</v>
      </c>
      <c r="C579" s="34">
        <v>1.5611999999999999</v>
      </c>
      <c r="D579" s="32"/>
      <c r="E579" s="32">
        <v>6.4500526620890124</v>
      </c>
      <c r="F579" s="32"/>
      <c r="G579" s="32">
        <v>5.4300443341307494</v>
      </c>
      <c r="H579" s="32"/>
      <c r="I579" s="32">
        <v>4.0600353584616453</v>
      </c>
      <c r="J579" s="32">
        <v>11.62</v>
      </c>
      <c r="K579" s="32">
        <v>10.53</v>
      </c>
      <c r="L579" s="32"/>
      <c r="M579" s="32">
        <v>4.62</v>
      </c>
      <c r="N579" s="32">
        <v>2.88</v>
      </c>
      <c r="O579" s="32">
        <v>10.930089239788046</v>
      </c>
      <c r="P579" s="32"/>
      <c r="Q579" s="32"/>
      <c r="R579" s="32"/>
      <c r="S579" s="32"/>
      <c r="T579" s="32">
        <v>6.5317319703785959</v>
      </c>
      <c r="U579" s="32">
        <v>3.9625862189089389</v>
      </c>
      <c r="V579" s="32">
        <v>11.011067767395446</v>
      </c>
      <c r="W579" s="32"/>
      <c r="X579" s="32">
        <v>6.1507142721065113</v>
      </c>
      <c r="Y579" s="32">
        <v>4.4633526092106175</v>
      </c>
      <c r="Z579" s="32">
        <v>11.147146874716503</v>
      </c>
      <c r="AA579" s="32">
        <v>11.600743899120022</v>
      </c>
      <c r="AB579" s="32"/>
      <c r="AC579" s="32">
        <v>4.6875382718670142</v>
      </c>
      <c r="AD579" s="32">
        <v>3.58</v>
      </c>
      <c r="AE579" s="32">
        <v>2.0024999999999999</v>
      </c>
      <c r="AF579" s="32">
        <v>8.8225720327566375</v>
      </c>
      <c r="AG579" s="32">
        <v>655.98750000000007</v>
      </c>
      <c r="AH579" s="32"/>
      <c r="AI579" s="32">
        <v>4.6850382514553512</v>
      </c>
      <c r="AJ579" s="32">
        <v>4.9250402109749434</v>
      </c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</row>
    <row r="580" spans="1:51" x14ac:dyDescent="0.2">
      <c r="A580" s="1">
        <v>42391</v>
      </c>
      <c r="B580" s="34">
        <v>1.4242999999999999</v>
      </c>
      <c r="C580" s="34">
        <v>1.5428999999999999</v>
      </c>
      <c r="D580" s="32"/>
      <c r="E580" s="32">
        <v>6.2900513557426176</v>
      </c>
      <c r="F580" s="32"/>
      <c r="G580" s="32">
        <v>5.2100425379044575</v>
      </c>
      <c r="H580" s="32">
        <v>5.5494411286832852</v>
      </c>
      <c r="I580" s="32">
        <v>3.9100340521145402</v>
      </c>
      <c r="J580" s="32">
        <v>11.88</v>
      </c>
      <c r="K580" s="32">
        <v>10.45</v>
      </c>
      <c r="L580" s="32"/>
      <c r="M580" s="32">
        <v>4.53</v>
      </c>
      <c r="N580" s="32">
        <v>2.9</v>
      </c>
      <c r="O580" s="32">
        <v>10.870088749908147</v>
      </c>
      <c r="P580" s="32"/>
      <c r="Q580" s="32"/>
      <c r="R580" s="32"/>
      <c r="S580" s="32"/>
      <c r="T580" s="32">
        <v>6.6950252696380605</v>
      </c>
      <c r="U580" s="32">
        <v>4.1367658329269146</v>
      </c>
      <c r="V580" s="32">
        <v>10.954368139345005</v>
      </c>
      <c r="W580" s="32"/>
      <c r="X580" s="32">
        <v>6.1507142721065113</v>
      </c>
      <c r="Y580" s="32">
        <v>4.4633526092106175</v>
      </c>
      <c r="Z580" s="32">
        <v>11.090447246666063</v>
      </c>
      <c r="AA580" s="32">
        <v>11.544044271069582</v>
      </c>
      <c r="AB580" s="32"/>
      <c r="AC580" s="32">
        <v>4.7500387821585743</v>
      </c>
      <c r="AD580" s="32">
        <v>3.67</v>
      </c>
      <c r="AE580" s="32">
        <v>2.0375000000000001</v>
      </c>
      <c r="AF580" s="32">
        <v>8.7850717265817</v>
      </c>
      <c r="AG580" s="32">
        <v>660.17700000000002</v>
      </c>
      <c r="AH580" s="32"/>
      <c r="AI580" s="32">
        <v>4.7150384963953007</v>
      </c>
      <c r="AJ580" s="32">
        <v>5.0025408437364787</v>
      </c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</row>
    <row r="581" spans="1:51" x14ac:dyDescent="0.2">
      <c r="A581" s="1">
        <v>42398</v>
      </c>
      <c r="B581" s="34">
        <v>1.4073</v>
      </c>
      <c r="C581" s="34">
        <v>1.5414000000000001</v>
      </c>
      <c r="D581" s="32"/>
      <c r="E581" s="32">
        <v>6.1600502943361723</v>
      </c>
      <c r="F581" s="32"/>
      <c r="G581" s="32">
        <v>5.0000408233248157</v>
      </c>
      <c r="H581" s="32">
        <v>5.3294632821408854</v>
      </c>
      <c r="I581" s="32">
        <v>3.9800346617431894</v>
      </c>
      <c r="J581" s="32">
        <v>11.98</v>
      </c>
      <c r="K581" s="32">
        <v>10.35</v>
      </c>
      <c r="L581" s="32"/>
      <c r="M581" s="32">
        <v>4.5</v>
      </c>
      <c r="N581" s="32">
        <v>2.85</v>
      </c>
      <c r="O581" s="32">
        <v>10.690087280268456</v>
      </c>
      <c r="P581" s="32"/>
      <c r="Q581" s="32"/>
      <c r="R581" s="32"/>
      <c r="S581" s="32"/>
      <c r="T581" s="32">
        <v>6.3956542209957084</v>
      </c>
      <c r="U581" s="32">
        <v>4.1367658329269146</v>
      </c>
      <c r="V581" s="32">
        <v>10.838700898122108</v>
      </c>
      <c r="W581" s="32"/>
      <c r="X581" s="32">
        <v>6.1507142721065113</v>
      </c>
      <c r="Y581" s="32">
        <v>4.4633526092106175</v>
      </c>
      <c r="Z581" s="32">
        <v>10.974780005443163</v>
      </c>
      <c r="AA581" s="32">
        <v>11.428377029846684</v>
      </c>
      <c r="AB581" s="32"/>
      <c r="AC581" s="32">
        <v>4.7225385576302878</v>
      </c>
      <c r="AD581" s="32">
        <v>3.6549999999999998</v>
      </c>
      <c r="AE581" s="32">
        <v>1.9900000000000002</v>
      </c>
      <c r="AF581" s="32">
        <v>8.677570848880217</v>
      </c>
      <c r="AG581" s="32">
        <v>676.71450000000004</v>
      </c>
      <c r="AH581" s="32"/>
      <c r="AI581" s="32">
        <v>4.6475379452804155</v>
      </c>
      <c r="AJ581" s="32">
        <v>4.9525404355032299</v>
      </c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</row>
    <row r="582" spans="1:51" x14ac:dyDescent="0.2">
      <c r="A582" s="1">
        <v>42405</v>
      </c>
      <c r="B582" s="34">
        <v>1.3726</v>
      </c>
      <c r="C582" s="34">
        <v>1.5370999999999999</v>
      </c>
      <c r="D582" s="32"/>
      <c r="E582" s="32">
        <v>6.0600494778696756</v>
      </c>
      <c r="F582" s="32"/>
      <c r="G582" s="32">
        <v>4.900040006858319</v>
      </c>
      <c r="H582" s="32">
        <v>5.5094451565846665</v>
      </c>
      <c r="I582" s="32">
        <v>3.9100340521145402</v>
      </c>
      <c r="J582" s="32">
        <v>11.82</v>
      </c>
      <c r="K582" s="32">
        <v>10.29</v>
      </c>
      <c r="L582" s="32"/>
      <c r="M582" s="32">
        <v>4.5599999999999996</v>
      </c>
      <c r="N582" s="32">
        <v>2.74</v>
      </c>
      <c r="O582" s="32">
        <v>10.350084504282366</v>
      </c>
      <c r="P582" s="32"/>
      <c r="Q582" s="32"/>
      <c r="R582" s="32"/>
      <c r="S582" s="32"/>
      <c r="T582" s="32">
        <v>6.1507142721065113</v>
      </c>
      <c r="U582" s="32">
        <v>4.1367658329269146</v>
      </c>
      <c r="V582" s="32">
        <v>10.620974326408419</v>
      </c>
      <c r="W582" s="32"/>
      <c r="X582" s="32">
        <v>6.2051453718596665</v>
      </c>
      <c r="Y582" s="32">
        <v>4.5504424162196058</v>
      </c>
      <c r="Z582" s="32">
        <v>10.757053433729475</v>
      </c>
      <c r="AA582" s="32">
        <v>11.187970606912819</v>
      </c>
      <c r="AB582" s="32"/>
      <c r="AC582" s="32">
        <v>4.7275385984536129</v>
      </c>
      <c r="AD582" s="32">
        <v>3.6850000000000005</v>
      </c>
      <c r="AE582" s="32">
        <v>1.9624999999999999</v>
      </c>
      <c r="AF582" s="32">
        <v>8.7450713999951013</v>
      </c>
      <c r="AG582" s="32">
        <v>688.84199999999998</v>
      </c>
      <c r="AH582" s="32"/>
      <c r="AI582" s="32">
        <v>4.5975375370471676</v>
      </c>
      <c r="AJ582" s="32">
        <v>4.9450403742682427</v>
      </c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</row>
    <row r="583" spans="1:51" x14ac:dyDescent="0.2">
      <c r="A583" s="1">
        <v>42412</v>
      </c>
      <c r="B583" s="34">
        <v>1.393</v>
      </c>
      <c r="C583" s="34">
        <v>1.5827</v>
      </c>
      <c r="D583" s="32"/>
      <c r="E583" s="32">
        <v>5.8900480898766325</v>
      </c>
      <c r="F583" s="32"/>
      <c r="G583" s="32">
        <v>4.6300378023987792</v>
      </c>
      <c r="H583" s="32"/>
      <c r="I583" s="32">
        <v>3.9300342262941541</v>
      </c>
      <c r="J583" s="32">
        <v>11.77</v>
      </c>
      <c r="K583" s="32">
        <v>10.29</v>
      </c>
      <c r="L583" s="32"/>
      <c r="M583" s="32">
        <v>4.55</v>
      </c>
      <c r="N583" s="32">
        <v>2.75</v>
      </c>
      <c r="O583" s="32">
        <v>10.340084422635718</v>
      </c>
      <c r="P583" s="32"/>
      <c r="Q583" s="32"/>
      <c r="R583" s="32"/>
      <c r="S583" s="32"/>
      <c r="T583" s="32">
        <v>6.1507142721065113</v>
      </c>
      <c r="U583" s="32">
        <v>4.0932209294224204</v>
      </c>
      <c r="V583" s="32">
        <v>10.632314252018507</v>
      </c>
      <c r="W583" s="32"/>
      <c r="X583" s="32">
        <v>6.2051453718596665</v>
      </c>
      <c r="Y583" s="32">
        <v>4.5722148679718524</v>
      </c>
      <c r="Z583" s="32">
        <v>10.768393359339564</v>
      </c>
      <c r="AA583" s="32">
        <v>11.199310532522908</v>
      </c>
      <c r="AB583" s="32"/>
      <c r="AC583" s="32">
        <v>4.5825374145771924</v>
      </c>
      <c r="AD583" s="32">
        <v>3.6025000000000005</v>
      </c>
      <c r="AE583" s="32">
        <v>1.915</v>
      </c>
      <c r="AF583" s="32">
        <v>8.7350713183484512</v>
      </c>
      <c r="AG583" s="32">
        <v>696.55950000000007</v>
      </c>
      <c r="AH583" s="32"/>
      <c r="AI583" s="32">
        <v>4.4400362511124358</v>
      </c>
      <c r="AJ583" s="32">
        <v>4.8625397006833824</v>
      </c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</row>
    <row r="584" spans="1:51" x14ac:dyDescent="0.2">
      <c r="A584" s="1">
        <v>42419</v>
      </c>
      <c r="B584" s="34">
        <v>1.3801000000000001</v>
      </c>
      <c r="C584" s="34">
        <v>1.5355000000000001</v>
      </c>
      <c r="D584" s="32"/>
      <c r="E584" s="32">
        <v>5.9900489063431293</v>
      </c>
      <c r="F584" s="32"/>
      <c r="G584" s="32">
        <v>4.8400395169784209</v>
      </c>
      <c r="H584" s="32"/>
      <c r="I584" s="32">
        <v>3.9400343133839617</v>
      </c>
      <c r="J584" s="32">
        <v>11.65</v>
      </c>
      <c r="K584" s="32">
        <v>10.4</v>
      </c>
      <c r="L584" s="32"/>
      <c r="M584" s="32">
        <v>4.55</v>
      </c>
      <c r="N584" s="32">
        <v>2.69</v>
      </c>
      <c r="O584" s="32">
        <v>10.390084830868966</v>
      </c>
      <c r="P584" s="32"/>
      <c r="Q584" s="32"/>
      <c r="R584" s="32"/>
      <c r="S584" s="32"/>
      <c r="T584" s="32">
        <v>6.2323609217362437</v>
      </c>
      <c r="U584" s="32">
        <v>4.0496760259179263</v>
      </c>
      <c r="V584" s="32">
        <v>10.582418579334121</v>
      </c>
      <c r="W584" s="32"/>
      <c r="X584" s="32">
        <v>6.2051453718596665</v>
      </c>
      <c r="Y584" s="32">
        <v>4.5722148679718524</v>
      </c>
      <c r="Z584" s="32">
        <v>10.718497686655176</v>
      </c>
      <c r="AA584" s="32">
        <v>11.149414859838521</v>
      </c>
      <c r="AB584" s="32"/>
      <c r="AC584" s="32">
        <v>4.6175377003404661</v>
      </c>
      <c r="AD584" s="32">
        <v>3.6549999999999998</v>
      </c>
      <c r="AE584" s="32">
        <v>1.92</v>
      </c>
      <c r="AF584" s="32">
        <v>8.7825717061700388</v>
      </c>
      <c r="AG584" s="32">
        <v>692.14949999999999</v>
      </c>
      <c r="AH584" s="32"/>
      <c r="AI584" s="32">
        <v>4.5700373125188811</v>
      </c>
      <c r="AJ584" s="32">
        <v>4.9325402722099305</v>
      </c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</row>
    <row r="585" spans="1:51" x14ac:dyDescent="0.2">
      <c r="A585" s="1">
        <v>42426</v>
      </c>
      <c r="B585" s="34">
        <v>1.3574999999999999</v>
      </c>
      <c r="C585" s="34">
        <v>1.4967999999999999</v>
      </c>
      <c r="D585" s="32"/>
      <c r="E585" s="32">
        <v>6.0400493145763772</v>
      </c>
      <c r="F585" s="32"/>
      <c r="G585" s="32">
        <v>4.7100384555719756</v>
      </c>
      <c r="H585" s="32">
        <v>5.4994461635600125</v>
      </c>
      <c r="I585" s="32">
        <v>3.7900330070368566</v>
      </c>
      <c r="J585" s="32">
        <v>11.55</v>
      </c>
      <c r="K585" s="32">
        <v>9.98</v>
      </c>
      <c r="L585" s="32"/>
      <c r="M585" s="32">
        <v>4.3899999999999997</v>
      </c>
      <c r="N585" s="32">
        <v>2.4700000000000002</v>
      </c>
      <c r="O585" s="32">
        <v>10.190083197935973</v>
      </c>
      <c r="P585" s="32"/>
      <c r="Q585" s="32"/>
      <c r="R585" s="32"/>
      <c r="S585" s="32"/>
      <c r="T585" s="32">
        <v>6.2595764716128208</v>
      </c>
      <c r="U585" s="32">
        <v>4.0083083675886568</v>
      </c>
      <c r="V585" s="32">
        <v>10.27850857298376</v>
      </c>
      <c r="W585" s="32"/>
      <c r="X585" s="32">
        <v>6.2051453718596665</v>
      </c>
      <c r="Y585" s="32">
        <v>4.5722148679718524</v>
      </c>
      <c r="Z585" s="32">
        <v>10.414587680304818</v>
      </c>
      <c r="AA585" s="32">
        <v>10.845504853488162</v>
      </c>
      <c r="AB585" s="32"/>
      <c r="AC585" s="32">
        <v>4.5400370675789317</v>
      </c>
      <c r="AD585" s="32">
        <v>3.6049999999999995</v>
      </c>
      <c r="AE585" s="32">
        <v>1.835</v>
      </c>
      <c r="AF585" s="32">
        <v>8.6550706651752556</v>
      </c>
      <c r="AG585" s="32">
        <v>681.56550000000004</v>
      </c>
      <c r="AH585" s="32"/>
      <c r="AI585" s="32">
        <v>4.5700373125188811</v>
      </c>
      <c r="AJ585" s="32">
        <v>4.9175401497399562</v>
      </c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</row>
    <row r="586" spans="1:51" x14ac:dyDescent="0.2">
      <c r="A586" s="1">
        <v>42433</v>
      </c>
      <c r="B586" s="34">
        <v>1.3407</v>
      </c>
      <c r="C586" s="34">
        <v>1.4676</v>
      </c>
      <c r="D586" s="32"/>
      <c r="E586" s="32">
        <v>6.0900497228096251</v>
      </c>
      <c r="F586" s="32"/>
      <c r="G586" s="32">
        <v>4.8000391903918223</v>
      </c>
      <c r="H586" s="32"/>
      <c r="I586" s="32">
        <v>3.990034748832997</v>
      </c>
      <c r="J586" s="32">
        <v>11.46</v>
      </c>
      <c r="K586" s="32">
        <v>9.98</v>
      </c>
      <c r="L586" s="32"/>
      <c r="M586" s="32">
        <v>4.1500000000000004</v>
      </c>
      <c r="N586" s="32">
        <v>2.48</v>
      </c>
      <c r="O586" s="32">
        <v>10.090082381469477</v>
      </c>
      <c r="P586" s="32"/>
      <c r="Q586" s="32"/>
      <c r="R586" s="32"/>
      <c r="S586" s="32"/>
      <c r="T586" s="32">
        <v>6.1779298219830885</v>
      </c>
      <c r="U586" s="32">
        <v>3.9190413154044452</v>
      </c>
      <c r="V586" s="32">
        <v>10.258096706885603</v>
      </c>
      <c r="W586" s="32"/>
      <c r="X586" s="32">
        <v>6.2051453718596665</v>
      </c>
      <c r="Y586" s="32">
        <v>4.5068975127151116</v>
      </c>
      <c r="Z586" s="32">
        <v>10.39417581420666</v>
      </c>
      <c r="AA586" s="32">
        <v>10.870452689830355</v>
      </c>
      <c r="AB586" s="32"/>
      <c r="AC586" s="32">
        <v>4.5975375370471676</v>
      </c>
      <c r="AD586" s="32">
        <v>3.5649999999999999</v>
      </c>
      <c r="AE586" s="32">
        <v>1.865</v>
      </c>
      <c r="AF586" s="32">
        <v>8.6375705222936165</v>
      </c>
      <c r="AG586" s="32">
        <v>674.95050000000003</v>
      </c>
      <c r="AH586" s="32"/>
      <c r="AI586" s="32">
        <v>4.6600380473387286</v>
      </c>
      <c r="AJ586" s="32">
        <v>4.9800406600315164</v>
      </c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</row>
    <row r="587" spans="1:51" x14ac:dyDescent="0.2">
      <c r="A587" s="1">
        <v>42440</v>
      </c>
      <c r="B587" s="34">
        <v>1.3372999999999999</v>
      </c>
      <c r="C587" s="34">
        <v>1.4922</v>
      </c>
      <c r="D587" s="32"/>
      <c r="E587" s="32">
        <v>6.1800504576294708</v>
      </c>
      <c r="F587" s="32"/>
      <c r="G587" s="32">
        <v>4.8600396802717203</v>
      </c>
      <c r="H587" s="32">
        <v>5.3594602612148492</v>
      </c>
      <c r="I587" s="32">
        <v>3.780032919947049</v>
      </c>
      <c r="J587" s="32">
        <v>11.33</v>
      </c>
      <c r="K587" s="32">
        <v>10.18</v>
      </c>
      <c r="L587" s="32"/>
      <c r="M587" s="32">
        <v>4.4000000000000004</v>
      </c>
      <c r="N587" s="32">
        <v>2.63</v>
      </c>
      <c r="O587" s="32">
        <v>10.220083442875923</v>
      </c>
      <c r="P587" s="32"/>
      <c r="Q587" s="32"/>
      <c r="R587" s="32"/>
      <c r="S587" s="32"/>
      <c r="T587" s="32">
        <v>6.314007571365976</v>
      </c>
      <c r="U587" s="32">
        <v>3.8319515083954574</v>
      </c>
      <c r="V587" s="32">
        <v>10.552934772747891</v>
      </c>
      <c r="W587" s="32"/>
      <c r="X587" s="32">
        <v>6.2051453718596665</v>
      </c>
      <c r="Y587" s="32">
        <v>4.4633526092106175</v>
      </c>
      <c r="Z587" s="32">
        <v>10.689013880068947</v>
      </c>
      <c r="AA587" s="32">
        <v>11.165290755692643</v>
      </c>
      <c r="AB587" s="32"/>
      <c r="AC587" s="32">
        <v>4.7700389454518737</v>
      </c>
      <c r="AD587" s="32">
        <v>3.6274999999999999</v>
      </c>
      <c r="AE587" s="32">
        <v>1.8825000000000001</v>
      </c>
      <c r="AF587" s="32">
        <v>8.892572604283183</v>
      </c>
      <c r="AG587" s="32">
        <v>697.221</v>
      </c>
      <c r="AH587" s="32"/>
      <c r="AI587" s="32">
        <v>4.8325394557434329</v>
      </c>
      <c r="AJ587" s="32">
        <v>5.125041843907935</v>
      </c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</row>
    <row r="588" spans="1:51" x14ac:dyDescent="0.2">
      <c r="A588" s="1">
        <v>42447</v>
      </c>
      <c r="B588" s="34">
        <v>1.2984</v>
      </c>
      <c r="C588" s="34">
        <v>1.4693000000000001</v>
      </c>
      <c r="D588" s="32"/>
      <c r="E588" s="32">
        <v>6.0700495595163257</v>
      </c>
      <c r="F588" s="32"/>
      <c r="G588" s="32">
        <v>4.7300386188652759</v>
      </c>
      <c r="H588" s="32">
        <v>5.6394320659051758</v>
      </c>
      <c r="I588" s="32">
        <v>3.9200341392043478</v>
      </c>
      <c r="J588" s="32">
        <v>11.28</v>
      </c>
      <c r="K588" s="32">
        <v>10.32</v>
      </c>
      <c r="L588" s="32"/>
      <c r="M588" s="32">
        <v>4.3</v>
      </c>
      <c r="N588" s="32">
        <v>2.58</v>
      </c>
      <c r="O588" s="32">
        <v>10.040081973236228</v>
      </c>
      <c r="P588" s="32"/>
      <c r="Q588" s="32"/>
      <c r="R588" s="32"/>
      <c r="S588" s="32"/>
      <c r="T588" s="32">
        <v>6.3956542209957084</v>
      </c>
      <c r="U588" s="32">
        <v>3.8319515083954574</v>
      </c>
      <c r="V588" s="32">
        <v>10.557470742991926</v>
      </c>
      <c r="W588" s="32"/>
      <c r="X588" s="32">
        <v>6.2051453718596665</v>
      </c>
      <c r="Y588" s="32">
        <v>4.485125060962865</v>
      </c>
      <c r="Z588" s="32">
        <v>10.784269255193687</v>
      </c>
      <c r="AA588" s="32">
        <v>11.237866279597206</v>
      </c>
      <c r="AB588" s="32"/>
      <c r="AC588" s="32">
        <v>4.6250377615754541</v>
      </c>
      <c r="AD588" s="32">
        <v>3.6850000000000005</v>
      </c>
      <c r="AE588" s="32">
        <v>1.9125000000000001</v>
      </c>
      <c r="AF588" s="32">
        <v>8.9775732982797045</v>
      </c>
      <c r="AG588" s="32">
        <v>736.69049999999993</v>
      </c>
      <c r="AH588" s="32"/>
      <c r="AI588" s="32">
        <v>4.7075384351603136</v>
      </c>
      <c r="AJ588" s="32">
        <v>5.0975416193796494</v>
      </c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</row>
    <row r="589" spans="1:51" x14ac:dyDescent="0.2">
      <c r="A589" s="1">
        <v>42454</v>
      </c>
      <c r="B589" s="34">
        <v>1.3269</v>
      </c>
      <c r="C589" s="34">
        <v>1.4812000000000001</v>
      </c>
      <c r="D589" s="32"/>
      <c r="E589" s="32">
        <v>6.1900505392761218</v>
      </c>
      <c r="F589" s="32"/>
      <c r="G589" s="32">
        <v>4.9100400885049682</v>
      </c>
      <c r="H589" s="32">
        <v>5.6294330728805217</v>
      </c>
      <c r="I589" s="32">
        <v>3.8800337908451192</v>
      </c>
      <c r="J589" s="32">
        <v>11.13</v>
      </c>
      <c r="K589" s="32">
        <v>10.44</v>
      </c>
      <c r="L589" s="32"/>
      <c r="M589" s="32">
        <v>4.47</v>
      </c>
      <c r="N589" s="32">
        <v>2.58</v>
      </c>
      <c r="O589" s="32">
        <v>10.350084504282366</v>
      </c>
      <c r="P589" s="32"/>
      <c r="Q589" s="32"/>
      <c r="R589" s="32"/>
      <c r="S589" s="32"/>
      <c r="T589" s="32">
        <v>6.4228697708722864</v>
      </c>
      <c r="U589" s="32">
        <v>3.8319515083954574</v>
      </c>
      <c r="V589" s="32">
        <v>10.679941939580877</v>
      </c>
      <c r="W589" s="32"/>
      <c r="X589" s="32">
        <v>6.2051453718596665</v>
      </c>
      <c r="Y589" s="32">
        <v>4.5286699644673583</v>
      </c>
      <c r="Z589" s="32">
        <v>10.906740451782635</v>
      </c>
      <c r="AA589" s="32">
        <v>11.360337476186157</v>
      </c>
      <c r="AB589" s="32"/>
      <c r="AC589" s="32">
        <v>4.6300378023987792</v>
      </c>
      <c r="AD589" s="32">
        <v>3.7</v>
      </c>
      <c r="AE589" s="32">
        <v>1.87</v>
      </c>
      <c r="AF589" s="32">
        <v>9.1050743392744895</v>
      </c>
      <c r="AG589" s="32">
        <v>731.61900000000003</v>
      </c>
      <c r="AH589" s="32"/>
      <c r="AI589" s="32">
        <v>4.7175385168069637</v>
      </c>
      <c r="AJ589" s="32">
        <v>5.1400419663779102</v>
      </c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</row>
    <row r="590" spans="1:51" x14ac:dyDescent="0.2">
      <c r="A590" s="1">
        <v>42461</v>
      </c>
      <c r="B590" s="34">
        <v>1.2970999999999999</v>
      </c>
      <c r="C590" s="34">
        <v>1.4775</v>
      </c>
      <c r="D590" s="32"/>
      <c r="E590" s="32">
        <v>6.310051519035917</v>
      </c>
      <c r="F590" s="32"/>
      <c r="G590" s="32">
        <v>4.790039108745173</v>
      </c>
      <c r="H590" s="32">
        <v>5.7294230031270672</v>
      </c>
      <c r="I590" s="32">
        <v>3.990034748832997</v>
      </c>
      <c r="J590" s="32">
        <v>11.22</v>
      </c>
      <c r="K590" s="32">
        <v>10.62</v>
      </c>
      <c r="L590" s="32"/>
      <c r="M590" s="32">
        <v>4.24</v>
      </c>
      <c r="N590" s="32">
        <v>2.5</v>
      </c>
      <c r="O590" s="32">
        <v>10.200083279582623</v>
      </c>
      <c r="P590" s="32"/>
      <c r="Q590" s="32"/>
      <c r="R590" s="32"/>
      <c r="S590" s="32"/>
      <c r="T590" s="32">
        <v>6.5317319703785959</v>
      </c>
      <c r="U590" s="32">
        <v>3.8319515083954574</v>
      </c>
      <c r="V590" s="32">
        <v>10.800145151047809</v>
      </c>
      <c r="W590" s="32"/>
      <c r="X590" s="32">
        <v>6.2051453718596665</v>
      </c>
      <c r="Y590" s="32">
        <v>4.5286699644673583</v>
      </c>
      <c r="Z590" s="32">
        <v>11.026943663249568</v>
      </c>
      <c r="AA590" s="32">
        <v>11.48054068765309</v>
      </c>
      <c r="AB590" s="32"/>
      <c r="AC590" s="32">
        <v>4.7350386596886</v>
      </c>
      <c r="AD590" s="32">
        <v>3.5150000000000001</v>
      </c>
      <c r="AE590" s="32">
        <v>1.855</v>
      </c>
      <c r="AF590" s="32">
        <v>9.1075743596861507</v>
      </c>
      <c r="AG590" s="32">
        <v>754.55100000000004</v>
      </c>
      <c r="AH590" s="32"/>
      <c r="AI590" s="32">
        <v>4.7625388842168865</v>
      </c>
      <c r="AJ590" s="32">
        <v>5.2950432319009799</v>
      </c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</row>
    <row r="591" spans="1:51" x14ac:dyDescent="0.2">
      <c r="A591" s="1">
        <v>42468</v>
      </c>
      <c r="B591" s="34">
        <v>1.3163</v>
      </c>
      <c r="C591" s="34">
        <v>1.4986999999999999</v>
      </c>
      <c r="D591" s="32"/>
      <c r="E591" s="32">
        <v>6.2600511108026682</v>
      </c>
      <c r="F591" s="32"/>
      <c r="G591" s="32">
        <v>4.6500379656920785</v>
      </c>
      <c r="H591" s="32">
        <v>5.2494713379436488</v>
      </c>
      <c r="I591" s="32">
        <v>3.9700345746533827</v>
      </c>
      <c r="J591" s="32">
        <v>11.22</v>
      </c>
      <c r="K591" s="32">
        <v>10.65</v>
      </c>
      <c r="L591" s="32"/>
      <c r="M591" s="32">
        <v>4.34</v>
      </c>
      <c r="N591" s="32">
        <v>2.57</v>
      </c>
      <c r="O591" s="32">
        <v>10.100082463116127</v>
      </c>
      <c r="P591" s="32"/>
      <c r="Q591" s="32"/>
      <c r="R591" s="32"/>
      <c r="S591" s="32"/>
      <c r="T591" s="32">
        <v>6.4500853207488635</v>
      </c>
      <c r="U591" s="32">
        <v>3.7448617013864696</v>
      </c>
      <c r="V591" s="32">
        <v>10.936224258368865</v>
      </c>
      <c r="W591" s="32"/>
      <c r="X591" s="32">
        <v>6.3412231212425541</v>
      </c>
      <c r="Y591" s="32">
        <v>4.5504424162196058</v>
      </c>
      <c r="Z591" s="32">
        <v>11.163022770570626</v>
      </c>
      <c r="AA591" s="32">
        <v>11.639299646194322</v>
      </c>
      <c r="AB591" s="32"/>
      <c r="AC591" s="32">
        <v>4.5700373125188811</v>
      </c>
      <c r="AD591" s="32">
        <v>3.6150000000000002</v>
      </c>
      <c r="AE591" s="32">
        <v>1.8625</v>
      </c>
      <c r="AF591" s="32">
        <v>9.0450738493945906</v>
      </c>
      <c r="AG591" s="32">
        <v>751.90500000000009</v>
      </c>
      <c r="AH591" s="32"/>
      <c r="AI591" s="32">
        <v>4.5425370879905955</v>
      </c>
      <c r="AJ591" s="32">
        <v>5.1350419255545852</v>
      </c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</row>
    <row r="592" spans="1:51" x14ac:dyDescent="0.2">
      <c r="A592" s="1">
        <v>42475</v>
      </c>
      <c r="B592" s="34">
        <v>1.2836000000000001</v>
      </c>
      <c r="C592" s="34">
        <v>1.4457</v>
      </c>
      <c r="D592" s="32"/>
      <c r="E592" s="32">
        <v>6.2300508658627196</v>
      </c>
      <c r="F592" s="32"/>
      <c r="G592" s="32">
        <v>4.5800373941655312</v>
      </c>
      <c r="H592" s="32">
        <v>5.4194542193627759</v>
      </c>
      <c r="I592" s="32">
        <v>3.780032919947049</v>
      </c>
      <c r="J592" s="32">
        <v>11.16</v>
      </c>
      <c r="K592" s="32">
        <v>10.56</v>
      </c>
      <c r="L592" s="32"/>
      <c r="M592" s="32">
        <v>4.38</v>
      </c>
      <c r="N592" s="32">
        <v>2.61</v>
      </c>
      <c r="O592" s="32">
        <v>10.330084340989067</v>
      </c>
      <c r="P592" s="32"/>
      <c r="Q592" s="32"/>
      <c r="R592" s="32"/>
      <c r="S592" s="32"/>
      <c r="T592" s="32">
        <v>6.4228697708722864</v>
      </c>
      <c r="U592" s="32">
        <v>3.7448617013864696</v>
      </c>
      <c r="V592" s="32">
        <v>10.888596570806497</v>
      </c>
      <c r="W592" s="32"/>
      <c r="X592" s="32">
        <v>6.3412231212425541</v>
      </c>
      <c r="Y592" s="32">
        <v>4.5504424162196058</v>
      </c>
      <c r="Z592" s="32">
        <v>11.115395083008256</v>
      </c>
      <c r="AA592" s="32">
        <v>11.591671958631952</v>
      </c>
      <c r="AB592" s="32"/>
      <c r="AC592" s="32">
        <v>4.5975375370471676</v>
      </c>
      <c r="AD592" s="32">
        <v>3.7399999999999998</v>
      </c>
      <c r="AE592" s="32">
        <v>1.93</v>
      </c>
      <c r="AF592" s="32">
        <v>9.4800774010238502</v>
      </c>
      <c r="AG592" s="32">
        <v>742.86450000000002</v>
      </c>
      <c r="AH592" s="32"/>
      <c r="AI592" s="32">
        <v>4.5500371492255818</v>
      </c>
      <c r="AJ592" s="32">
        <v>5.2250426603744318</v>
      </c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</row>
    <row r="593" spans="1:51" x14ac:dyDescent="0.2">
      <c r="A593" s="1">
        <v>42482</v>
      </c>
      <c r="B593" s="34">
        <v>1.2709999999999999</v>
      </c>
      <c r="C593" s="34">
        <v>1.4361999999999999</v>
      </c>
      <c r="D593" s="32"/>
      <c r="E593" s="32">
        <v>6.2600511108026682</v>
      </c>
      <c r="F593" s="32"/>
      <c r="G593" s="32">
        <v>4.9200401701516174</v>
      </c>
      <c r="H593" s="32">
        <v>5.749420989176377</v>
      </c>
      <c r="I593" s="32">
        <v>3.8500335295756982</v>
      </c>
      <c r="J593" s="32">
        <v>11.14</v>
      </c>
      <c r="K593" s="32">
        <v>10.88</v>
      </c>
      <c r="L593" s="32"/>
      <c r="M593" s="32">
        <v>4.26</v>
      </c>
      <c r="N593" s="32">
        <v>2.7</v>
      </c>
      <c r="O593" s="32">
        <v>10.530085973922061</v>
      </c>
      <c r="P593" s="32"/>
      <c r="Q593" s="32"/>
      <c r="R593" s="32"/>
      <c r="S593" s="32"/>
      <c r="T593" s="32">
        <v>6.5861630701317511</v>
      </c>
      <c r="U593" s="32">
        <v>3.7884066048909637</v>
      </c>
      <c r="V593" s="32">
        <v>11.317245758867822</v>
      </c>
      <c r="W593" s="32"/>
      <c r="X593" s="32">
        <v>6.3412231212425541</v>
      </c>
      <c r="Y593" s="32">
        <v>4.5722148679718524</v>
      </c>
      <c r="Z593" s="32">
        <v>11.446520910822825</v>
      </c>
      <c r="AA593" s="32">
        <v>11.900117935226346</v>
      </c>
      <c r="AB593" s="32"/>
      <c r="AC593" s="32">
        <v>5.0350411090880893</v>
      </c>
      <c r="AD593" s="32">
        <v>3.8975</v>
      </c>
      <c r="AE593" s="32">
        <v>2.1225000000000001</v>
      </c>
      <c r="AF593" s="32">
        <v>10.275083891932496</v>
      </c>
      <c r="AG593" s="32">
        <v>760.72500000000002</v>
      </c>
      <c r="AH593" s="32"/>
      <c r="AI593" s="32">
        <v>5.0000408233248157</v>
      </c>
      <c r="AJ593" s="32">
        <v>5.5125450077156088</v>
      </c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</row>
    <row r="594" spans="1:51" x14ac:dyDescent="0.2">
      <c r="A594" s="1">
        <v>42489</v>
      </c>
      <c r="B594" s="34">
        <v>1.2544</v>
      </c>
      <c r="C594" s="34">
        <v>1.4205000000000001</v>
      </c>
      <c r="D594" s="32"/>
      <c r="E594" s="32">
        <v>6.2600511108026682</v>
      </c>
      <c r="F594" s="32"/>
      <c r="G594" s="32">
        <v>4.8400395169784209</v>
      </c>
      <c r="H594" s="32">
        <v>5.7394219961517221</v>
      </c>
      <c r="I594" s="32">
        <v>3.8900338779349264</v>
      </c>
      <c r="J594" s="32">
        <v>11.21</v>
      </c>
      <c r="K594" s="32">
        <v>11.07</v>
      </c>
      <c r="L594" s="32"/>
      <c r="M594" s="32">
        <v>4.37</v>
      </c>
      <c r="N594" s="32">
        <v>2.78</v>
      </c>
      <c r="O594" s="32">
        <v>10.800088178381602</v>
      </c>
      <c r="P594" s="32"/>
      <c r="Q594" s="32"/>
      <c r="R594" s="32"/>
      <c r="S594" s="32"/>
      <c r="T594" s="32">
        <v>6.4228697708722864</v>
      </c>
      <c r="U594" s="32">
        <v>3.7884066048909637</v>
      </c>
      <c r="V594" s="32">
        <v>11.287761952281594</v>
      </c>
      <c r="W594" s="32"/>
      <c r="X594" s="32">
        <v>6.3412231212425541</v>
      </c>
      <c r="Y594" s="32">
        <v>4.6810771267330873</v>
      </c>
      <c r="Z594" s="32">
        <v>11.514560464483353</v>
      </c>
      <c r="AA594" s="32">
        <v>11.968157488886874</v>
      </c>
      <c r="AB594" s="32"/>
      <c r="AC594" s="32">
        <v>4.8550396394483961</v>
      </c>
      <c r="AD594" s="32">
        <v>3.9125000000000005</v>
      </c>
      <c r="AE594" s="32">
        <v>2.0674999999999999</v>
      </c>
      <c r="AF594" s="32">
        <v>10.275083891932496</v>
      </c>
      <c r="AG594" s="32">
        <v>733.60350000000005</v>
      </c>
      <c r="AH594" s="32"/>
      <c r="AI594" s="32">
        <v>4.7450387413352493</v>
      </c>
      <c r="AJ594" s="32">
        <v>5.4225442728957631</v>
      </c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</row>
    <row r="595" spans="1:51" x14ac:dyDescent="0.2">
      <c r="A595" s="1">
        <v>42496</v>
      </c>
      <c r="B595" s="34">
        <v>1.2835000000000001</v>
      </c>
      <c r="C595" s="34">
        <v>1.4656</v>
      </c>
      <c r="D595" s="32"/>
      <c r="E595" s="32">
        <v>6.2400509475093697</v>
      </c>
      <c r="F595" s="32"/>
      <c r="G595" s="32">
        <v>4.560037230872231</v>
      </c>
      <c r="H595" s="32"/>
      <c r="I595" s="32"/>
      <c r="J595" s="32">
        <v>11.15</v>
      </c>
      <c r="K595" s="32">
        <v>11.26</v>
      </c>
      <c r="L595" s="32"/>
      <c r="M595" s="32">
        <v>4.34</v>
      </c>
      <c r="N595" s="32">
        <v>2.72</v>
      </c>
      <c r="O595" s="32">
        <v>11.050090219547842</v>
      </c>
      <c r="P595" s="32"/>
      <c r="Q595" s="32"/>
      <c r="R595" s="32"/>
      <c r="S595" s="32"/>
      <c r="T595" s="32">
        <v>6.4500853207488635</v>
      </c>
      <c r="U595" s="32">
        <v>3.7884066048909637</v>
      </c>
      <c r="V595" s="32">
        <v>11.333121654721944</v>
      </c>
      <c r="W595" s="32"/>
      <c r="X595" s="32">
        <v>6.3412231212425541</v>
      </c>
      <c r="Y595" s="32">
        <v>4.6810771267330873</v>
      </c>
      <c r="Z595" s="32">
        <v>11.559920166923705</v>
      </c>
      <c r="AA595" s="32">
        <v>12.013517191327226</v>
      </c>
      <c r="AB595" s="32"/>
      <c r="AC595" s="32">
        <v>4.6325378228104421</v>
      </c>
      <c r="AD595" s="32">
        <v>3.7374999999999998</v>
      </c>
      <c r="AE595" s="32">
        <v>1.925</v>
      </c>
      <c r="AF595" s="32">
        <v>10.122582646821089</v>
      </c>
      <c r="AG595" s="32">
        <v>711.33299999999997</v>
      </c>
      <c r="AH595" s="32"/>
      <c r="AI595" s="32">
        <v>4.5275369655206195</v>
      </c>
      <c r="AJ595" s="32">
        <v>5.3175434156059413</v>
      </c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</row>
    <row r="596" spans="1:51" x14ac:dyDescent="0.2">
      <c r="A596" s="1">
        <v>42503</v>
      </c>
      <c r="B596" s="34">
        <v>1.2858000000000001</v>
      </c>
      <c r="C596" s="34">
        <v>1.4633</v>
      </c>
      <c r="D596" s="32"/>
      <c r="E596" s="32">
        <v>6.2800512740959675</v>
      </c>
      <c r="F596" s="32"/>
      <c r="G596" s="32">
        <v>4.7000383739253264</v>
      </c>
      <c r="H596" s="32">
        <v>5.7394219961517221</v>
      </c>
      <c r="I596" s="32"/>
      <c r="J596" s="32">
        <v>11.3</v>
      </c>
      <c r="K596" s="32">
        <v>11.37</v>
      </c>
      <c r="L596" s="32"/>
      <c r="M596" s="32"/>
      <c r="N596" s="32">
        <v>2.74</v>
      </c>
      <c r="O596" s="32">
        <v>11.400093077180578</v>
      </c>
      <c r="P596" s="32"/>
      <c r="Q596" s="32"/>
      <c r="R596" s="32"/>
      <c r="S596" s="32"/>
      <c r="T596" s="32">
        <v>6.4228697708722864</v>
      </c>
      <c r="U596" s="32">
        <v>3.7884066048909637</v>
      </c>
      <c r="V596" s="32">
        <v>11.487344643019142</v>
      </c>
      <c r="W596" s="32"/>
      <c r="X596" s="32">
        <v>6.3412231212425541</v>
      </c>
      <c r="Y596" s="32">
        <v>4.7463944819898281</v>
      </c>
      <c r="Z596" s="32">
        <v>11.714143155220903</v>
      </c>
      <c r="AA596" s="32">
        <v>12.167740179624422</v>
      </c>
      <c r="AB596" s="32"/>
      <c r="AC596" s="32">
        <v>4.6800382106320271</v>
      </c>
      <c r="AD596" s="32">
        <v>3.89</v>
      </c>
      <c r="AE596" s="32">
        <v>1.9175</v>
      </c>
      <c r="AF596" s="32">
        <v>10.720087525208404</v>
      </c>
      <c r="AG596" s="32">
        <v>718.16849999999999</v>
      </c>
      <c r="AH596" s="32"/>
      <c r="AI596" s="32">
        <v>4.4975367205806709</v>
      </c>
      <c r="AJ596" s="32">
        <v>5.3000432727243041</v>
      </c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</row>
    <row r="597" spans="1:51" x14ac:dyDescent="0.2">
      <c r="A597" s="1">
        <v>42510</v>
      </c>
      <c r="B597" s="34">
        <v>1.3116000000000001</v>
      </c>
      <c r="C597" s="34">
        <v>1.4708000000000001</v>
      </c>
      <c r="D597" s="32"/>
      <c r="E597" s="32">
        <v>6.3500518456225157</v>
      </c>
      <c r="F597" s="32"/>
      <c r="G597" s="32">
        <v>4.8800398435650196</v>
      </c>
      <c r="H597" s="32">
        <v>5.9893968217680866</v>
      </c>
      <c r="I597" s="32">
        <v>3.8700337037553125</v>
      </c>
      <c r="J597" s="32">
        <v>11.36</v>
      </c>
      <c r="K597" s="32">
        <v>11.46</v>
      </c>
      <c r="L597" s="32">
        <v>9.1000742984511636</v>
      </c>
      <c r="M597" s="32">
        <v>4.55</v>
      </c>
      <c r="N597" s="32">
        <v>2.75</v>
      </c>
      <c r="O597" s="32">
        <v>11.770096098106615</v>
      </c>
      <c r="P597" s="32"/>
      <c r="Q597" s="32"/>
      <c r="R597" s="32"/>
      <c r="S597" s="32"/>
      <c r="T597" s="32">
        <v>6.4500853207488635</v>
      </c>
      <c r="U597" s="32">
        <v>3.7230892496342229</v>
      </c>
      <c r="V597" s="32">
        <v>11.863830173274064</v>
      </c>
      <c r="W597" s="32"/>
      <c r="X597" s="32">
        <v>6.3412231212425541</v>
      </c>
      <c r="Y597" s="32">
        <v>4.6810771267330873</v>
      </c>
      <c r="Z597" s="32">
        <v>12.090628685475824</v>
      </c>
      <c r="AA597" s="32">
        <v>12.544225709879344</v>
      </c>
      <c r="AB597" s="32"/>
      <c r="AC597" s="32">
        <v>4.6875382718670142</v>
      </c>
      <c r="AD597" s="32">
        <v>3.9</v>
      </c>
      <c r="AE597" s="32">
        <v>1.8825000000000001</v>
      </c>
      <c r="AF597" s="32">
        <v>10.715087484385078</v>
      </c>
      <c r="AG597" s="32">
        <v>703.6155</v>
      </c>
      <c r="AH597" s="32"/>
      <c r="AI597" s="32">
        <v>4.4800365776990345</v>
      </c>
      <c r="AJ597" s="32">
        <v>5.2850431502543298</v>
      </c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</row>
    <row r="598" spans="1:51" x14ac:dyDescent="0.2">
      <c r="A598" s="1">
        <v>42517</v>
      </c>
      <c r="B598" s="34">
        <v>1.2981</v>
      </c>
      <c r="C598" s="34">
        <v>1.4517</v>
      </c>
      <c r="D598" s="32"/>
      <c r="E598" s="32">
        <v>6.3000514373892669</v>
      </c>
      <c r="F598" s="32"/>
      <c r="G598" s="32">
        <v>5.0600413132047128</v>
      </c>
      <c r="H598" s="32">
        <v>5.9693988357187768</v>
      </c>
      <c r="I598" s="32">
        <v>3.7500326586776285</v>
      </c>
      <c r="J598" s="32">
        <v>11.57</v>
      </c>
      <c r="K598" s="32">
        <v>11.23</v>
      </c>
      <c r="L598" s="32"/>
      <c r="M598" s="32">
        <v>4.6500000000000004</v>
      </c>
      <c r="N598" s="32">
        <v>2.83</v>
      </c>
      <c r="O598" s="32">
        <v>11.810096424693214</v>
      </c>
      <c r="P598" s="32"/>
      <c r="Q598" s="32"/>
      <c r="R598" s="32"/>
      <c r="S598" s="32"/>
      <c r="T598" s="32">
        <v>6.5861630701317511</v>
      </c>
      <c r="U598" s="32">
        <v>3.7230892496342229</v>
      </c>
      <c r="V598" s="32">
        <v>11.693731289122745</v>
      </c>
      <c r="W598" s="32"/>
      <c r="X598" s="32">
        <v>6.3412231212425541</v>
      </c>
      <c r="Y598" s="32">
        <v>4.4633526092106175</v>
      </c>
      <c r="Z598" s="32">
        <v>11.852490247663976</v>
      </c>
      <c r="AA598" s="32">
        <v>12.306087272067495</v>
      </c>
      <c r="AB598" s="32"/>
      <c r="AC598" s="32">
        <v>4.8125392924501345</v>
      </c>
      <c r="AD598" s="32">
        <v>4.0824999999999996</v>
      </c>
      <c r="AE598" s="32">
        <v>1.9125000000000001</v>
      </c>
      <c r="AF598" s="32">
        <v>10.797588157969939</v>
      </c>
      <c r="AG598" s="32">
        <v>684.43200000000002</v>
      </c>
      <c r="AH598" s="32"/>
      <c r="AI598" s="32">
        <v>4.6225377411637911</v>
      </c>
      <c r="AJ598" s="32">
        <v>5.3450436401342278</v>
      </c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</row>
    <row r="599" spans="1:51" x14ac:dyDescent="0.2">
      <c r="A599" s="1">
        <v>42524</v>
      </c>
      <c r="B599" s="34">
        <v>1.3080000000000001</v>
      </c>
      <c r="C599" s="34">
        <v>1.4517</v>
      </c>
      <c r="D599" s="34"/>
      <c r="E599" s="32">
        <v>6.4400525804423623</v>
      </c>
      <c r="F599" s="32"/>
      <c r="G599" s="32">
        <v>5.1400419663779102</v>
      </c>
      <c r="H599" s="32">
        <v>6.0893867520146312</v>
      </c>
      <c r="I599" s="32">
        <v>3.8200332683062772</v>
      </c>
      <c r="J599" s="32">
        <v>11.18</v>
      </c>
      <c r="K599" s="32">
        <v>11.29</v>
      </c>
      <c r="L599" s="32"/>
      <c r="M599" s="32">
        <v>4.7699999999999996</v>
      </c>
      <c r="N599" s="32">
        <v>2.82</v>
      </c>
      <c r="O599" s="32">
        <v>12.370100996905592</v>
      </c>
      <c r="P599" s="32"/>
      <c r="Q599" s="32"/>
      <c r="R599" s="32"/>
      <c r="S599" s="32"/>
      <c r="T599" s="32">
        <v>6.5317319703785959</v>
      </c>
      <c r="U599" s="32">
        <v>3.7339754755103463</v>
      </c>
      <c r="V599" s="32">
        <v>11.807130545223623</v>
      </c>
      <c r="W599" s="32"/>
      <c r="X599" s="32">
        <v>6.3412231212425541</v>
      </c>
      <c r="Y599" s="32">
        <v>4.4633526092106175</v>
      </c>
      <c r="Z599" s="32">
        <v>11.965889503764856</v>
      </c>
      <c r="AA599" s="32">
        <v>12.419486528168376</v>
      </c>
      <c r="AB599" s="32"/>
      <c r="AC599" s="32">
        <v>4.8550396394483961</v>
      </c>
      <c r="AD599" s="32">
        <v>4.1524999999999999</v>
      </c>
      <c r="AE599" s="32">
        <v>1.9075</v>
      </c>
      <c r="AF599" s="32">
        <v>11.442593424178842</v>
      </c>
      <c r="AG599" s="32">
        <v>711.33299999999997</v>
      </c>
      <c r="AH599" s="32"/>
      <c r="AI599" s="32">
        <v>4.6450379248687526</v>
      </c>
      <c r="AJ599" s="32">
        <v>5.3225434564292655</v>
      </c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</row>
    <row r="600" spans="1:51" x14ac:dyDescent="0.2">
      <c r="A600" s="1">
        <v>42531</v>
      </c>
      <c r="B600" s="34">
        <v>1.2736000000000001</v>
      </c>
      <c r="C600" s="34">
        <v>1.4366000000000001</v>
      </c>
      <c r="D600" s="32"/>
      <c r="E600" s="32">
        <v>6.3600519272691658</v>
      </c>
      <c r="F600" s="32"/>
      <c r="G600" s="32">
        <v>4.900040006858319</v>
      </c>
      <c r="H600" s="32">
        <v>4.889507589056084</v>
      </c>
      <c r="I600" s="32">
        <v>3.8000330941266633</v>
      </c>
      <c r="J600" s="32">
        <v>11.01</v>
      </c>
      <c r="K600" s="32">
        <v>11.45</v>
      </c>
      <c r="L600" s="32">
        <v>5.9300484164632312</v>
      </c>
      <c r="M600" s="32">
        <v>4.75</v>
      </c>
      <c r="N600" s="32">
        <v>2.87</v>
      </c>
      <c r="O600" s="32">
        <v>12.380101078552244</v>
      </c>
      <c r="P600" s="32"/>
      <c r="Q600" s="32"/>
      <c r="R600" s="32"/>
      <c r="S600" s="32"/>
      <c r="T600" s="32">
        <v>6.6405941698849063</v>
      </c>
      <c r="U600" s="32">
        <v>3.7339754755103463</v>
      </c>
      <c r="V600" s="32">
        <v>11.850222262541958</v>
      </c>
      <c r="W600" s="32"/>
      <c r="X600" s="32">
        <v>6.314007571365976</v>
      </c>
      <c r="Y600" s="32">
        <v>4.485125060962865</v>
      </c>
      <c r="Z600" s="32">
        <v>12.008981221083189</v>
      </c>
      <c r="AA600" s="32">
        <v>12.485258096706886</v>
      </c>
      <c r="AB600" s="32"/>
      <c r="AC600" s="32">
        <v>5.1025416602029736</v>
      </c>
      <c r="AD600" s="32">
        <v>4.2649999999999997</v>
      </c>
      <c r="AE600" s="32">
        <v>2.0525000000000002</v>
      </c>
      <c r="AF600" s="32">
        <v>11.760096016459967</v>
      </c>
      <c r="AG600" s="32">
        <v>728.31150000000002</v>
      </c>
      <c r="AH600" s="32"/>
      <c r="AI600" s="32">
        <v>4.8425395373900839</v>
      </c>
      <c r="AJ600" s="32">
        <v>5.5400452322438953</v>
      </c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</row>
    <row r="601" spans="1:51" x14ac:dyDescent="0.2">
      <c r="A601" s="1">
        <v>42538</v>
      </c>
      <c r="B601" s="34">
        <v>1.3041</v>
      </c>
      <c r="C601" s="34">
        <v>1.4550000000000001</v>
      </c>
      <c r="D601" s="32"/>
      <c r="E601" s="32">
        <v>6.3500518456225157</v>
      </c>
      <c r="F601" s="32"/>
      <c r="G601" s="32">
        <v>4.8500395986250702</v>
      </c>
      <c r="H601" s="32">
        <v>5.8394119263982676</v>
      </c>
      <c r="I601" s="32">
        <v>3.8100331812164705</v>
      </c>
      <c r="J601" s="32">
        <v>11.03</v>
      </c>
      <c r="K601" s="32">
        <v>11.2</v>
      </c>
      <c r="L601" s="32"/>
      <c r="M601" s="32">
        <v>4.8899999999999997</v>
      </c>
      <c r="N601" s="32">
        <v>2.86</v>
      </c>
      <c r="O601" s="32">
        <v>12.560102548191935</v>
      </c>
      <c r="P601" s="32"/>
      <c r="Q601" s="32"/>
      <c r="R601" s="32"/>
      <c r="S601" s="32"/>
      <c r="T601" s="32">
        <v>6.3412231212425541</v>
      </c>
      <c r="U601" s="32">
        <v>3.7339754755103463</v>
      </c>
      <c r="V601" s="32">
        <v>11.55538419667967</v>
      </c>
      <c r="W601" s="32"/>
      <c r="X601" s="32">
        <v>6.314007571365976</v>
      </c>
      <c r="Y601" s="32">
        <v>4.4633526092106175</v>
      </c>
      <c r="Z601" s="32">
        <v>11.714143155220903</v>
      </c>
      <c r="AA601" s="32">
        <v>12.213099882064775</v>
      </c>
      <c r="AB601" s="32"/>
      <c r="AC601" s="32">
        <v>4.7250385780419499</v>
      </c>
      <c r="AD601" s="32">
        <v>4.2525000000000004</v>
      </c>
      <c r="AE601" s="32">
        <v>2.0449999999999999</v>
      </c>
      <c r="AF601" s="32">
        <v>11.345092628124005</v>
      </c>
      <c r="AG601" s="32">
        <v>687.07799999999997</v>
      </c>
      <c r="AH601" s="32"/>
      <c r="AI601" s="32">
        <v>4.507536802227321</v>
      </c>
      <c r="AJ601" s="32">
        <v>5.2925432114893169</v>
      </c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</row>
    <row r="602" spans="1:51" x14ac:dyDescent="0.2">
      <c r="A602" s="1">
        <v>42545</v>
      </c>
      <c r="B602" s="34">
        <v>1.2751999999999999</v>
      </c>
      <c r="C602" s="34">
        <v>1.45</v>
      </c>
      <c r="D602" s="32"/>
      <c r="E602" s="32">
        <v>6.0900497228096251</v>
      </c>
      <c r="F602" s="32"/>
      <c r="G602" s="32">
        <v>4.7400387005119251</v>
      </c>
      <c r="H602" s="32">
        <v>5.5094451565846665</v>
      </c>
      <c r="I602" s="32">
        <v>3.7700328328572423</v>
      </c>
      <c r="J602" s="32">
        <v>11.14</v>
      </c>
      <c r="K602" s="32">
        <v>10.23</v>
      </c>
      <c r="L602" s="32"/>
      <c r="M602" s="32">
        <v>4.4000000000000004</v>
      </c>
      <c r="N602" s="32">
        <v>2.82</v>
      </c>
      <c r="O602" s="32">
        <v>12.130099037386001</v>
      </c>
      <c r="P602" s="32"/>
      <c r="Q602" s="32"/>
      <c r="R602" s="32"/>
      <c r="S602" s="32"/>
      <c r="T602" s="32">
        <v>6.1779298219830885</v>
      </c>
      <c r="U602" s="32">
        <v>3.7339754755103463</v>
      </c>
      <c r="V602" s="32">
        <v>10.732105597387282</v>
      </c>
      <c r="W602" s="32"/>
      <c r="X602" s="32">
        <v>6.314007571365976</v>
      </c>
      <c r="Y602" s="32">
        <v>4.4633526092106175</v>
      </c>
      <c r="Z602" s="32">
        <v>10.890864555928513</v>
      </c>
      <c r="AA602" s="32">
        <v>11.389821282772385</v>
      </c>
      <c r="AB602" s="32"/>
      <c r="AC602" s="32">
        <v>4.5425370879905955</v>
      </c>
      <c r="AD602" s="32">
        <v>3.8725000000000001</v>
      </c>
      <c r="AE602" s="32">
        <v>2.0724999999999998</v>
      </c>
      <c r="AF602" s="32">
        <v>11.245091811657508</v>
      </c>
      <c r="AG602" s="32">
        <v>700.08749999999998</v>
      </c>
      <c r="AH602" s="32"/>
      <c r="AI602" s="32">
        <v>4.2775349243543799</v>
      </c>
      <c r="AJ602" s="32">
        <v>5.2150425787277825</v>
      </c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</row>
    <row r="603" spans="1:51" x14ac:dyDescent="0.2">
      <c r="A603" s="1">
        <v>42551</v>
      </c>
      <c r="B603" s="34">
        <v>1.3008999999999999</v>
      </c>
      <c r="C603" s="34">
        <v>1.4354</v>
      </c>
      <c r="D603" s="32"/>
      <c r="E603" s="32">
        <v>5.8100474367034343</v>
      </c>
      <c r="F603" s="32"/>
      <c r="G603" s="32">
        <v>4.3200352713526406</v>
      </c>
      <c r="H603" s="32">
        <v>5.4594501914613938</v>
      </c>
      <c r="I603" s="32">
        <v>3.6800320490489793</v>
      </c>
      <c r="J603" s="32">
        <v>11.18</v>
      </c>
      <c r="K603" s="32">
        <v>10.62</v>
      </c>
      <c r="L603" s="32"/>
      <c r="M603" s="32">
        <v>4.18</v>
      </c>
      <c r="N603" s="32">
        <v>2.73</v>
      </c>
      <c r="O603" s="32">
        <v>13.090106875464366</v>
      </c>
      <c r="P603" s="32"/>
      <c r="Q603" s="32"/>
      <c r="R603" s="32"/>
      <c r="S603" s="32"/>
      <c r="T603" s="32">
        <v>5.9057743232173143</v>
      </c>
      <c r="U603" s="32">
        <v>3.7339754755103463</v>
      </c>
      <c r="V603" s="32">
        <v>11.242402249841241</v>
      </c>
      <c r="W603" s="32"/>
      <c r="X603" s="32">
        <v>6.1779298219830885</v>
      </c>
      <c r="Y603" s="32">
        <v>4.3544903504493835</v>
      </c>
      <c r="Z603" s="32">
        <v>11.129002993740361</v>
      </c>
      <c r="AA603" s="32">
        <v>11.58260001814388</v>
      </c>
      <c r="AB603" s="32"/>
      <c r="AC603" s="32">
        <v>4.455036373582411</v>
      </c>
      <c r="AD603" s="32">
        <v>3.6549999999999998</v>
      </c>
      <c r="AE603" s="32">
        <v>2.0249999999999999</v>
      </c>
      <c r="AF603" s="32">
        <v>11.742595873578328</v>
      </c>
      <c r="AG603" s="32">
        <v>695.23650000000009</v>
      </c>
      <c r="AH603" s="32"/>
      <c r="AI603" s="32">
        <v>4.2250344957094681</v>
      </c>
      <c r="AJ603" s="32">
        <v>5.0825414969096743</v>
      </c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</row>
    <row r="604" spans="1:51" x14ac:dyDescent="0.2">
      <c r="A604" s="1">
        <v>42559</v>
      </c>
      <c r="B604" s="34">
        <v>1.2984</v>
      </c>
      <c r="C604" s="34">
        <v>1.4366000000000001</v>
      </c>
      <c r="D604" s="32"/>
      <c r="E604" s="32">
        <v>5.66</v>
      </c>
      <c r="F604" s="32"/>
      <c r="G604" s="32">
        <v>4.32</v>
      </c>
      <c r="H604" s="32">
        <v>5.6193881994339216</v>
      </c>
      <c r="I604" s="32">
        <v>3.71</v>
      </c>
      <c r="J604" s="32">
        <v>11.13</v>
      </c>
      <c r="K604" s="32">
        <v>10.16</v>
      </c>
      <c r="L604" s="32"/>
      <c r="M604" s="32">
        <v>3.98</v>
      </c>
      <c r="N604" s="32">
        <v>2.5299999999999998</v>
      </c>
      <c r="O604" s="32">
        <v>11.73</v>
      </c>
      <c r="P604" s="32"/>
      <c r="Q604" s="32"/>
      <c r="R604" s="32"/>
      <c r="S604" s="32"/>
      <c r="T604" s="32">
        <v>5.6880034835619417</v>
      </c>
      <c r="U604" s="32">
        <v>3.6141955149139995</v>
      </c>
      <c r="V604" s="32">
        <v>10.484895219087363</v>
      </c>
      <c r="W604" s="32"/>
      <c r="X604" s="32">
        <v>6.1778793816677551</v>
      </c>
      <c r="Y604" s="32">
        <v>4.3544524276072281</v>
      </c>
      <c r="Z604" s="32">
        <v>10.371495962986483</v>
      </c>
      <c r="AA604" s="32">
        <v>10.825092987390004</v>
      </c>
      <c r="AB604" s="32"/>
      <c r="AC604" s="32">
        <v>4.2549999999999999</v>
      </c>
      <c r="AD604" s="32">
        <v>3.4175</v>
      </c>
      <c r="AE604" s="32">
        <v>1.94</v>
      </c>
      <c r="AF604" s="32">
        <v>10.505000000000001</v>
      </c>
      <c r="AG604" s="32">
        <v>656.86950000000002</v>
      </c>
      <c r="AH604" s="32"/>
      <c r="AI604" s="32">
        <v>4.1224999999999996</v>
      </c>
      <c r="AJ604" s="32">
        <v>4.9524999999999997</v>
      </c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</row>
    <row r="605" spans="1:51" x14ac:dyDescent="0.2">
      <c r="A605" s="1">
        <v>42566</v>
      </c>
      <c r="B605" s="34">
        <v>1.2915000000000001</v>
      </c>
      <c r="C605" s="34">
        <v>1.4345000000000001</v>
      </c>
      <c r="D605" s="32"/>
      <c r="E605" s="32">
        <v>5.55</v>
      </c>
      <c r="F605" s="32"/>
      <c r="G605" s="32">
        <v>4.3600000000000003</v>
      </c>
      <c r="H605" s="32">
        <v>5.1994339211844123</v>
      </c>
      <c r="I605" s="32">
        <v>3.66</v>
      </c>
      <c r="J605" s="32">
        <v>11.11</v>
      </c>
      <c r="K605" s="32">
        <v>10.16</v>
      </c>
      <c r="L605" s="32"/>
      <c r="M605" s="32">
        <v>4.04</v>
      </c>
      <c r="N605" s="32">
        <v>2.56</v>
      </c>
      <c r="O605" s="32">
        <v>11.66</v>
      </c>
      <c r="P605" s="32"/>
      <c r="Q605" s="32"/>
      <c r="R605" s="32"/>
      <c r="S605" s="32"/>
      <c r="T605" s="32">
        <v>5.7424341389070328</v>
      </c>
      <c r="U605" s="32">
        <v>3.3747006313956018</v>
      </c>
      <c r="V605" s="32">
        <v>10.81828903202395</v>
      </c>
      <c r="W605" s="32"/>
      <c r="X605" s="32">
        <v>6.1778793816677551</v>
      </c>
      <c r="Y605" s="32">
        <v>4.2455911169170477</v>
      </c>
      <c r="Z605" s="32">
        <v>10.704889775923069</v>
      </c>
      <c r="AA605" s="32">
        <v>11.158486800326591</v>
      </c>
      <c r="AB605" s="32"/>
      <c r="AC605" s="32">
        <v>4.34</v>
      </c>
      <c r="AD605" s="32">
        <v>3.5775000000000001</v>
      </c>
      <c r="AE605" s="32">
        <v>2.0674999999999999</v>
      </c>
      <c r="AF605" s="32">
        <v>10.8375</v>
      </c>
      <c r="AG605" s="32">
        <v>676.27350000000001</v>
      </c>
      <c r="AH605" s="32"/>
      <c r="AI605" s="32">
        <v>4.1775000000000002</v>
      </c>
      <c r="AJ605" s="32">
        <v>5</v>
      </c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</row>
    <row r="606" spans="1:51" x14ac:dyDescent="0.2">
      <c r="A606" s="1">
        <v>42573</v>
      </c>
      <c r="B606" s="34">
        <v>1.3057000000000001</v>
      </c>
      <c r="C606" s="34">
        <v>1.4382999999999999</v>
      </c>
      <c r="D606" s="32"/>
      <c r="E606" s="32">
        <v>5.54</v>
      </c>
      <c r="F606" s="32"/>
      <c r="G606" s="32">
        <v>4.34</v>
      </c>
      <c r="H606" s="32"/>
      <c r="I606" s="32">
        <v>3.3899999999999997</v>
      </c>
      <c r="J606" s="32"/>
      <c r="K606" s="32">
        <v>9.7799999999999994</v>
      </c>
      <c r="L606" s="32"/>
      <c r="M606" s="32"/>
      <c r="N606" s="32">
        <v>2.5099999999999998</v>
      </c>
      <c r="O606" s="32">
        <v>10.88</v>
      </c>
      <c r="P606" s="32"/>
      <c r="Q606" s="32"/>
      <c r="R606" s="32"/>
      <c r="S606" s="32"/>
      <c r="T606" s="32">
        <v>5.5791421728717614</v>
      </c>
      <c r="U606" s="32">
        <v>3.2658393207054215</v>
      </c>
      <c r="V606" s="32">
        <v>10.478091263721311</v>
      </c>
      <c r="W606" s="32"/>
      <c r="X606" s="32">
        <v>5.9057261049423033</v>
      </c>
      <c r="Y606" s="32">
        <v>4.1367298062268674</v>
      </c>
      <c r="Z606" s="32">
        <v>10.378299918352537</v>
      </c>
      <c r="AA606" s="32">
        <v>10.831896942756057</v>
      </c>
      <c r="AB606" s="32"/>
      <c r="AC606" s="32">
        <v>4.1775000000000002</v>
      </c>
      <c r="AD606" s="32">
        <v>3.3424999999999998</v>
      </c>
      <c r="AE606" s="32">
        <v>2.0775000000000001</v>
      </c>
      <c r="AF606" s="32">
        <v>10.324999999999999</v>
      </c>
      <c r="AG606" s="32">
        <v>684.87300000000005</v>
      </c>
      <c r="AH606" s="32"/>
      <c r="AI606" s="32">
        <v>4.0750000000000002</v>
      </c>
      <c r="AJ606" s="32">
        <v>4.8624999999999998</v>
      </c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</row>
    <row r="607" spans="1:51" x14ac:dyDescent="0.2">
      <c r="A607" s="1">
        <v>42580</v>
      </c>
      <c r="B607" s="34">
        <v>1.3169999999999999</v>
      </c>
      <c r="C607" s="34">
        <v>1.4611000000000001</v>
      </c>
      <c r="D607" s="32"/>
      <c r="E607" s="32">
        <v>5.54</v>
      </c>
      <c r="F607" s="32"/>
      <c r="G607" s="32">
        <v>4.0599999999999996</v>
      </c>
      <c r="H607" s="32">
        <v>4.5295068582625744</v>
      </c>
      <c r="I607" s="32">
        <v>3.4000000000000004</v>
      </c>
      <c r="J607" s="32">
        <v>11.26</v>
      </c>
      <c r="K607" s="32">
        <v>9.6199999999999992</v>
      </c>
      <c r="L607" s="32"/>
      <c r="M607" s="32">
        <v>3.9599999999999995</v>
      </c>
      <c r="N607" s="32">
        <v>2.63</v>
      </c>
      <c r="O607" s="32">
        <v>11.02</v>
      </c>
      <c r="P607" s="32"/>
      <c r="Q607" s="32"/>
      <c r="R607" s="32"/>
      <c r="S607" s="32"/>
      <c r="T607" s="32">
        <v>5.6335728282168516</v>
      </c>
      <c r="U607" s="32">
        <v>3.1569780100152407</v>
      </c>
      <c r="V607" s="32">
        <v>10.23314887054341</v>
      </c>
      <c r="W607" s="32"/>
      <c r="X607" s="32">
        <v>5.9057261049423033</v>
      </c>
      <c r="Y607" s="32">
        <v>3.810145874156325</v>
      </c>
      <c r="Z607" s="32">
        <v>10.115213644198494</v>
      </c>
      <c r="AA607" s="32">
        <v>10.573346638846049</v>
      </c>
      <c r="AB607" s="32"/>
      <c r="AC607" s="32">
        <v>4.1025</v>
      </c>
      <c r="AD607" s="32">
        <v>3.3125</v>
      </c>
      <c r="AE607" s="32">
        <v>1.9824999999999999</v>
      </c>
      <c r="AF607" s="32">
        <v>10.035</v>
      </c>
      <c r="AG607" s="32">
        <v>650.25450000000001</v>
      </c>
      <c r="AH607" s="32"/>
      <c r="AI607" s="32">
        <v>4.09</v>
      </c>
      <c r="AJ607" s="32">
        <v>4.8674999999999997</v>
      </c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</row>
    <row r="608" spans="1:51" x14ac:dyDescent="0.2">
      <c r="A608" s="1">
        <v>42587</v>
      </c>
      <c r="B608" s="34">
        <v>1.3025</v>
      </c>
      <c r="C608" s="34">
        <v>1.45</v>
      </c>
      <c r="D608" s="32"/>
      <c r="E608" s="32">
        <v>5.6100458037704435</v>
      </c>
      <c r="F608" s="32">
        <v>5.2600429461377054</v>
      </c>
      <c r="G608" s="32">
        <v>4.1900342099461962</v>
      </c>
      <c r="H608" s="32">
        <v>3.8196153354180447</v>
      </c>
      <c r="I608" s="32">
        <v>3.2500283041872779</v>
      </c>
      <c r="J608" s="32">
        <v>11.14</v>
      </c>
      <c r="K608" s="32">
        <v>9.42</v>
      </c>
      <c r="L608" s="32">
        <v>5.2400427828444069</v>
      </c>
      <c r="M608" s="32">
        <v>3.7799999999999994</v>
      </c>
      <c r="N608" s="32">
        <v>2.57</v>
      </c>
      <c r="O608" s="32">
        <v>10.810088260028252</v>
      </c>
      <c r="P608" s="32"/>
      <c r="Q608" s="32"/>
      <c r="R608" s="32"/>
      <c r="S608" s="32"/>
      <c r="T608" s="32">
        <v>5.5791877246983841</v>
      </c>
      <c r="U608" s="32">
        <v>3.0045983418100746</v>
      </c>
      <c r="V608" s="32">
        <v>10.135625510296652</v>
      </c>
      <c r="W608" s="32"/>
      <c r="X608" s="32">
        <v>5.6336188244515393</v>
      </c>
      <c r="Y608" s="32">
        <v>3.7666341531387166</v>
      </c>
      <c r="Z608" s="32">
        <v>10.022226254195772</v>
      </c>
      <c r="AA608" s="32">
        <v>10.702621790801052</v>
      </c>
      <c r="AB608" s="32"/>
      <c r="AC608" s="32">
        <v>4.0325329240114636</v>
      </c>
      <c r="AD608" s="32">
        <v>3.2075</v>
      </c>
      <c r="AE608" s="32">
        <v>1.85</v>
      </c>
      <c r="AF608" s="32">
        <v>9.7350794830134149</v>
      </c>
      <c r="AG608" s="32">
        <v>675.61200000000008</v>
      </c>
      <c r="AH608" s="32"/>
      <c r="AI608" s="32">
        <v>4.057533128128088</v>
      </c>
      <c r="AJ608" s="32">
        <v>4.8875399048000068</v>
      </c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</row>
    <row r="609" spans="1:51" x14ac:dyDescent="0.2">
      <c r="A609" s="1">
        <v>42594</v>
      </c>
      <c r="B609" s="34">
        <v>1.3007</v>
      </c>
      <c r="C609" s="34">
        <v>1.4525999999999999</v>
      </c>
      <c r="D609" s="32"/>
      <c r="E609" s="32">
        <v>5.7500469468235371</v>
      </c>
      <c r="F609" s="32">
        <v>5.4000440891908008</v>
      </c>
      <c r="G609" s="32">
        <v>4.230034536532794</v>
      </c>
      <c r="H609" s="32">
        <v>4.189578077330264</v>
      </c>
      <c r="I609" s="32">
        <v>3.1200271720197867</v>
      </c>
      <c r="J609" s="32">
        <v>11.36</v>
      </c>
      <c r="K609" s="32">
        <v>9.67</v>
      </c>
      <c r="L609" s="32">
        <v>4.9900407416781656</v>
      </c>
      <c r="M609" s="32">
        <v>3.7200000000000006</v>
      </c>
      <c r="N609" s="32">
        <v>2.5499999999999998</v>
      </c>
      <c r="O609" s="32">
        <v>10.840088504968199</v>
      </c>
      <c r="P609" s="32"/>
      <c r="Q609" s="32"/>
      <c r="R609" s="32"/>
      <c r="S609" s="32"/>
      <c r="T609" s="32">
        <v>5.7152654740812716</v>
      </c>
      <c r="U609" s="32">
        <v>3.0045983418100746</v>
      </c>
      <c r="V609" s="32">
        <v>10.484895219087363</v>
      </c>
      <c r="W609" s="32"/>
      <c r="X609" s="32">
        <v>4.8443678780307922</v>
      </c>
      <c r="Y609" s="32">
        <v>3.7013167978819759</v>
      </c>
      <c r="Z609" s="32">
        <v>10.371495962986483</v>
      </c>
      <c r="AA609" s="32">
        <v>11.165290755692643</v>
      </c>
      <c r="AB609" s="32"/>
      <c r="AC609" s="32">
        <v>4.1625339854179089</v>
      </c>
      <c r="AD609" s="32">
        <v>3.21</v>
      </c>
      <c r="AE609" s="32">
        <v>1.69</v>
      </c>
      <c r="AF609" s="32">
        <v>10.017581789531267</v>
      </c>
      <c r="AG609" s="32">
        <v>700.96950000000004</v>
      </c>
      <c r="AH609" s="32"/>
      <c r="AI609" s="32">
        <v>4.1225336588313102</v>
      </c>
      <c r="AJ609" s="32">
        <v>5.0350411090880893</v>
      </c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</row>
    <row r="610" spans="1:51" x14ac:dyDescent="0.2">
      <c r="A610" s="1">
        <v>42601</v>
      </c>
      <c r="B610" s="34">
        <v>1.2775000000000001</v>
      </c>
      <c r="C610" s="34">
        <v>1.4478</v>
      </c>
      <c r="D610" s="32"/>
      <c r="E610" s="32">
        <v>5.9200483348165811</v>
      </c>
      <c r="F610" s="32">
        <v>5.5100449873039468</v>
      </c>
      <c r="G610" s="32">
        <v>4.2700348631193918</v>
      </c>
      <c r="H610" s="32">
        <v>4.3495619657247362</v>
      </c>
      <c r="I610" s="32">
        <v>2.930025517313454</v>
      </c>
      <c r="J610" s="32">
        <v>11.48</v>
      </c>
      <c r="K610" s="32">
        <v>9.8800000000000008</v>
      </c>
      <c r="L610" s="32">
        <v>4.9900407416781656</v>
      </c>
      <c r="M610" s="32">
        <v>3.92</v>
      </c>
      <c r="N610" s="32">
        <v>2.5</v>
      </c>
      <c r="O610" s="32">
        <v>11.030090056254542</v>
      </c>
      <c r="P610" s="32"/>
      <c r="Q610" s="32"/>
      <c r="R610" s="32"/>
      <c r="S610" s="32"/>
      <c r="T610" s="32">
        <v>5.9602054229704686</v>
      </c>
      <c r="U610" s="32">
        <v>3.0045983418100746</v>
      </c>
      <c r="V610" s="32">
        <v>10.625510296652454</v>
      </c>
      <c r="W610" s="32"/>
      <c r="X610" s="32">
        <v>4.8443678780307922</v>
      </c>
      <c r="Y610" s="32">
        <v>3.4835922803595065</v>
      </c>
      <c r="Z610" s="32">
        <v>10.512111040551574</v>
      </c>
      <c r="AA610" s="32">
        <v>11.305905833257734</v>
      </c>
      <c r="AB610" s="32"/>
      <c r="AC610" s="32">
        <v>4.2700348631193918</v>
      </c>
      <c r="AD610" s="32">
        <v>3.32</v>
      </c>
      <c r="AE610" s="32">
        <v>1.7</v>
      </c>
      <c r="AF610" s="32">
        <v>10.32258427975408</v>
      </c>
      <c r="AG610" s="32">
        <v>753.8895</v>
      </c>
      <c r="AH610" s="32"/>
      <c r="AI610" s="32">
        <v>4.2100343732394947</v>
      </c>
      <c r="AJ610" s="32">
        <v>5.2775430890193427</v>
      </c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</row>
    <row r="611" spans="1:51" x14ac:dyDescent="0.2">
      <c r="A611" s="1">
        <v>42608</v>
      </c>
      <c r="B611" s="34">
        <v>1.2937000000000001</v>
      </c>
      <c r="C611" s="34">
        <v>1.4584999999999999</v>
      </c>
      <c r="D611" s="32"/>
      <c r="E611" s="32">
        <v>5.6400460487103912</v>
      </c>
      <c r="F611" s="32">
        <v>5.180042292964508</v>
      </c>
      <c r="G611" s="32">
        <v>4.230034536532794</v>
      </c>
      <c r="H611" s="32">
        <v>4.4895478680699012</v>
      </c>
      <c r="I611" s="32">
        <v>2.9500256914930678</v>
      </c>
      <c r="J611" s="32">
        <v>11.4</v>
      </c>
      <c r="K611" s="32">
        <v>9.7100000000000009</v>
      </c>
      <c r="L611" s="32"/>
      <c r="M611" s="32">
        <v>3.89</v>
      </c>
      <c r="N611" s="32">
        <v>2.5099999999999998</v>
      </c>
      <c r="O611" s="32">
        <v>10.79008809673495</v>
      </c>
      <c r="P611" s="32"/>
      <c r="Q611" s="32"/>
      <c r="R611" s="32"/>
      <c r="S611" s="32"/>
      <c r="T611" s="32">
        <v>5.7424810239578488</v>
      </c>
      <c r="U611" s="32">
        <v>3.0045983418100746</v>
      </c>
      <c r="V611" s="32">
        <v>10.423659620792888</v>
      </c>
      <c r="W611" s="32"/>
      <c r="X611" s="32">
        <v>4.8443678780307922</v>
      </c>
      <c r="Y611" s="32">
        <v>3.5271371838640007</v>
      </c>
      <c r="Z611" s="32">
        <v>10.35562006713236</v>
      </c>
      <c r="AA611" s="32">
        <v>11.104055157398168</v>
      </c>
      <c r="AB611" s="32"/>
      <c r="AC611" s="32">
        <v>4.2375345977677812</v>
      </c>
      <c r="AD611" s="32">
        <v>3.32</v>
      </c>
      <c r="AE611" s="32">
        <v>1.89</v>
      </c>
      <c r="AF611" s="32">
        <v>9.7550796463067151</v>
      </c>
      <c r="AG611" s="32">
        <v>728.53200000000004</v>
      </c>
      <c r="AH611" s="32"/>
      <c r="AI611" s="32">
        <v>4.3225352917643027</v>
      </c>
      <c r="AJ611" s="32">
        <v>5.0450411907347386</v>
      </c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</row>
    <row r="612" spans="1:51" x14ac:dyDescent="0.2">
      <c r="A612" s="1">
        <v>42615</v>
      </c>
      <c r="B612" s="34">
        <v>1.3107</v>
      </c>
      <c r="C612" s="34">
        <v>1.4472</v>
      </c>
      <c r="D612" s="32"/>
      <c r="E612" s="32">
        <v>5.6400460487103912</v>
      </c>
      <c r="F612" s="32">
        <v>5.1400419663779102</v>
      </c>
      <c r="G612" s="32">
        <v>4.0500330668930999</v>
      </c>
      <c r="H612" s="32">
        <v>4.1595810982563002</v>
      </c>
      <c r="I612" s="32">
        <v>2.990026039852296</v>
      </c>
      <c r="J612" s="32">
        <v>11.27</v>
      </c>
      <c r="K612" s="32">
        <v>9.81</v>
      </c>
      <c r="L612" s="32"/>
      <c r="M612" s="32">
        <v>3.89</v>
      </c>
      <c r="N612" s="32">
        <v>2.54</v>
      </c>
      <c r="O612" s="32">
        <v>10.670087116975155</v>
      </c>
      <c r="P612" s="32"/>
      <c r="Q612" s="32"/>
      <c r="R612" s="32"/>
      <c r="S612" s="32"/>
      <c r="T612" s="32">
        <v>5.5791877246983841</v>
      </c>
      <c r="U612" s="32">
        <v>3.0045983418100746</v>
      </c>
      <c r="V612" s="32">
        <v>10.482627233965346</v>
      </c>
      <c r="W612" s="32"/>
      <c r="X612" s="32">
        <v>4.8443678780307922</v>
      </c>
      <c r="Y612" s="32">
        <v>3.4835922803595065</v>
      </c>
      <c r="Z612" s="32">
        <v>10.414587680304818</v>
      </c>
      <c r="AA612" s="32">
        <v>10.822825002267985</v>
      </c>
      <c r="AB612" s="32"/>
      <c r="AC612" s="32">
        <v>3.6825300663787264</v>
      </c>
      <c r="AD612" s="32">
        <v>3.11</v>
      </c>
      <c r="AE612" s="32">
        <v>1.6625000000000001</v>
      </c>
      <c r="AF612" s="32">
        <v>9.5900782991369962</v>
      </c>
      <c r="AG612" s="32">
        <v>710.0100000000001</v>
      </c>
      <c r="AH612" s="32"/>
      <c r="AI612" s="32">
        <v>3.7975310053151969</v>
      </c>
      <c r="AJ612" s="32">
        <v>4.905040047681644</v>
      </c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</row>
    <row r="613" spans="1:51" x14ac:dyDescent="0.2">
      <c r="A613" s="1">
        <v>42622</v>
      </c>
      <c r="B613" s="34">
        <v>1.2908999999999999</v>
      </c>
      <c r="C613" s="34">
        <v>1.4532</v>
      </c>
      <c r="D613" s="32"/>
      <c r="E613" s="32">
        <v>5.7400468651768879</v>
      </c>
      <c r="F613" s="32">
        <v>5.2200426195511067</v>
      </c>
      <c r="G613" s="32">
        <v>4.2600347814727426</v>
      </c>
      <c r="H613" s="32">
        <v>4.4795488750452472</v>
      </c>
      <c r="I613" s="32">
        <v>3.1100270849299796</v>
      </c>
      <c r="J613" s="32">
        <v>11.06</v>
      </c>
      <c r="K613" s="32">
        <v>9.86</v>
      </c>
      <c r="L613" s="32"/>
      <c r="M613" s="32">
        <v>3.88</v>
      </c>
      <c r="N613" s="32">
        <v>2.59</v>
      </c>
      <c r="O613" s="32">
        <v>11.040090137901192</v>
      </c>
      <c r="P613" s="32"/>
      <c r="Q613" s="32"/>
      <c r="R613" s="32"/>
      <c r="S613" s="32"/>
      <c r="T613" s="32">
        <v>5.5519721748218069</v>
      </c>
      <c r="U613" s="32">
        <v>3.0045983418100746</v>
      </c>
      <c r="V613" s="32">
        <v>10.507575070307539</v>
      </c>
      <c r="W613" s="32"/>
      <c r="X613" s="32">
        <v>4.8443678780307922</v>
      </c>
      <c r="Y613" s="32">
        <v>3.4618198286072599</v>
      </c>
      <c r="Z613" s="32">
        <v>10.439535516647011</v>
      </c>
      <c r="AA613" s="32">
        <v>10.847772838610179</v>
      </c>
      <c r="AB613" s="32"/>
      <c r="AC613" s="32">
        <v>4.0600331485397492</v>
      </c>
      <c r="AD613" s="32">
        <v>3.3850000000000002</v>
      </c>
      <c r="AE613" s="32">
        <v>1.7775000000000001</v>
      </c>
      <c r="AF613" s="32">
        <v>9.7675797483650264</v>
      </c>
      <c r="AG613" s="32">
        <v>727.65</v>
      </c>
      <c r="AH613" s="32"/>
      <c r="AI613" s="32">
        <v>4.1800341282995452</v>
      </c>
      <c r="AJ613" s="32">
        <v>4.9200401701516174</v>
      </c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</row>
    <row r="614" spans="1:51" x14ac:dyDescent="0.2">
      <c r="A614" s="1">
        <v>42629</v>
      </c>
      <c r="B614" s="34">
        <v>1.3146</v>
      </c>
      <c r="C614" s="34">
        <v>1.4781</v>
      </c>
      <c r="D614" s="32"/>
      <c r="E614" s="32">
        <v>5.7800471917634866</v>
      </c>
      <c r="F614" s="32">
        <v>5.3700438442508514</v>
      </c>
      <c r="G614" s="32">
        <v>4.3400354346459391</v>
      </c>
      <c r="H614" s="32">
        <v>4.549541826217828</v>
      </c>
      <c r="I614" s="32">
        <v>2.9200254302236468</v>
      </c>
      <c r="J614" s="32">
        <v>11.18</v>
      </c>
      <c r="K614" s="32">
        <v>9.7100000000000009</v>
      </c>
      <c r="L614" s="32"/>
      <c r="M614" s="32">
        <v>3.8300000000000005</v>
      </c>
      <c r="N614" s="32">
        <v>2.56</v>
      </c>
      <c r="O614" s="32">
        <v>11.030090056254542</v>
      </c>
      <c r="P614" s="32"/>
      <c r="Q614" s="32"/>
      <c r="R614" s="32"/>
      <c r="S614" s="32"/>
      <c r="T614" s="32">
        <v>5.7696965738344268</v>
      </c>
      <c r="U614" s="32">
        <v>2.9392809865533338</v>
      </c>
      <c r="V614" s="32">
        <v>10.335208201034201</v>
      </c>
      <c r="W614" s="32"/>
      <c r="X614" s="32">
        <v>4.8443678780307922</v>
      </c>
      <c r="Y614" s="32">
        <v>3.4618198286072599</v>
      </c>
      <c r="Z614" s="32">
        <v>10.562006713235961</v>
      </c>
      <c r="AA614" s="32">
        <v>10.675405969336841</v>
      </c>
      <c r="AB614" s="32"/>
      <c r="AC614" s="32">
        <v>3.9950326178365274</v>
      </c>
      <c r="AD614" s="32">
        <v>3.3</v>
      </c>
      <c r="AE614" s="32">
        <v>1.73</v>
      </c>
      <c r="AF614" s="32">
        <v>9.5050776051404746</v>
      </c>
      <c r="AG614" s="32">
        <v>706.48199999999997</v>
      </c>
      <c r="AH614" s="32"/>
      <c r="AI614" s="32">
        <v>4.1600339650062468</v>
      </c>
      <c r="AJ614" s="32">
        <v>4.9125401089166312</v>
      </c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</row>
    <row r="615" spans="1:51" x14ac:dyDescent="0.2">
      <c r="A615" s="1">
        <v>42636</v>
      </c>
      <c r="B615" s="34">
        <v>1.3039000000000001</v>
      </c>
      <c r="C615" s="34">
        <v>1.4641</v>
      </c>
      <c r="D615" s="32"/>
      <c r="E615" s="32">
        <v>5.8600478449366831</v>
      </c>
      <c r="F615" s="32">
        <v>5.4500444974240487</v>
      </c>
      <c r="G615" s="32">
        <v>4.2200344548861439</v>
      </c>
      <c r="H615" s="32">
        <v>4.3395629727000831</v>
      </c>
      <c r="I615" s="32">
        <v>2.9700258656726817</v>
      </c>
      <c r="J615" s="32">
        <v>10.92</v>
      </c>
      <c r="K615" s="32">
        <v>10</v>
      </c>
      <c r="L615" s="32"/>
      <c r="M615" s="32">
        <v>3.89</v>
      </c>
      <c r="N615" s="32">
        <v>2.56</v>
      </c>
      <c r="O615" s="32">
        <v>10.920089158141398</v>
      </c>
      <c r="P615" s="32"/>
      <c r="Q615" s="32"/>
      <c r="R615" s="32"/>
      <c r="S615" s="32"/>
      <c r="T615" s="32">
        <v>5.8513432234641591</v>
      </c>
      <c r="U615" s="32">
        <v>2.8957360830488401</v>
      </c>
      <c r="V615" s="32">
        <v>10.682209924702894</v>
      </c>
      <c r="W615" s="32"/>
      <c r="X615" s="32">
        <v>4.8443678780307922</v>
      </c>
      <c r="Y615" s="32">
        <v>3.4618198286072599</v>
      </c>
      <c r="Z615" s="32">
        <v>10.909008436904655</v>
      </c>
      <c r="AA615" s="32">
        <v>11.022407693005535</v>
      </c>
      <c r="AB615" s="32"/>
      <c r="AC615" s="32">
        <v>4.055033107716425</v>
      </c>
      <c r="AD615" s="32">
        <v>3.3675000000000002</v>
      </c>
      <c r="AE615" s="32">
        <v>1.7725</v>
      </c>
      <c r="AF615" s="32">
        <v>9.7650797279533634</v>
      </c>
      <c r="AG615" s="32">
        <v>748.8180000000001</v>
      </c>
      <c r="AH615" s="32"/>
      <c r="AI615" s="32">
        <v>4.2075343528278317</v>
      </c>
      <c r="AJ615" s="32">
        <v>5.0125409253831279</v>
      </c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</row>
    <row r="616" spans="1:51" x14ac:dyDescent="0.2">
      <c r="A616" s="1">
        <v>42643</v>
      </c>
      <c r="B616" s="34">
        <v>1.3101</v>
      </c>
      <c r="C616" s="34">
        <v>1.4732000000000001</v>
      </c>
      <c r="D616" s="32"/>
      <c r="E616" s="32">
        <v>5.9300484164632312</v>
      </c>
      <c r="F616" s="32">
        <v>5.5000449056572966</v>
      </c>
      <c r="G616" s="32">
        <v>4.2400346181794442</v>
      </c>
      <c r="H616" s="32">
        <v>4.0895881470837185</v>
      </c>
      <c r="I616" s="32">
        <v>2.9800259527624884</v>
      </c>
      <c r="J616" s="32">
        <v>10.96</v>
      </c>
      <c r="K616" s="32">
        <v>9.8800000000000008</v>
      </c>
      <c r="L616" s="32"/>
      <c r="M616" s="32">
        <v>3.89</v>
      </c>
      <c r="N616" s="32">
        <v>2.57</v>
      </c>
      <c r="O616" s="32">
        <v>10.760087851795001</v>
      </c>
      <c r="P616" s="32"/>
      <c r="Q616" s="32"/>
      <c r="R616" s="32"/>
      <c r="S616" s="32"/>
      <c r="T616" s="32">
        <v>6.069067622476779</v>
      </c>
      <c r="U616" s="32">
        <v>2.8848498571727164</v>
      </c>
      <c r="V616" s="32">
        <v>10.548398802503856</v>
      </c>
      <c r="W616" s="32"/>
      <c r="X616" s="32">
        <v>4.8443678780307922</v>
      </c>
      <c r="Y616" s="32">
        <v>3.4400473768550128</v>
      </c>
      <c r="Z616" s="32">
        <v>10.775197314705617</v>
      </c>
      <c r="AA616" s="32">
        <v>11.024675678127553</v>
      </c>
      <c r="AB616" s="32"/>
      <c r="AC616" s="32">
        <v>3.9900325770132028</v>
      </c>
      <c r="AD616" s="32">
        <v>3.2925000000000004</v>
      </c>
      <c r="AE616" s="32">
        <v>1.76</v>
      </c>
      <c r="AF616" s="32">
        <v>9.5025775847288116</v>
      </c>
      <c r="AG616" s="32">
        <v>735.14700000000005</v>
      </c>
      <c r="AH616" s="32"/>
      <c r="AI616" s="32">
        <v>4.172534067064559</v>
      </c>
      <c r="AJ616" s="32">
        <v>5.0975416193796494</v>
      </c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</row>
    <row r="617" spans="1:51" x14ac:dyDescent="0.2">
      <c r="A617" s="1">
        <v>42650</v>
      </c>
      <c r="B617" s="34">
        <v>1.321</v>
      </c>
      <c r="C617" s="34">
        <v>1.4739</v>
      </c>
      <c r="D617" s="32"/>
      <c r="E617" s="32">
        <v>6.1000498044562743</v>
      </c>
      <c r="F617" s="32">
        <v>5.5900456404771433</v>
      </c>
      <c r="G617" s="32">
        <v>4.400035924525838</v>
      </c>
      <c r="H617" s="32">
        <v>4.6395327634397194</v>
      </c>
      <c r="I617" s="32">
        <v>2.9800259527624884</v>
      </c>
      <c r="J617" s="32">
        <v>11.02</v>
      </c>
      <c r="K617" s="32">
        <v>9.98</v>
      </c>
      <c r="L617" s="32">
        <v>4.6800382106320271</v>
      </c>
      <c r="M617" s="32">
        <v>3.9400000000000004</v>
      </c>
      <c r="N617" s="32">
        <v>2.64</v>
      </c>
      <c r="O617" s="32">
        <v>10.880088831554799</v>
      </c>
      <c r="P617" s="32"/>
      <c r="Q617" s="32"/>
      <c r="R617" s="32"/>
      <c r="S617" s="32"/>
      <c r="T617" s="32">
        <v>6.2323609217362437</v>
      </c>
      <c r="U617" s="32">
        <v>2.8848498571727164</v>
      </c>
      <c r="V617" s="32">
        <v>10.614170371042366</v>
      </c>
      <c r="W617" s="32"/>
      <c r="X617" s="32">
        <v>4.8715834279073693</v>
      </c>
      <c r="Y617" s="32">
        <v>3.4618198286072599</v>
      </c>
      <c r="Z617" s="32">
        <v>10.840968883244127</v>
      </c>
      <c r="AA617" s="32">
        <v>11.067767395445886</v>
      </c>
      <c r="AB617" s="32"/>
      <c r="AC617" s="32">
        <v>3.9575323116615913</v>
      </c>
      <c r="AD617" s="32">
        <v>3.4049999999999994</v>
      </c>
      <c r="AE617" s="32">
        <v>1.8774999999999999</v>
      </c>
      <c r="AF617" s="32">
        <v>9.585078258313672</v>
      </c>
      <c r="AG617" s="32">
        <v>734.26499999999999</v>
      </c>
      <c r="AH617" s="32"/>
      <c r="AI617" s="32">
        <v>4.0500330668930999</v>
      </c>
      <c r="AJ617" s="32">
        <v>5.2475428440793932</v>
      </c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</row>
    <row r="618" spans="1:51" x14ac:dyDescent="0.2">
      <c r="A618" s="1">
        <v>42657</v>
      </c>
      <c r="B618" s="34">
        <v>1.3219000000000001</v>
      </c>
      <c r="C618" s="34">
        <v>1.4591000000000001</v>
      </c>
      <c r="D618" s="32"/>
      <c r="E618" s="32">
        <v>6.1900505392761218</v>
      </c>
      <c r="F618" s="32">
        <v>5.7000465385902892</v>
      </c>
      <c r="G618" s="32">
        <v>4.3500355162925892</v>
      </c>
      <c r="H618" s="32">
        <v>4.5695398122671378</v>
      </c>
      <c r="I618" s="32">
        <v>3.1000269978401729</v>
      </c>
      <c r="J618" s="32">
        <v>10.93</v>
      </c>
      <c r="K618" s="32">
        <v>10.54</v>
      </c>
      <c r="L618" s="32"/>
      <c r="M618" s="32">
        <v>3.9300000000000006</v>
      </c>
      <c r="N618" s="32">
        <v>2.82</v>
      </c>
      <c r="O618" s="32">
        <v>10.860088668261499</v>
      </c>
      <c r="P618" s="32"/>
      <c r="Q618" s="32"/>
      <c r="R618" s="32"/>
      <c r="S618" s="32"/>
      <c r="T618" s="32">
        <v>6.3684386711191312</v>
      </c>
      <c r="U618" s="32">
        <v>2.8848498571727164</v>
      </c>
      <c r="V618" s="32">
        <v>10.888596570806497</v>
      </c>
      <c r="W618" s="32"/>
      <c r="X618" s="32">
        <v>4.8715834279073693</v>
      </c>
      <c r="Y618" s="32">
        <v>3.5924545391207414</v>
      </c>
      <c r="Z618" s="32">
        <v>11.001995826907375</v>
      </c>
      <c r="AA618" s="32">
        <v>11.342193595210016</v>
      </c>
      <c r="AB618" s="32"/>
      <c r="AC618" s="32">
        <v>4.1600339650062468</v>
      </c>
      <c r="AD618" s="32">
        <v>3.4949999999999997</v>
      </c>
      <c r="AE618" s="32">
        <v>1.9575</v>
      </c>
      <c r="AF618" s="32">
        <v>9.5625780746087106</v>
      </c>
      <c r="AG618" s="32">
        <v>736.02900000000011</v>
      </c>
      <c r="AH618" s="32"/>
      <c r="AI618" s="32">
        <v>4.1400338017129474</v>
      </c>
      <c r="AJ618" s="32">
        <v>5.3200434360176034</v>
      </c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</row>
    <row r="619" spans="1:51" x14ac:dyDescent="0.2">
      <c r="A619" s="1">
        <v>42664</v>
      </c>
      <c r="B619" s="34">
        <v>1.3198000000000001</v>
      </c>
      <c r="C619" s="34">
        <v>1.4430000000000001</v>
      </c>
      <c r="D619" s="32"/>
      <c r="E619" s="32">
        <v>6.3400517639758656</v>
      </c>
      <c r="F619" s="32">
        <v>5.9000481715232826</v>
      </c>
      <c r="G619" s="32">
        <v>4.5000367409923339</v>
      </c>
      <c r="H619" s="32">
        <v>4.5795388052917918</v>
      </c>
      <c r="I619" s="32">
        <v>3.0300263882115237</v>
      </c>
      <c r="J619" s="32">
        <v>11.39</v>
      </c>
      <c r="K619" s="32">
        <v>10.88</v>
      </c>
      <c r="L619" s="32">
        <v>4.6800382106320271</v>
      </c>
      <c r="M619" s="32">
        <v>3.8599999999999994</v>
      </c>
      <c r="N619" s="32">
        <v>3.03</v>
      </c>
      <c r="O619" s="32">
        <v>11.210091525894237</v>
      </c>
      <c r="P619" s="32"/>
      <c r="Q619" s="32"/>
      <c r="R619" s="32"/>
      <c r="S619" s="32"/>
      <c r="T619" s="32">
        <v>6.4228697708722864</v>
      </c>
      <c r="U619" s="32">
        <v>2.8848498571727164</v>
      </c>
      <c r="V619" s="32">
        <v>11.378481357162297</v>
      </c>
      <c r="W619" s="32"/>
      <c r="X619" s="32">
        <v>4.8715834279073693</v>
      </c>
      <c r="Y619" s="32">
        <v>3.6795443461297288</v>
      </c>
      <c r="Z619" s="32">
        <v>11.491880613263177</v>
      </c>
      <c r="AA619" s="32">
        <v>11.832078381565818</v>
      </c>
      <c r="AB619" s="32"/>
      <c r="AC619" s="32">
        <v>4.170034046652896</v>
      </c>
      <c r="AD619" s="32">
        <v>3.51</v>
      </c>
      <c r="AE619" s="32">
        <v>2.105</v>
      </c>
      <c r="AF619" s="32">
        <v>9.7550796463067151</v>
      </c>
      <c r="AG619" s="32">
        <v>772.85249999999996</v>
      </c>
      <c r="AH619" s="32"/>
      <c r="AI619" s="32">
        <v>4.230034536532794</v>
      </c>
      <c r="AJ619" s="32">
        <v>5.3125433747826163</v>
      </c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</row>
    <row r="620" spans="1:51" x14ac:dyDescent="0.2">
      <c r="A620" s="1">
        <v>42671</v>
      </c>
      <c r="B620" s="34">
        <v>1.3386</v>
      </c>
      <c r="C620" s="34">
        <v>1.4595</v>
      </c>
      <c r="D620" s="32"/>
      <c r="E620" s="32">
        <v>6.370052008915815</v>
      </c>
      <c r="F620" s="32">
        <v>5.8400476816433837</v>
      </c>
      <c r="G620" s="32">
        <v>4.3100351897059905</v>
      </c>
      <c r="H620" s="32">
        <v>4.549541826217828</v>
      </c>
      <c r="I620" s="32">
        <v>3.1100270849299796</v>
      </c>
      <c r="J620" s="32">
        <v>11.54</v>
      </c>
      <c r="K620" s="32">
        <v>11.23</v>
      </c>
      <c r="L620" s="32">
        <v>4.6800382106320271</v>
      </c>
      <c r="M620" s="32">
        <v>3.9400000000000004</v>
      </c>
      <c r="N620" s="32">
        <v>3.11</v>
      </c>
      <c r="O620" s="32">
        <v>11.36009275059398</v>
      </c>
      <c r="P620" s="32"/>
      <c r="Q620" s="32"/>
      <c r="R620" s="32"/>
      <c r="S620" s="32"/>
      <c r="T620" s="32">
        <v>6.4500853207488635</v>
      </c>
      <c r="U620" s="32">
        <v>2.8848498571727164</v>
      </c>
      <c r="V620" s="32">
        <v>11.782182708881431</v>
      </c>
      <c r="W620" s="32"/>
      <c r="X620" s="32">
        <v>4.8715834279073693</v>
      </c>
      <c r="Y620" s="32">
        <v>3.7013167978819759</v>
      </c>
      <c r="Z620" s="32">
        <v>11.895581964982311</v>
      </c>
      <c r="AA620" s="32">
        <v>12.23577973328495</v>
      </c>
      <c r="AB620" s="32"/>
      <c r="AC620" s="32">
        <v>4.1450338425362716</v>
      </c>
      <c r="AD620" s="32">
        <v>3.5749999999999997</v>
      </c>
      <c r="AE620" s="32">
        <v>2.3199999999999998</v>
      </c>
      <c r="AF620" s="32">
        <v>10.25008368781587</v>
      </c>
      <c r="AG620" s="32">
        <v>774.17550000000006</v>
      </c>
      <c r="AH620" s="32"/>
      <c r="AI620" s="32">
        <v>4.170034046652896</v>
      </c>
      <c r="AJ620" s="32">
        <v>5.2550429053143812</v>
      </c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</row>
    <row r="621" spans="1:51" x14ac:dyDescent="0.2">
      <c r="A621" s="1">
        <v>42678</v>
      </c>
      <c r="B621" s="34">
        <v>1.3411999999999999</v>
      </c>
      <c r="C621" s="34">
        <v>1.4915</v>
      </c>
      <c r="D621" s="32"/>
      <c r="E621" s="32">
        <v>6.1800504576294708</v>
      </c>
      <c r="F621" s="32">
        <v>5.6200458854170927</v>
      </c>
      <c r="G621" s="32">
        <v>4.3600355979392393</v>
      </c>
      <c r="H621" s="32">
        <v>4.6695297425136832</v>
      </c>
      <c r="I621" s="32">
        <v>3.2300281300076641</v>
      </c>
      <c r="J621" s="32">
        <v>11.84</v>
      </c>
      <c r="K621" s="32">
        <v>10.93</v>
      </c>
      <c r="L621" s="32"/>
      <c r="M621" s="32">
        <v>3.7799999999999994</v>
      </c>
      <c r="N621" s="32">
        <v>3.21</v>
      </c>
      <c r="O621" s="32">
        <v>11.210091525894237</v>
      </c>
      <c r="P621" s="32"/>
      <c r="Q621" s="32"/>
      <c r="R621" s="32"/>
      <c r="S621" s="32"/>
      <c r="T621" s="32">
        <v>6.069067622476779</v>
      </c>
      <c r="U621" s="32">
        <v>2.8848498571727164</v>
      </c>
      <c r="V621" s="32">
        <v>11.530436360337475</v>
      </c>
      <c r="W621" s="32"/>
      <c r="X621" s="32">
        <v>4.8715834279073693</v>
      </c>
      <c r="Y621" s="32">
        <v>3.7884066048909637</v>
      </c>
      <c r="Z621" s="32">
        <v>11.757234872539236</v>
      </c>
      <c r="AA621" s="32">
        <v>11.984033384740997</v>
      </c>
      <c r="AB621" s="32"/>
      <c r="AC621" s="32">
        <v>4.1425338221246095</v>
      </c>
      <c r="AD621" s="32">
        <v>3.4874999999999994</v>
      </c>
      <c r="AE621" s="32">
        <v>2.2825000000000002</v>
      </c>
      <c r="AF621" s="32">
        <v>9.9075808914181209</v>
      </c>
      <c r="AG621" s="32">
        <v>765.35550000000001</v>
      </c>
      <c r="AH621" s="32"/>
      <c r="AI621" s="32">
        <v>4.115033597596323</v>
      </c>
      <c r="AJ621" s="32">
        <v>5.1025416602029736</v>
      </c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</row>
    <row r="622" spans="1:51" x14ac:dyDescent="0.2">
      <c r="A622" s="1">
        <v>42685</v>
      </c>
      <c r="B622" s="34">
        <v>1.3474999999999999</v>
      </c>
      <c r="C622" s="34">
        <v>1.4662999999999999</v>
      </c>
      <c r="D622" s="32"/>
      <c r="E622" s="32">
        <v>6.250051029156019</v>
      </c>
      <c r="F622" s="32">
        <v>5.69004645694364</v>
      </c>
      <c r="G622" s="32">
        <v>4.4200360878191365</v>
      </c>
      <c r="H622" s="32">
        <v>4.7995166518341925</v>
      </c>
      <c r="I622" s="32">
        <v>3.400029610534383</v>
      </c>
      <c r="J622" s="32">
        <v>11.87</v>
      </c>
      <c r="K622" s="32">
        <v>11.06</v>
      </c>
      <c r="L622" s="32"/>
      <c r="M622" s="32">
        <v>3.8499999999999996</v>
      </c>
      <c r="N622" s="32">
        <v>3.17</v>
      </c>
      <c r="O622" s="32">
        <v>11.38009291388728</v>
      </c>
      <c r="P622" s="32"/>
      <c r="Q622" s="32"/>
      <c r="R622" s="32"/>
      <c r="S622" s="32"/>
      <c r="T622" s="32">
        <v>6.1507142721065113</v>
      </c>
      <c r="U622" s="32">
        <v>2.8848498571727164</v>
      </c>
      <c r="V622" s="32">
        <v>11.655175542048443</v>
      </c>
      <c r="W622" s="32"/>
      <c r="X622" s="32">
        <v>4.8715834279073693</v>
      </c>
      <c r="Y622" s="32">
        <v>3.7448617013864696</v>
      </c>
      <c r="Z622" s="32">
        <v>11.881974054250204</v>
      </c>
      <c r="AA622" s="32">
        <v>12.108772566451965</v>
      </c>
      <c r="AB622" s="32"/>
      <c r="AC622" s="32">
        <v>4.0475330464814379</v>
      </c>
      <c r="AD622" s="32">
        <v>3.4350000000000001</v>
      </c>
      <c r="AE622" s="32">
        <v>2.2075</v>
      </c>
      <c r="AF622" s="32">
        <v>9.9800814833563312</v>
      </c>
      <c r="AG622" s="32">
        <v>766.6785000000001</v>
      </c>
      <c r="AH622" s="32"/>
      <c r="AI622" s="32">
        <v>4.0875333730680365</v>
      </c>
      <c r="AJ622" s="32">
        <v>5.1500420480245603</v>
      </c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</row>
    <row r="623" spans="1:51" x14ac:dyDescent="0.2">
      <c r="A623" s="1">
        <v>42692</v>
      </c>
      <c r="B623" s="34">
        <v>1.3519000000000001</v>
      </c>
      <c r="C623" s="34">
        <v>1.4330000000000001</v>
      </c>
      <c r="D623" s="32"/>
      <c r="E623" s="32">
        <v>6.4700528253823109</v>
      </c>
      <c r="F623" s="32">
        <v>5.9200483348165811</v>
      </c>
      <c r="G623" s="32">
        <v>4.4400362511124358</v>
      </c>
      <c r="H623" s="32">
        <v>4.6495317564643743</v>
      </c>
      <c r="I623" s="32">
        <v>3.3400290879955405</v>
      </c>
      <c r="J623" s="32">
        <v>11.7</v>
      </c>
      <c r="K623" s="32">
        <v>11.09</v>
      </c>
      <c r="L623" s="32"/>
      <c r="M623" s="32">
        <v>3.8400000000000003</v>
      </c>
      <c r="N623" s="32">
        <v>3.22</v>
      </c>
      <c r="O623" s="32">
        <v>11.400093077180578</v>
      </c>
      <c r="P623" s="32"/>
      <c r="Q623" s="32"/>
      <c r="R623" s="32"/>
      <c r="S623" s="32"/>
      <c r="T623" s="32">
        <v>6.2867920214893989</v>
      </c>
      <c r="U623" s="32">
        <v>2.8848498571727164</v>
      </c>
      <c r="V623" s="32">
        <v>11.66878345278055</v>
      </c>
      <c r="W623" s="32"/>
      <c r="X623" s="32">
        <v>4.8715834279073693</v>
      </c>
      <c r="Y623" s="32">
        <v>3.6577718943774822</v>
      </c>
      <c r="Z623" s="32">
        <v>11.895581964982311</v>
      </c>
      <c r="AA623" s="32">
        <v>12.12238047718407</v>
      </c>
      <c r="AB623" s="32"/>
      <c r="AC623" s="32">
        <v>4.0800333118330494</v>
      </c>
      <c r="AD623" s="32">
        <v>3.4550000000000001</v>
      </c>
      <c r="AE623" s="32">
        <v>2.3250000000000002</v>
      </c>
      <c r="AF623" s="32">
        <v>9.9375811363580713</v>
      </c>
      <c r="AG623" s="32">
        <v>750.80250000000001</v>
      </c>
      <c r="AH623" s="32"/>
      <c r="AI623" s="32">
        <v>4.1375337813012845</v>
      </c>
      <c r="AJ623" s="32">
        <v>5.2925432114893169</v>
      </c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</row>
    <row r="624" spans="1:51" x14ac:dyDescent="0.2">
      <c r="A624" s="1">
        <v>42699</v>
      </c>
      <c r="B624" s="34">
        <v>1.3513999999999999</v>
      </c>
      <c r="C624" s="34">
        <v>1.4317</v>
      </c>
      <c r="D624" s="32"/>
      <c r="E624" s="32">
        <v>6.4400525804423623</v>
      </c>
      <c r="F624" s="32">
        <v>5.9500485797565306</v>
      </c>
      <c r="G624" s="32">
        <v>4.4400362511124358</v>
      </c>
      <c r="H624" s="32">
        <v>4.8095156448588474</v>
      </c>
      <c r="I624" s="32">
        <v>3.4100296976241906</v>
      </c>
      <c r="J624" s="32">
        <v>11.94</v>
      </c>
      <c r="K624" s="32">
        <v>11.51</v>
      </c>
      <c r="L624" s="32"/>
      <c r="M624" s="32">
        <v>3.9</v>
      </c>
      <c r="N624" s="32">
        <v>3.07</v>
      </c>
      <c r="O624" s="32">
        <v>11.720095689873366</v>
      </c>
      <c r="P624" s="32"/>
      <c r="Q624" s="32"/>
      <c r="R624" s="32"/>
      <c r="S624" s="32"/>
      <c r="T624" s="32">
        <v>6.4228697708722864</v>
      </c>
      <c r="U624" s="32">
        <v>3.091688148819062</v>
      </c>
      <c r="V624" s="32">
        <v>11.979497414496961</v>
      </c>
      <c r="W624" s="32"/>
      <c r="X624" s="32">
        <v>4.6538590288947494</v>
      </c>
      <c r="Y624" s="32">
        <v>3.6577718943774822</v>
      </c>
      <c r="Z624" s="32">
        <v>12.206295926698722</v>
      </c>
      <c r="AA624" s="32">
        <v>12.433094438900483</v>
      </c>
      <c r="AB624" s="32"/>
      <c r="AC624" s="32">
        <v>4.1950342507695204</v>
      </c>
      <c r="AD624" s="32">
        <v>3.5825</v>
      </c>
      <c r="AE624" s="32">
        <v>2.165</v>
      </c>
      <c r="AF624" s="32">
        <v>10.460085402395514</v>
      </c>
      <c r="AG624" s="32">
        <v>814.52699999999993</v>
      </c>
      <c r="AH624" s="32"/>
      <c r="AI624" s="32">
        <v>4.2950350672360162</v>
      </c>
      <c r="AJ624" s="32">
        <v>5.2875431706659919</v>
      </c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</row>
    <row r="625" spans="1:51" x14ac:dyDescent="0.2">
      <c r="A625" s="1">
        <v>42706</v>
      </c>
      <c r="B625" s="34">
        <v>1.3298000000000001</v>
      </c>
      <c r="C625" s="34">
        <v>1.4184000000000001</v>
      </c>
      <c r="D625" s="32"/>
      <c r="E625" s="32">
        <v>6.4700528253823109</v>
      </c>
      <c r="F625" s="32">
        <v>5.9300484164632312</v>
      </c>
      <c r="G625" s="32">
        <v>4.1200336384196472</v>
      </c>
      <c r="H625" s="32">
        <v>4.8595106099821201</v>
      </c>
      <c r="I625" s="32">
        <v>3.4100296976241906</v>
      </c>
      <c r="J625" s="32">
        <v>12.42</v>
      </c>
      <c r="K625" s="32">
        <v>11.5</v>
      </c>
      <c r="L625" s="32">
        <v>5.1200418030846109</v>
      </c>
      <c r="M625" s="32">
        <v>3.9</v>
      </c>
      <c r="N625" s="32">
        <v>3.07</v>
      </c>
      <c r="O625" s="32">
        <v>11.550094301880325</v>
      </c>
      <c r="P625" s="32"/>
      <c r="Q625" s="32"/>
      <c r="R625" s="32"/>
      <c r="S625" s="32"/>
      <c r="T625" s="32">
        <v>6.5045164205020187</v>
      </c>
      <c r="U625" s="32">
        <v>3.091688148819062</v>
      </c>
      <c r="V625" s="32">
        <v>12.004445250839154</v>
      </c>
      <c r="W625" s="32"/>
      <c r="X625" s="32">
        <v>4.6538590288947494</v>
      </c>
      <c r="Y625" s="32">
        <v>3.5924545391207414</v>
      </c>
      <c r="Z625" s="32">
        <v>12.231243763040913</v>
      </c>
      <c r="AA625" s="32">
        <v>12.458042275242674</v>
      </c>
      <c r="AB625" s="32"/>
      <c r="AC625" s="32">
        <v>4.0425330056581137</v>
      </c>
      <c r="AD625" s="32">
        <v>3.4725000000000001</v>
      </c>
      <c r="AE625" s="32">
        <v>2.145</v>
      </c>
      <c r="AF625" s="32">
        <v>10.275083891932496</v>
      </c>
      <c r="AG625" s="32">
        <v>831.726</v>
      </c>
      <c r="AH625" s="32"/>
      <c r="AI625" s="32">
        <v>4.0875333730680365</v>
      </c>
      <c r="AJ625" s="32">
        <v>5.3850439667208256</v>
      </c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</row>
    <row r="626" spans="1:51" x14ac:dyDescent="0.2">
      <c r="A626" s="1">
        <v>42713</v>
      </c>
      <c r="B626" s="34">
        <v>1.3164</v>
      </c>
      <c r="C626" s="34">
        <v>1.3875</v>
      </c>
      <c r="D626" s="32"/>
      <c r="E626" s="32">
        <v>6.4200524171490629</v>
      </c>
      <c r="F626" s="32">
        <v>5.7700471101168365</v>
      </c>
      <c r="G626" s="32">
        <v>4.3100351897059905</v>
      </c>
      <c r="H626" s="32">
        <v>4.9994965123272843</v>
      </c>
      <c r="I626" s="32">
        <v>3.4500300459834183</v>
      </c>
      <c r="J626" s="32">
        <v>12.46</v>
      </c>
      <c r="K626" s="32">
        <v>11.29</v>
      </c>
      <c r="L626" s="32"/>
      <c r="M626" s="32">
        <v>3.88</v>
      </c>
      <c r="N626" s="32">
        <v>3.15</v>
      </c>
      <c r="O626" s="32">
        <v>11.36009275059398</v>
      </c>
      <c r="P626" s="32"/>
      <c r="Q626" s="32"/>
      <c r="R626" s="32"/>
      <c r="S626" s="32"/>
      <c r="T626" s="32">
        <v>6.4773008706254407</v>
      </c>
      <c r="U626" s="32">
        <v>3.091688148819062</v>
      </c>
      <c r="V626" s="32">
        <v>11.766306813027306</v>
      </c>
      <c r="W626" s="32"/>
      <c r="X626" s="32">
        <v>4.6538590288947494</v>
      </c>
      <c r="Y626" s="32">
        <v>3.5489096356162473</v>
      </c>
      <c r="Z626" s="32">
        <v>11.993105325229067</v>
      </c>
      <c r="AA626" s="32">
        <v>12.219903837430826</v>
      </c>
      <c r="AB626" s="32"/>
      <c r="AC626" s="32">
        <v>4.1625339854179089</v>
      </c>
      <c r="AD626" s="32">
        <v>3.5950000000000002</v>
      </c>
      <c r="AE626" s="32">
        <v>2.25</v>
      </c>
      <c r="AF626" s="32">
        <v>10.375084708398992</v>
      </c>
      <c r="AG626" s="32">
        <v>814.52699999999993</v>
      </c>
      <c r="AH626" s="32"/>
      <c r="AI626" s="32">
        <v>4.1350337608896224</v>
      </c>
      <c r="AJ626" s="32">
        <v>5.3625437830158642</v>
      </c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</row>
    <row r="627" spans="1:51" x14ac:dyDescent="0.2">
      <c r="A627" s="1">
        <v>42720</v>
      </c>
      <c r="B627" s="34">
        <v>1.3338000000000001</v>
      </c>
      <c r="C627" s="34">
        <v>1.3944000000000001</v>
      </c>
      <c r="D627" s="32"/>
      <c r="E627" s="32">
        <v>6.4700528253823109</v>
      </c>
      <c r="F627" s="32">
        <v>5.9600486614031798</v>
      </c>
      <c r="G627" s="32">
        <v>4.0500330668930999</v>
      </c>
      <c r="H627" s="32">
        <v>4.9894975193026294</v>
      </c>
      <c r="I627" s="32">
        <v>3.5000304814324532</v>
      </c>
      <c r="J627" s="32">
        <v>12.48</v>
      </c>
      <c r="K627" s="32">
        <v>11.39</v>
      </c>
      <c r="L627" s="32">
        <v>5.2300427011977568</v>
      </c>
      <c r="M627" s="32">
        <v>3.92</v>
      </c>
      <c r="N627" s="32">
        <v>3.18</v>
      </c>
      <c r="O627" s="32">
        <v>11.460093567060477</v>
      </c>
      <c r="P627" s="32"/>
      <c r="Q627" s="32"/>
      <c r="R627" s="32"/>
      <c r="S627" s="32"/>
      <c r="T627" s="32">
        <v>6.4773008706254407</v>
      </c>
      <c r="U627" s="32">
        <v>3.091688148819062</v>
      </c>
      <c r="V627" s="32">
        <v>11.754966887417218</v>
      </c>
      <c r="W627" s="32"/>
      <c r="X627" s="32">
        <v>4.6538590288947494</v>
      </c>
      <c r="Y627" s="32">
        <v>3.7013167978819759</v>
      </c>
      <c r="Z627" s="32">
        <v>11.981765399618977</v>
      </c>
      <c r="AA627" s="32">
        <v>12.208563911820738</v>
      </c>
      <c r="AB627" s="32"/>
      <c r="AC627" s="32">
        <v>4.0925334138913616</v>
      </c>
      <c r="AD627" s="32">
        <v>3.5625</v>
      </c>
      <c r="AE627" s="32">
        <v>2.2400000000000002</v>
      </c>
      <c r="AF627" s="32">
        <v>10.367584647164005</v>
      </c>
      <c r="AG627" s="32">
        <v>810.11700000000008</v>
      </c>
      <c r="AH627" s="32"/>
      <c r="AI627" s="32">
        <v>4.1475338629479337</v>
      </c>
      <c r="AJ627" s="32">
        <v>5.4425444361890616</v>
      </c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</row>
    <row r="628" spans="1:51" x14ac:dyDescent="0.2">
      <c r="A628" s="1">
        <v>42727</v>
      </c>
      <c r="B628" s="34">
        <v>1.3468</v>
      </c>
      <c r="C628" s="34">
        <v>1.4077</v>
      </c>
      <c r="D628" s="32"/>
      <c r="E628" s="32">
        <v>6.4500526620890124</v>
      </c>
      <c r="F628" s="32">
        <v>5.8300475999967345</v>
      </c>
      <c r="G628" s="32">
        <v>4.280034944766042</v>
      </c>
      <c r="H628" s="32">
        <v>4.9495015472040116</v>
      </c>
      <c r="I628" s="32">
        <v>3.5300307427018738</v>
      </c>
      <c r="J628" s="32">
        <v>12.46</v>
      </c>
      <c r="K628" s="32">
        <v>11.14</v>
      </c>
      <c r="L628" s="32"/>
      <c r="M628" s="32">
        <v>3.87</v>
      </c>
      <c r="N628" s="32">
        <v>3.18</v>
      </c>
      <c r="O628" s="32">
        <v>11.150091036014338</v>
      </c>
      <c r="P628" s="32"/>
      <c r="Q628" s="32"/>
      <c r="R628" s="32"/>
      <c r="S628" s="32"/>
      <c r="T628" s="32">
        <v>6.314007571365976</v>
      </c>
      <c r="U628" s="32">
        <v>3.091688148819062</v>
      </c>
      <c r="V628" s="32">
        <v>11.469200762043002</v>
      </c>
      <c r="W628" s="32"/>
      <c r="X628" s="32">
        <v>4.6538590288947494</v>
      </c>
      <c r="Y628" s="32">
        <v>3.5924545391207414</v>
      </c>
      <c r="Z628" s="32">
        <v>11.895581964982311</v>
      </c>
      <c r="AA628" s="32">
        <v>12.12238047718407</v>
      </c>
      <c r="AB628" s="32"/>
      <c r="AC628" s="32">
        <v>3.9700324137199035</v>
      </c>
      <c r="AD628" s="32">
        <v>3.4725000000000001</v>
      </c>
      <c r="AE628" s="32">
        <v>2.1800000000000002</v>
      </c>
      <c r="AF628" s="32">
        <v>9.9450811975930584</v>
      </c>
      <c r="AG628" s="32">
        <v>767.11950000000002</v>
      </c>
      <c r="AH628" s="32"/>
      <c r="AI628" s="32">
        <v>4.0800333118330494</v>
      </c>
      <c r="AJ628" s="32">
        <v>5.350043680957552</v>
      </c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</row>
    <row r="629" spans="1:51" x14ac:dyDescent="0.2">
      <c r="A629" s="1">
        <v>42734</v>
      </c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</row>
    <row r="630" spans="1:51" x14ac:dyDescent="0.2">
      <c r="A630" s="1">
        <v>42741</v>
      </c>
      <c r="B630" s="34">
        <v>1.3216000000000001</v>
      </c>
      <c r="C630" s="34">
        <v>1.3955</v>
      </c>
      <c r="E630" s="4">
        <v>6.4600527437356616</v>
      </c>
      <c r="F630" s="4">
        <v>5.8700479265833332</v>
      </c>
      <c r="G630" s="4">
        <v>4.3400354346459391</v>
      </c>
      <c r="H630" s="4">
        <v>4.9694995332533205</v>
      </c>
      <c r="I630" s="4">
        <v>3.4400299588936112</v>
      </c>
      <c r="J630" s="4">
        <v>12.47</v>
      </c>
      <c r="K630" s="4">
        <v>10.91</v>
      </c>
      <c r="M630" s="4">
        <v>4.1100000000000003</v>
      </c>
      <c r="N630" s="4">
        <v>3.28</v>
      </c>
      <c r="O630" s="4">
        <v>10.79008809673495</v>
      </c>
      <c r="T630" s="4">
        <v>6.4500853207488635</v>
      </c>
      <c r="U630" s="4">
        <v>3.091688148819062</v>
      </c>
      <c r="V630" s="4">
        <v>11.301369863013699</v>
      </c>
      <c r="X630" s="4">
        <v>4.6538590288947494</v>
      </c>
      <c r="Y630" s="4">
        <v>3.614226990872988</v>
      </c>
      <c r="Z630" s="4">
        <v>11.573528077655812</v>
      </c>
      <c r="AA630" s="4">
        <v>11.754966887417218</v>
      </c>
      <c r="AC630" s="4">
        <v>4.2325345569444561</v>
      </c>
      <c r="AD630" s="4">
        <v>3.58</v>
      </c>
      <c r="AE630" s="4">
        <v>2.2799999999999998</v>
      </c>
      <c r="AF630" s="4">
        <v>9.9475812180047196</v>
      </c>
      <c r="AG630" s="4">
        <v>771.30899999999997</v>
      </c>
      <c r="AI630" s="4">
        <v>4.3350353938226149</v>
      </c>
      <c r="AJ630" s="4">
        <v>5.5275451301855831</v>
      </c>
    </row>
    <row r="631" spans="1:51" x14ac:dyDescent="0.2">
      <c r="A631" s="1">
        <v>42748</v>
      </c>
      <c r="B631" s="34">
        <v>1.3134999999999999</v>
      </c>
      <c r="C631" s="34">
        <v>1.3955</v>
      </c>
      <c r="E631" s="4">
        <v>6.6100539684354063</v>
      </c>
      <c r="F631" s="4">
        <v>5.9200483348165811</v>
      </c>
      <c r="G631" s="4">
        <v>4.6800382106320271</v>
      </c>
      <c r="H631" s="4">
        <v>4.7495216867109198</v>
      </c>
      <c r="I631" s="4">
        <v>3.4700302201630322</v>
      </c>
      <c r="J631" s="4">
        <v>12.37</v>
      </c>
      <c r="K631" s="4">
        <v>10.97</v>
      </c>
      <c r="M631" s="4">
        <v>3.89</v>
      </c>
      <c r="N631" s="4">
        <v>3.29</v>
      </c>
      <c r="O631" s="4">
        <v>11.330092505654031</v>
      </c>
      <c r="T631" s="4">
        <v>6.6133786200083282</v>
      </c>
      <c r="U631" s="4">
        <v>3.0263707935623216</v>
      </c>
      <c r="V631" s="4">
        <v>11.342193595210016</v>
      </c>
      <c r="X631" s="4">
        <v>4.6538590288947494</v>
      </c>
      <c r="Y631" s="4">
        <v>3.5924545391207414</v>
      </c>
      <c r="Z631" s="4">
        <v>11.614351809852128</v>
      </c>
      <c r="AA631" s="4">
        <v>11.795790619613536</v>
      </c>
      <c r="AC631" s="4">
        <v>4.2600347814727426</v>
      </c>
      <c r="AD631" s="4">
        <v>3.5850000000000004</v>
      </c>
      <c r="AE631" s="4">
        <v>2.4249999999999998</v>
      </c>
      <c r="AF631" s="4">
        <v>10.462585422807177</v>
      </c>
      <c r="AG631" s="4">
        <v>784.98</v>
      </c>
      <c r="AI631" s="4">
        <v>4.4900366593456837</v>
      </c>
      <c r="AJ631" s="4">
        <v>5.8275475795850715</v>
      </c>
    </row>
    <row r="632" spans="1:51" x14ac:dyDescent="0.2">
      <c r="A632" s="1">
        <v>42755</v>
      </c>
      <c r="B632" s="34">
        <v>1.3339000000000001</v>
      </c>
      <c r="C632" s="34">
        <v>1.4245000000000001</v>
      </c>
      <c r="E632" s="4">
        <v>6.5400533969088581</v>
      </c>
      <c r="F632" s="4">
        <v>5.8500477632900338</v>
      </c>
      <c r="G632" s="4">
        <v>4.3400354346459391</v>
      </c>
      <c r="H632" s="4">
        <v>4.6595307494890283</v>
      </c>
      <c r="I632" s="4">
        <v>3.4500300459834183</v>
      </c>
      <c r="J632" s="4">
        <v>12.39</v>
      </c>
      <c r="K632" s="4">
        <v>11.4</v>
      </c>
      <c r="M632" s="4">
        <v>4.08</v>
      </c>
      <c r="N632" s="4">
        <v>3.31</v>
      </c>
      <c r="O632" s="4">
        <v>11.580094546820272</v>
      </c>
      <c r="T632" s="4">
        <v>6.4500853207488635</v>
      </c>
      <c r="U632" s="4">
        <v>3.0263707935623216</v>
      </c>
      <c r="V632" s="4">
        <v>11.784450694003448</v>
      </c>
      <c r="X632" s="4">
        <v>4.6266434790181723</v>
      </c>
      <c r="Y632" s="4">
        <v>3.5706820873684944</v>
      </c>
      <c r="Z632" s="4">
        <v>12.056608908645559</v>
      </c>
      <c r="AA632" s="4">
        <v>12.238047718406968</v>
      </c>
      <c r="AC632" s="4">
        <v>4.282534965177704</v>
      </c>
      <c r="AD632" s="4">
        <v>3.6974999999999993</v>
      </c>
      <c r="AE632" s="4">
        <v>2.6274999999999999</v>
      </c>
      <c r="AF632" s="4">
        <v>10.675087157798481</v>
      </c>
      <c r="AG632" s="4">
        <v>775.0575</v>
      </c>
      <c r="AI632" s="4">
        <v>4.4300361694657857</v>
      </c>
      <c r="AJ632" s="4">
        <v>5.6850464161203149</v>
      </c>
    </row>
    <row r="633" spans="1:51" x14ac:dyDescent="0.2">
      <c r="A633" s="1">
        <v>42762</v>
      </c>
      <c r="B633" s="34">
        <v>1.3108</v>
      </c>
      <c r="C633" s="34">
        <v>1.4012</v>
      </c>
      <c r="E633" s="4">
        <v>6.3400517639758656</v>
      </c>
      <c r="F633" s="4">
        <v>5.520045068950596</v>
      </c>
      <c r="G633" s="4">
        <v>4.3000351080593413</v>
      </c>
      <c r="H633" s="4">
        <v>4.9095055751053929</v>
      </c>
      <c r="I633" s="4">
        <v>3.3800294363547692</v>
      </c>
      <c r="J633" s="4">
        <v>12.25</v>
      </c>
      <c r="K633" s="4">
        <v>11.38</v>
      </c>
      <c r="L633" s="4">
        <v>5.4200442524840993</v>
      </c>
      <c r="M633" s="4">
        <v>3.98</v>
      </c>
      <c r="N633" s="4">
        <v>3.19</v>
      </c>
      <c r="O633" s="4">
        <v>11.290092179067432</v>
      </c>
      <c r="T633" s="4">
        <v>6.3684386711191312</v>
      </c>
      <c r="U633" s="4">
        <v>3.0263707935623216</v>
      </c>
      <c r="V633" s="4">
        <v>11.745894946929148</v>
      </c>
      <c r="X633" s="4">
        <v>4.6266434790181723</v>
      </c>
      <c r="Y633" s="4">
        <v>3.5053647321117536</v>
      </c>
      <c r="Z633" s="4">
        <v>12.01805316157126</v>
      </c>
      <c r="AA633" s="4">
        <v>12.312891227433548</v>
      </c>
      <c r="AC633" s="4">
        <v>4.2050343324161696</v>
      </c>
      <c r="AD633" s="4">
        <v>3.625</v>
      </c>
      <c r="AE633" s="4">
        <v>2.5325000000000002</v>
      </c>
      <c r="AF633" s="4">
        <v>10.492585667747123</v>
      </c>
      <c r="AG633" s="4">
        <v>755.65350000000012</v>
      </c>
      <c r="AI633" s="4">
        <v>4.3425354550576021</v>
      </c>
      <c r="AJ633" s="4">
        <v>5.6000457221237925</v>
      </c>
    </row>
    <row r="634" spans="1:51" x14ac:dyDescent="0.2">
      <c r="A634" s="1">
        <v>42769</v>
      </c>
      <c r="B634" s="34">
        <v>1.3004</v>
      </c>
      <c r="C634" s="34">
        <v>1.4033</v>
      </c>
      <c r="E634" s="4">
        <v>6.3500518456225157</v>
      </c>
      <c r="F634" s="4">
        <v>5.6300459670637419</v>
      </c>
      <c r="G634" s="4">
        <v>4.2100343732394947</v>
      </c>
      <c r="H634" s="4">
        <v>4.9894975193026294</v>
      </c>
      <c r="I634" s="4">
        <v>3.2200280429178569</v>
      </c>
      <c r="J634" s="4">
        <v>12.09</v>
      </c>
      <c r="K634" s="4">
        <v>11.31</v>
      </c>
      <c r="L634" s="4">
        <v>5.0600413132047128</v>
      </c>
      <c r="M634" s="4">
        <v>3.9599999999999995</v>
      </c>
      <c r="N634" s="4">
        <v>3.2</v>
      </c>
      <c r="O634" s="4">
        <v>10.930089239788046</v>
      </c>
      <c r="T634" s="4">
        <v>6.3956542209957084</v>
      </c>
      <c r="U634" s="4">
        <v>2.9392809865533338</v>
      </c>
      <c r="V634" s="4">
        <v>11.641567631316338</v>
      </c>
      <c r="X634" s="4">
        <v>4.6266434790181723</v>
      </c>
      <c r="Y634" s="4">
        <v>3.4835922803595065</v>
      </c>
      <c r="Z634" s="4">
        <v>11.981765399618977</v>
      </c>
      <c r="AA634" s="4">
        <v>12.208563911820738</v>
      </c>
      <c r="AC634" s="4">
        <v>4.3025351284710034</v>
      </c>
      <c r="AD634" s="4">
        <v>3.6524999999999999</v>
      </c>
      <c r="AE634" s="4">
        <v>2.5874999999999999</v>
      </c>
      <c r="AF634" s="4">
        <v>10.27008385110917</v>
      </c>
      <c r="AG634" s="4">
        <v>746.61300000000006</v>
      </c>
      <c r="AI634" s="4">
        <v>4.4050359653491631</v>
      </c>
      <c r="AJ634" s="4">
        <v>5.5825455792421552</v>
      </c>
    </row>
    <row r="635" spans="1:51" x14ac:dyDescent="0.2">
      <c r="A635" s="1">
        <v>42776</v>
      </c>
      <c r="B635" s="34">
        <v>1.3073999999999999</v>
      </c>
      <c r="C635" s="34">
        <v>1.3922000000000001</v>
      </c>
      <c r="E635" s="4">
        <v>6.5600535602021575</v>
      </c>
      <c r="F635" s="4">
        <v>5.8300475999967345</v>
      </c>
      <c r="G635" s="4">
        <v>4.5100368226389831</v>
      </c>
      <c r="H635" s="4">
        <v>4.8495116169574652</v>
      </c>
      <c r="I635" s="4">
        <v>3.2600283912770847</v>
      </c>
      <c r="J635" s="4">
        <v>12.13</v>
      </c>
      <c r="K635" s="4">
        <v>11.73</v>
      </c>
      <c r="M635" s="4">
        <v>3.9400000000000004</v>
      </c>
      <c r="N635" s="4">
        <v>3.21</v>
      </c>
      <c r="O635" s="4">
        <v>11.240091770834185</v>
      </c>
      <c r="T635" s="4">
        <v>6.6678097197614834</v>
      </c>
      <c r="U635" s="4">
        <v>2.9392809865533338</v>
      </c>
      <c r="V635" s="4">
        <v>11.97042547400889</v>
      </c>
      <c r="X635" s="4">
        <v>4.6266434790181723</v>
      </c>
      <c r="Y635" s="4">
        <v>3.3965024733505191</v>
      </c>
      <c r="Z635" s="4">
        <v>12.31062324231153</v>
      </c>
      <c r="AA635" s="4">
        <v>12.537421754513289</v>
      </c>
      <c r="AC635" s="4">
        <v>4.4900366593456837</v>
      </c>
      <c r="AD635" s="4">
        <v>3.7450000000000001</v>
      </c>
      <c r="AE635" s="4">
        <v>2.5449999999999999</v>
      </c>
      <c r="AF635" s="4">
        <v>10.59008646380196</v>
      </c>
      <c r="AG635" s="4">
        <v>763.15049999999997</v>
      </c>
      <c r="AI635" s="4">
        <v>4.6050375982821556</v>
      </c>
      <c r="AJ635" s="4">
        <v>5.7250467427069136</v>
      </c>
    </row>
    <row r="636" spans="1:51" x14ac:dyDescent="0.2">
      <c r="A636" s="1">
        <v>42783</v>
      </c>
      <c r="B636" s="34">
        <v>1.3116000000000001</v>
      </c>
      <c r="C636" s="34">
        <v>1.3922000000000001</v>
      </c>
      <c r="E636" s="4">
        <v>6.3500518456225157</v>
      </c>
      <c r="F636" s="4">
        <v>5.7200467018835885</v>
      </c>
      <c r="G636" s="4">
        <v>4.5800373941655312</v>
      </c>
      <c r="H636" s="4">
        <v>4.9595005402286656</v>
      </c>
      <c r="I636" s="4">
        <v>3.2300281300076641</v>
      </c>
      <c r="J636" s="4">
        <v>12</v>
      </c>
      <c r="K636" s="4">
        <v>11.43</v>
      </c>
      <c r="L636" s="4">
        <v>5.180042292964508</v>
      </c>
      <c r="M636" s="4">
        <v>3.9400000000000004</v>
      </c>
      <c r="N636" s="4">
        <v>3.19</v>
      </c>
      <c r="O636" s="4">
        <v>11.080090464487791</v>
      </c>
      <c r="T636" s="4">
        <v>6.2595764716128208</v>
      </c>
      <c r="U636" s="4">
        <v>2.9392809865533338</v>
      </c>
      <c r="V636" s="4">
        <v>11.741358976685115</v>
      </c>
      <c r="X636" s="4">
        <v>4.6266434790181723</v>
      </c>
      <c r="Y636" s="4">
        <v>3.3965024733505191</v>
      </c>
      <c r="Z636" s="4">
        <v>12.081556744987754</v>
      </c>
      <c r="AA636" s="4">
        <v>12.308355257189515</v>
      </c>
      <c r="AC636" s="4">
        <v>4.4100360061724873</v>
      </c>
      <c r="AD636" s="4">
        <v>3.6825000000000001</v>
      </c>
      <c r="AE636" s="4">
        <v>2.5674999999999999</v>
      </c>
      <c r="AF636" s="4">
        <v>10.325084300165743</v>
      </c>
      <c r="AG636" s="4">
        <v>725.22450000000003</v>
      </c>
      <c r="AI636" s="4">
        <v>4.562537251283894</v>
      </c>
      <c r="AJ636" s="4">
        <v>5.4625445994823609</v>
      </c>
    </row>
    <row r="637" spans="1:51" x14ac:dyDescent="0.2">
      <c r="A637" s="1">
        <v>42790</v>
      </c>
      <c r="B637" s="34">
        <v>1.3104</v>
      </c>
      <c r="C637" s="34">
        <v>1.3865000000000001</v>
      </c>
      <c r="E637" s="4">
        <v>6.310051519035917</v>
      </c>
      <c r="F637" s="4">
        <v>5.69004645694364</v>
      </c>
      <c r="G637" s="4">
        <v>4.6100376391054807</v>
      </c>
      <c r="H637" s="4">
        <v>5.0194944983765923</v>
      </c>
      <c r="I637" s="4">
        <v>3.3200289138159267</v>
      </c>
      <c r="J637" s="4">
        <v>12.06</v>
      </c>
      <c r="K637" s="4">
        <v>11.36</v>
      </c>
      <c r="M637" s="4">
        <v>3.91</v>
      </c>
      <c r="N637" s="4">
        <v>3.21</v>
      </c>
      <c r="O637" s="4">
        <v>10.930089239788046</v>
      </c>
      <c r="T637" s="4">
        <v>6.4228697708722864</v>
      </c>
      <c r="U637" s="4">
        <v>2.9828258900578275</v>
      </c>
      <c r="V637" s="4">
        <v>11.718679125464938</v>
      </c>
      <c r="X637" s="4">
        <v>4.6266434790181723</v>
      </c>
      <c r="Y637" s="4">
        <v>3.3965024733505191</v>
      </c>
      <c r="Z637" s="4">
        <v>12.02712510205933</v>
      </c>
      <c r="AA637" s="4">
        <v>12.25392361426109</v>
      </c>
      <c r="AC637" s="4">
        <v>4.4800365776990345</v>
      </c>
      <c r="AD637" s="4">
        <v>3.7075</v>
      </c>
      <c r="AE637" s="4">
        <v>2.5</v>
      </c>
      <c r="AF637" s="4">
        <v>10.242583626580883</v>
      </c>
      <c r="AG637" s="4">
        <v>720.37350000000004</v>
      </c>
      <c r="AI637" s="4">
        <v>4.6700381289853778</v>
      </c>
      <c r="AJ637" s="4">
        <v>5.5375452118322332</v>
      </c>
    </row>
    <row r="638" spans="1:51" x14ac:dyDescent="0.2">
      <c r="A638" s="1">
        <v>42797</v>
      </c>
      <c r="B638" s="34">
        <v>1.3419000000000001</v>
      </c>
      <c r="C638" s="34">
        <v>1.4159999999999999</v>
      </c>
      <c r="E638" s="4">
        <v>6.370052008915815</v>
      </c>
      <c r="F638" s="4">
        <v>5.7800471917634866</v>
      </c>
      <c r="G638" s="4">
        <v>4.5700373125188811</v>
      </c>
      <c r="H638" s="4">
        <v>4.9794985262779754</v>
      </c>
      <c r="I638" s="4">
        <v>3.2000278687382426</v>
      </c>
      <c r="J638" s="4">
        <v>11.95</v>
      </c>
      <c r="K638" s="4">
        <v>11.71</v>
      </c>
      <c r="L638" s="4">
        <v>5.2500428644910562</v>
      </c>
      <c r="M638" s="4">
        <v>4.1399999999999997</v>
      </c>
      <c r="N638" s="4">
        <v>3.22</v>
      </c>
      <c r="O638" s="4">
        <v>11.430093322120529</v>
      </c>
      <c r="T638" s="4">
        <v>6.4773008706254407</v>
      </c>
      <c r="U638" s="4">
        <v>2.9828258900578275</v>
      </c>
      <c r="V638" s="4">
        <v>12.079288759865737</v>
      </c>
      <c r="X638" s="4">
        <v>4.6266434790181723</v>
      </c>
      <c r="Y638" s="4">
        <v>3.3747300215982721</v>
      </c>
      <c r="Z638" s="4">
        <v>12.419486528168376</v>
      </c>
      <c r="AA638" s="4">
        <v>12.759684296471017</v>
      </c>
      <c r="AC638" s="4">
        <v>4.5350370267556075</v>
      </c>
      <c r="AD638" s="4">
        <v>3.8075000000000001</v>
      </c>
      <c r="AE638" s="4">
        <v>2.4224999999999999</v>
      </c>
      <c r="AF638" s="4">
        <v>10.375084708398992</v>
      </c>
      <c r="AG638" s="4">
        <v>758.07900000000006</v>
      </c>
      <c r="AI638" s="4">
        <v>4.7175385168069637</v>
      </c>
      <c r="AJ638" s="4">
        <v>5.4775447219523352</v>
      </c>
    </row>
    <row r="639" spans="1:51" x14ac:dyDescent="0.2">
      <c r="A639" s="1">
        <v>42804</v>
      </c>
      <c r="B639" s="34">
        <v>1.3505</v>
      </c>
      <c r="C639" s="34">
        <v>1.4296</v>
      </c>
      <c r="E639" s="4">
        <v>6.3000514373892669</v>
      </c>
      <c r="F639" s="4">
        <v>5.7700471101168365</v>
      </c>
      <c r="G639" s="4">
        <v>4.4400362511124358</v>
      </c>
      <c r="H639" s="4">
        <v>4.9395025541793567</v>
      </c>
      <c r="I639" s="4">
        <v>3.140027346199401</v>
      </c>
      <c r="J639" s="4">
        <v>11.96</v>
      </c>
      <c r="K639" s="4">
        <v>11.54</v>
      </c>
      <c r="M639" s="4">
        <v>4.0199999999999996</v>
      </c>
      <c r="N639" s="4">
        <v>3.16</v>
      </c>
      <c r="O639" s="4">
        <v>11.210091525894237</v>
      </c>
      <c r="T639" s="4">
        <v>6.2595764716128208</v>
      </c>
      <c r="U639" s="4">
        <v>2.9392809865533338</v>
      </c>
      <c r="V639" s="4">
        <v>12.008981221083189</v>
      </c>
      <c r="X639" s="4">
        <v>4.6266434790181723</v>
      </c>
      <c r="Y639" s="4">
        <v>3.3747300215982721</v>
      </c>
      <c r="Z639" s="4">
        <v>12.281139435725303</v>
      </c>
      <c r="AA639" s="4">
        <v>12.621337204027942</v>
      </c>
      <c r="AC639" s="4">
        <v>4.2600347814727426</v>
      </c>
      <c r="AD639" s="4">
        <v>3.5975000000000001</v>
      </c>
      <c r="AE639" s="4">
        <v>2.64</v>
      </c>
      <c r="AF639" s="4">
        <v>10.002581667061293</v>
      </c>
      <c r="AG639" s="4">
        <v>724.7835</v>
      </c>
      <c r="AI639" s="4">
        <v>4.5327370079768787</v>
      </c>
      <c r="AJ639" s="4">
        <v>5.3475436605458899</v>
      </c>
    </row>
    <row r="640" spans="1:51" x14ac:dyDescent="0.2">
      <c r="A640" s="1">
        <v>42811</v>
      </c>
      <c r="B640" s="34">
        <v>1.3369</v>
      </c>
      <c r="C640" s="34">
        <v>1.4359999999999999</v>
      </c>
      <c r="E640" s="4">
        <v>6.4100523355024137</v>
      </c>
      <c r="F640" s="4">
        <v>5.69004645694364</v>
      </c>
      <c r="G640" s="4">
        <v>4.4700364960523844</v>
      </c>
      <c r="H640" s="4">
        <v>5.0094955053519383</v>
      </c>
      <c r="I640" s="4">
        <v>3.2600283912770847</v>
      </c>
      <c r="J640" s="4">
        <v>11.94</v>
      </c>
      <c r="K640" s="4">
        <v>11.15</v>
      </c>
      <c r="M640" s="4">
        <v>4.01</v>
      </c>
      <c r="N640" s="4">
        <v>3.11</v>
      </c>
      <c r="O640" s="4">
        <v>10.950089403081344</v>
      </c>
      <c r="T640" s="4">
        <v>6.3956542209957084</v>
      </c>
      <c r="U640" s="4">
        <v>2.9828258900578275</v>
      </c>
      <c r="V640" s="4">
        <v>11.423841059602649</v>
      </c>
      <c r="X640" s="4">
        <v>4.6266434790181723</v>
      </c>
      <c r="Y640" s="4">
        <v>3.4618198286072599</v>
      </c>
      <c r="Z640" s="4">
        <v>11.695999274244762</v>
      </c>
      <c r="AA640" s="4">
        <v>12.126916447428107</v>
      </c>
      <c r="AC640" s="4">
        <v>4.3625356183509005</v>
      </c>
      <c r="AD640" s="4">
        <v>3.6749999999999998</v>
      </c>
      <c r="AE640" s="4">
        <v>2.5</v>
      </c>
      <c r="AF640" s="4">
        <v>10.000081646649631</v>
      </c>
      <c r="AG640" s="4">
        <v>712.21499999999992</v>
      </c>
      <c r="AI640" s="4">
        <v>4.5350370267556075</v>
      </c>
      <c r="AJ640" s="4">
        <v>5.4900448240106474</v>
      </c>
    </row>
    <row r="641" spans="1:36" x14ac:dyDescent="0.2">
      <c r="A641" s="1">
        <v>42818</v>
      </c>
      <c r="B641" s="34">
        <v>1.3372999999999999</v>
      </c>
      <c r="C641" s="34">
        <v>1.4449000000000001</v>
      </c>
      <c r="E641" s="4">
        <v>6.2400509475093697</v>
      </c>
      <c r="F641" s="4">
        <v>5.580045558830494</v>
      </c>
      <c r="G641" s="4">
        <v>4.4100360061724873</v>
      </c>
      <c r="H641" s="4">
        <v>5.0294934914012481</v>
      </c>
      <c r="I641" s="4">
        <v>3.1700276074688216</v>
      </c>
      <c r="J641" s="4">
        <v>11.88</v>
      </c>
      <c r="K641" s="4">
        <v>10.67</v>
      </c>
      <c r="M641" s="4">
        <v>3.9400000000000004</v>
      </c>
      <c r="N641" s="4">
        <v>3.1</v>
      </c>
      <c r="O641" s="4">
        <v>10.720087525208404</v>
      </c>
      <c r="T641" s="4">
        <v>6.2867920214893989</v>
      </c>
      <c r="U641" s="4">
        <v>2.9828258900578275</v>
      </c>
      <c r="V641" s="4">
        <v>10.943028213734918</v>
      </c>
      <c r="X641" s="4">
        <v>4.5722123792650171</v>
      </c>
      <c r="Y641" s="4">
        <v>3.4835922803595065</v>
      </c>
      <c r="Z641" s="4">
        <v>11.215186428377031</v>
      </c>
      <c r="AA641" s="4">
        <v>11.714143155220903</v>
      </c>
      <c r="AC641" s="4">
        <v>4.2475346794144304</v>
      </c>
      <c r="AD641" s="4">
        <v>3.5625</v>
      </c>
      <c r="AE641" s="4">
        <v>2.4624999999999999</v>
      </c>
      <c r="AF641" s="4">
        <v>9.7575796667183781</v>
      </c>
      <c r="AG641" s="4">
        <v>710.67149999999992</v>
      </c>
      <c r="AI641" s="4">
        <v>4.280034944766042</v>
      </c>
      <c r="AJ641" s="4">
        <v>5.3575437421925391</v>
      </c>
    </row>
    <row r="642" spans="1:36" x14ac:dyDescent="0.2">
      <c r="A642" s="1">
        <v>42825</v>
      </c>
      <c r="B642" s="34">
        <v>1.3322000000000001</v>
      </c>
      <c r="C642" s="34">
        <v>1.4251</v>
      </c>
      <c r="E642" s="4">
        <v>6.2900513557426176</v>
      </c>
      <c r="F642" s="4">
        <v>5.520045068950596</v>
      </c>
      <c r="G642" s="4">
        <v>4.0500330668930999</v>
      </c>
      <c r="H642" s="4">
        <v>4.8595106099821201</v>
      </c>
      <c r="I642" s="4">
        <v>3.0900269107503657</v>
      </c>
      <c r="J642" s="4">
        <v>11.95</v>
      </c>
      <c r="K642" s="4">
        <v>10.8</v>
      </c>
      <c r="M642" s="4">
        <v>4.0199999999999996</v>
      </c>
      <c r="N642" s="4">
        <v>2.96</v>
      </c>
      <c r="O642" s="4">
        <v>10.290084014402469</v>
      </c>
      <c r="T642" s="4">
        <v>6.2595764716128208</v>
      </c>
      <c r="U642" s="4">
        <v>2.9828258900578275</v>
      </c>
      <c r="V642" s="4">
        <v>10.986119931053253</v>
      </c>
      <c r="X642" s="4">
        <v>4.5722123792650171</v>
      </c>
      <c r="Y642" s="4">
        <v>3.4835922803595065</v>
      </c>
      <c r="Z642" s="4">
        <v>11.258278145695364</v>
      </c>
      <c r="AA642" s="4">
        <v>11.757234872539236</v>
      </c>
      <c r="AC642" s="4">
        <v>4.2650348222960668</v>
      </c>
      <c r="AD642" s="4">
        <v>3.6425000000000001</v>
      </c>
      <c r="AE642" s="4">
        <v>2.2425000000000002</v>
      </c>
      <c r="AF642" s="4">
        <v>9.4600772377305518</v>
      </c>
      <c r="AG642" s="4">
        <v>700.74900000000002</v>
      </c>
      <c r="AI642" s="4">
        <v>4.2050343324161696</v>
      </c>
      <c r="AJ642" s="4">
        <v>5.3425436197225658</v>
      </c>
    </row>
    <row r="643" spans="1:36" x14ac:dyDescent="0.2">
      <c r="A643" s="1">
        <v>42832</v>
      </c>
      <c r="B643" s="34">
        <v>1.3396999999999999</v>
      </c>
      <c r="C643" s="34">
        <v>1.4220999999999999</v>
      </c>
      <c r="E643" s="4">
        <v>6.1200499677495737</v>
      </c>
      <c r="F643" s="4">
        <v>5.4000440891908008</v>
      </c>
      <c r="G643" s="4">
        <v>4.230034536532794</v>
      </c>
      <c r="H643" s="4">
        <v>4.9595005402286656</v>
      </c>
      <c r="I643" s="4">
        <v>3.1100270849299796</v>
      </c>
      <c r="J643" s="4">
        <v>11.96</v>
      </c>
      <c r="K643" s="4">
        <v>10.89</v>
      </c>
      <c r="L643" s="4">
        <v>5.1000416397913115</v>
      </c>
      <c r="M643" s="4">
        <v>4</v>
      </c>
      <c r="N643" s="4">
        <v>3</v>
      </c>
      <c r="O643" s="4">
        <v>10.350084504282366</v>
      </c>
      <c r="T643" s="4">
        <v>6.1234987222299342</v>
      </c>
      <c r="U643" s="4">
        <v>2.9828258900578275</v>
      </c>
      <c r="V643" s="4">
        <v>11.09271523178808</v>
      </c>
      <c r="X643" s="4">
        <v>4.5722123792650171</v>
      </c>
      <c r="Y643" s="4">
        <v>3.4835922803595065</v>
      </c>
      <c r="Z643" s="4">
        <v>11.43291300009072</v>
      </c>
      <c r="AA643" s="4">
        <v>11.863830173274064</v>
      </c>
      <c r="AC643" s="4">
        <v>4.2400346181794442</v>
      </c>
      <c r="AD643" s="4">
        <v>3.5950000000000002</v>
      </c>
      <c r="AE643" s="4">
        <v>2.165</v>
      </c>
      <c r="AF643" s="4">
        <v>9.4200769111439513</v>
      </c>
      <c r="AG643" s="4">
        <v>697.221</v>
      </c>
      <c r="AI643" s="4">
        <v>4.2175344344744818</v>
      </c>
      <c r="AJ643" s="4">
        <v>5.182542313376171</v>
      </c>
    </row>
    <row r="644" spans="1:36" x14ac:dyDescent="0.2">
      <c r="A644" s="1">
        <v>42839</v>
      </c>
      <c r="B644" s="34">
        <v>1.3265</v>
      </c>
      <c r="C644" s="34">
        <v>1.4100999999999999</v>
      </c>
      <c r="E644" s="4">
        <v>6.1500502126895231</v>
      </c>
      <c r="F644" s="4">
        <v>5.4700446607173481</v>
      </c>
      <c r="G644" s="4">
        <v>4.280034944766042</v>
      </c>
      <c r="H644" s="4">
        <v>4.6495317564643743</v>
      </c>
      <c r="I644" s="4">
        <v>3.1000269978401729</v>
      </c>
      <c r="J644" s="4">
        <v>12.01</v>
      </c>
      <c r="K644" s="4">
        <v>11.12</v>
      </c>
      <c r="M644" s="4">
        <v>4</v>
      </c>
      <c r="N644" s="4">
        <v>2.95</v>
      </c>
      <c r="O644" s="4">
        <v>10.520085892275411</v>
      </c>
      <c r="T644" s="4">
        <v>6.2051453718596665</v>
      </c>
      <c r="U644" s="4">
        <v>2.9828258900578275</v>
      </c>
      <c r="V644" s="4">
        <v>11.339925610087999</v>
      </c>
      <c r="X644" s="4">
        <v>4.5722123792650171</v>
      </c>
      <c r="Y644" s="4">
        <v>3.4835922803595065</v>
      </c>
      <c r="Z644" s="4">
        <v>11.680123378390638</v>
      </c>
      <c r="AA644" s="4">
        <v>12.111040551573982</v>
      </c>
      <c r="AC644" s="4">
        <v>4.2975350876476792</v>
      </c>
      <c r="AD644" s="4">
        <v>3.71</v>
      </c>
      <c r="AE644" s="4">
        <v>2.2549999999999999</v>
      </c>
      <c r="AF644" s="4">
        <v>9.5550780133737216</v>
      </c>
      <c r="AG644" s="4">
        <v>687.73950000000002</v>
      </c>
      <c r="AI644" s="4">
        <v>4.2725348835310548</v>
      </c>
      <c r="AJ644" s="4">
        <v>5.3025432931359662</v>
      </c>
    </row>
    <row r="645" spans="1:36" x14ac:dyDescent="0.2">
      <c r="A645" s="1">
        <v>42846</v>
      </c>
      <c r="B645" s="34">
        <v>1.3503000000000001</v>
      </c>
      <c r="C645" s="34">
        <v>1.4439</v>
      </c>
      <c r="E645" s="4">
        <v>6.2600511108026682</v>
      </c>
      <c r="F645" s="4">
        <v>5.3700438442508514</v>
      </c>
      <c r="G645" s="4">
        <v>4.0700332301863993</v>
      </c>
      <c r="H645" s="4">
        <v>4.8495116169574652</v>
      </c>
      <c r="I645" s="4">
        <v>3.2900286525465061</v>
      </c>
      <c r="J645" s="4">
        <v>11.95</v>
      </c>
      <c r="K645" s="4">
        <v>11.52</v>
      </c>
      <c r="M645" s="4">
        <v>3.92</v>
      </c>
      <c r="N645" s="4">
        <v>3.01</v>
      </c>
      <c r="O645" s="4">
        <v>10.560086218862009</v>
      </c>
      <c r="T645" s="4">
        <v>6.2323609217362437</v>
      </c>
      <c r="U645" s="4">
        <v>2.9828258900578275</v>
      </c>
      <c r="V645" s="4">
        <v>11.927333756690556</v>
      </c>
      <c r="X645" s="4">
        <v>4.5722123792650171</v>
      </c>
      <c r="Y645" s="4">
        <v>3.4835922803595065</v>
      </c>
      <c r="Z645" s="4">
        <v>12.133720402794157</v>
      </c>
      <c r="AA645" s="4">
        <v>12.473918171096798</v>
      </c>
      <c r="AC645" s="4">
        <v>4.0500330668930999</v>
      </c>
      <c r="AD645" s="4">
        <v>3.5699999999999994</v>
      </c>
      <c r="AE645" s="4">
        <v>2.1749999999999998</v>
      </c>
      <c r="AF645" s="4">
        <v>9.510077645963797</v>
      </c>
      <c r="AG645" s="4">
        <v>704.27700000000004</v>
      </c>
      <c r="AI645" s="4">
        <v>4.0450330260697758</v>
      </c>
      <c r="AJ645" s="4">
        <v>5.2650429869610305</v>
      </c>
    </row>
    <row r="646" spans="1:36" x14ac:dyDescent="0.2">
      <c r="A646" s="1">
        <v>42853</v>
      </c>
      <c r="B646" s="34">
        <v>1.3665</v>
      </c>
      <c r="C646" s="34">
        <v>1.4886999999999999</v>
      </c>
      <c r="E646" s="4">
        <v>6.5400533969088581</v>
      </c>
      <c r="F646" s="4">
        <v>5.4200442524840993</v>
      </c>
      <c r="G646" s="4">
        <v>4.2000342915928455</v>
      </c>
      <c r="H646" s="4">
        <v>4.8795085960314291</v>
      </c>
      <c r="I646" s="4">
        <v>3.2600283912770847</v>
      </c>
      <c r="K646" s="4">
        <v>11.53</v>
      </c>
      <c r="L646" s="4">
        <v>7.7500632761534645</v>
      </c>
      <c r="M646" s="4">
        <v>3.97</v>
      </c>
      <c r="N646" s="4">
        <v>3.09</v>
      </c>
      <c r="O646" s="4">
        <v>10.700087361915104</v>
      </c>
      <c r="T646" s="4">
        <v>6.4773008706254407</v>
      </c>
      <c r="U646" s="4">
        <v>2.9828258900578275</v>
      </c>
      <c r="V646" s="4">
        <v>12.004445250839154</v>
      </c>
      <c r="X646" s="4">
        <v>4.5722123792650171</v>
      </c>
      <c r="Y646" s="4">
        <v>3.7448617013864696</v>
      </c>
      <c r="Z646" s="4">
        <v>12.126916447428107</v>
      </c>
      <c r="AA646" s="4">
        <v>12.693912727932506</v>
      </c>
      <c r="AC646" s="4">
        <v>4.1350337608896224</v>
      </c>
      <c r="AD646" s="4">
        <v>3.6200000000000006</v>
      </c>
      <c r="AE646" s="4">
        <v>2.23</v>
      </c>
      <c r="AF646" s="4">
        <v>9.457577217318887</v>
      </c>
      <c r="AG646" s="4">
        <v>698.98500000000001</v>
      </c>
      <c r="AI646" s="4">
        <v>4.2075343528278317</v>
      </c>
      <c r="AJ646" s="4">
        <v>5.4000440891908008</v>
      </c>
    </row>
    <row r="647" spans="1:36" x14ac:dyDescent="0.2">
      <c r="A647" s="1">
        <v>42860</v>
      </c>
      <c r="B647" s="34">
        <v>1.3712</v>
      </c>
      <c r="C647" s="34">
        <v>1.5063</v>
      </c>
      <c r="E647" s="4">
        <v>6.6700544583153034</v>
      </c>
      <c r="F647" s="4">
        <v>5.7500469468235371</v>
      </c>
      <c r="G647" s="4">
        <v>4.6700381289853778</v>
      </c>
      <c r="H647" s="4">
        <v>4.8295136309081563</v>
      </c>
      <c r="I647" s="4">
        <v>3.2500283041872779</v>
      </c>
      <c r="J647" s="4">
        <v>11.55</v>
      </c>
      <c r="K647" s="4">
        <v>11.819999999999999</v>
      </c>
      <c r="M647" s="4">
        <v>4.1100000000000003</v>
      </c>
      <c r="N647" s="4">
        <v>3.16</v>
      </c>
      <c r="O647" s="4">
        <v>11.090090546134439</v>
      </c>
      <c r="T647" s="4">
        <v>6.6405941698849063</v>
      </c>
      <c r="U647" s="4">
        <v>2.9828258900578275</v>
      </c>
      <c r="V647" s="4">
        <v>11.929601741812574</v>
      </c>
      <c r="X647" s="4">
        <v>4.5722123792650171</v>
      </c>
      <c r="Y647" s="4">
        <v>3.7448617013864696</v>
      </c>
      <c r="Z647" s="4">
        <v>12.265263539871178</v>
      </c>
      <c r="AA647" s="4">
        <v>12.832259820375578</v>
      </c>
      <c r="AC647" s="4">
        <v>4.2750349039427169</v>
      </c>
      <c r="AD647" s="4">
        <v>3.6175000000000002</v>
      </c>
      <c r="AE647" s="4">
        <v>2.54</v>
      </c>
      <c r="AF647" s="4">
        <v>9.6300786257235949</v>
      </c>
      <c r="AG647" s="4">
        <v>721.2555000000001</v>
      </c>
      <c r="AI647" s="4">
        <v>4.3800357612325378</v>
      </c>
      <c r="AJ647" s="4">
        <v>5.4200442524840993</v>
      </c>
    </row>
    <row r="648" spans="1:36" x14ac:dyDescent="0.2">
      <c r="A648" s="1">
        <v>42867</v>
      </c>
      <c r="B648" s="34">
        <v>1.3714</v>
      </c>
      <c r="C648" s="34">
        <v>1.4973000000000001</v>
      </c>
      <c r="E648" s="4">
        <v>6.5800537234954568</v>
      </c>
      <c r="F648" s="4">
        <v>5.6600462120036914</v>
      </c>
      <c r="G648" s="4">
        <v>4.4400362511124358</v>
      </c>
      <c r="H648" s="4">
        <v>5.0094955053519383</v>
      </c>
      <c r="I648" s="4">
        <v>3.4100296976241906</v>
      </c>
      <c r="J648" s="4">
        <v>11.44</v>
      </c>
      <c r="K648" s="4">
        <v>11.8</v>
      </c>
      <c r="M648" s="4">
        <v>4.08</v>
      </c>
      <c r="N648" s="4">
        <v>3.09</v>
      </c>
      <c r="O648" s="4">
        <v>10.970089566374645</v>
      </c>
      <c r="T648" s="4">
        <v>6.4500853207488635</v>
      </c>
      <c r="U648" s="4">
        <v>2.9828258900578275</v>
      </c>
      <c r="V648" s="4">
        <v>11.884242039372221</v>
      </c>
      <c r="X648" s="4">
        <v>4.5722123792650171</v>
      </c>
      <c r="Y648" s="4">
        <v>3.9190413154044452</v>
      </c>
      <c r="Z648" s="4">
        <v>12.222171822552843</v>
      </c>
      <c r="AA648" s="4">
        <v>12.789168103057245</v>
      </c>
      <c r="AC648" s="4">
        <v>4.2500346998260934</v>
      </c>
      <c r="AD648" s="4">
        <v>3.6175000000000002</v>
      </c>
      <c r="AE648" s="4">
        <v>2.4700000000000002</v>
      </c>
      <c r="AF648" s="4">
        <v>9.5400778909037474</v>
      </c>
      <c r="AG648" s="4">
        <v>719.49150000000009</v>
      </c>
      <c r="AI648" s="4">
        <v>4.2900350264126921</v>
      </c>
      <c r="AJ648" s="4">
        <v>5.3700438442508514</v>
      </c>
    </row>
    <row r="649" spans="1:36" x14ac:dyDescent="0.2">
      <c r="A649" s="1">
        <v>42874</v>
      </c>
      <c r="B649" s="34">
        <v>1.3544</v>
      </c>
      <c r="C649" s="34">
        <v>1.5162</v>
      </c>
      <c r="E649" s="4">
        <v>6.640054213375354</v>
      </c>
      <c r="F649" s="4">
        <v>5.8600478449366831</v>
      </c>
      <c r="G649" s="4">
        <v>4.390035842879187</v>
      </c>
      <c r="H649" s="4">
        <v>5.0594904704752111</v>
      </c>
      <c r="I649" s="4">
        <v>3.2400282170974708</v>
      </c>
      <c r="J649" s="4">
        <v>11.57</v>
      </c>
      <c r="K649" s="4">
        <v>11.62</v>
      </c>
      <c r="M649" s="4">
        <v>4.1100000000000003</v>
      </c>
      <c r="N649" s="4">
        <v>3.06</v>
      </c>
      <c r="O649" s="4">
        <v>10.740087688501703</v>
      </c>
      <c r="T649" s="4">
        <v>6.5589475202551739</v>
      </c>
      <c r="U649" s="4">
        <v>3.0045983418100746</v>
      </c>
      <c r="V649" s="4">
        <v>11.866098158396083</v>
      </c>
      <c r="X649" s="4">
        <v>4.5722123792650171</v>
      </c>
      <c r="Y649" s="4">
        <v>3.9190413154044452</v>
      </c>
      <c r="Z649" s="4">
        <v>12.092896670597842</v>
      </c>
      <c r="AA649" s="4">
        <v>12.773292207203122</v>
      </c>
      <c r="AC649" s="4">
        <v>4.3525355367042513</v>
      </c>
      <c r="AD649" s="4">
        <v>3.7250000000000001</v>
      </c>
      <c r="AE649" s="4">
        <v>2.4175</v>
      </c>
      <c r="AF649" s="4">
        <v>9.5300778092570972</v>
      </c>
      <c r="AG649" s="4">
        <v>728.53200000000004</v>
      </c>
      <c r="AI649" s="4">
        <v>4.3800357612325378</v>
      </c>
      <c r="AJ649" s="4">
        <v>5.5575453751255326</v>
      </c>
    </row>
    <row r="650" spans="1:36" x14ac:dyDescent="0.2">
      <c r="A650" s="1">
        <v>42881</v>
      </c>
      <c r="B650" s="34">
        <v>1.3455999999999999</v>
      </c>
      <c r="C650" s="34">
        <v>1.5039</v>
      </c>
      <c r="E650" s="4">
        <v>6.7800553564284503</v>
      </c>
      <c r="F650" s="4">
        <v>5.8900480898766325</v>
      </c>
      <c r="G650" s="4">
        <v>4.2700348631193918</v>
      </c>
      <c r="H650" s="4">
        <v>5.0894874495491749</v>
      </c>
      <c r="I650" s="4">
        <v>3.2600283912770847</v>
      </c>
      <c r="J650" s="4">
        <v>11.57</v>
      </c>
      <c r="K650" s="4">
        <v>11.67</v>
      </c>
      <c r="M650" s="4">
        <v>4.08</v>
      </c>
      <c r="N650" s="4">
        <v>3.14</v>
      </c>
      <c r="O650" s="4">
        <v>10.390084830868966</v>
      </c>
      <c r="T650" s="4">
        <v>6.6678097197614834</v>
      </c>
      <c r="U650" s="4">
        <v>3.0045983418100746</v>
      </c>
      <c r="V650" s="4">
        <v>11.720947110586954</v>
      </c>
      <c r="X650" s="4">
        <v>4.8443678780307922</v>
      </c>
      <c r="Y650" s="4">
        <v>4.0279035741656797</v>
      </c>
      <c r="Z650" s="4">
        <v>12.287943391091353</v>
      </c>
      <c r="AA650" s="4">
        <v>12.628141159393994</v>
      </c>
      <c r="AC650" s="4">
        <v>4.3825357816442008</v>
      </c>
      <c r="AD650" s="4">
        <v>3.7425000000000002</v>
      </c>
      <c r="AE650" s="4">
        <v>2.4424999999999999</v>
      </c>
      <c r="AF650" s="4">
        <v>9.2650756456208843</v>
      </c>
      <c r="AG650" s="4">
        <v>696.78000000000009</v>
      </c>
      <c r="AI650" s="4">
        <v>4.3750357204092136</v>
      </c>
      <c r="AJ650" s="4">
        <v>5.6875464365319779</v>
      </c>
    </row>
    <row r="651" spans="1:36" x14ac:dyDescent="0.2">
      <c r="A651" s="1">
        <v>42888</v>
      </c>
      <c r="B651" s="34">
        <v>1.3504</v>
      </c>
      <c r="C651" s="34">
        <v>1.5218</v>
      </c>
      <c r="E651" s="4">
        <v>6.9900570710080911</v>
      </c>
      <c r="F651" s="4">
        <v>5.7500469468235371</v>
      </c>
      <c r="G651" s="4">
        <v>4.6200377207521299</v>
      </c>
      <c r="H651" s="4">
        <v>5.3494612681901934</v>
      </c>
      <c r="I651" s="4">
        <v>3.4800303072528389</v>
      </c>
      <c r="J651" s="4">
        <v>11.4</v>
      </c>
      <c r="K651" s="4">
        <v>11.2</v>
      </c>
      <c r="M651" s="4">
        <v>4.0599999999999996</v>
      </c>
      <c r="N651" s="4">
        <v>3.08</v>
      </c>
      <c r="O651" s="4">
        <v>10.27008385110917</v>
      </c>
      <c r="T651" s="4">
        <v>6.8583185688975261</v>
      </c>
      <c r="U651" s="4">
        <v>3.0045983418100746</v>
      </c>
      <c r="V651" s="4">
        <v>11.33765762496598</v>
      </c>
      <c r="X651" s="4">
        <v>4.8443678780307922</v>
      </c>
      <c r="Y651" s="4">
        <v>4.0279035741656797</v>
      </c>
      <c r="Z651" s="4">
        <v>11.904653905470379</v>
      </c>
      <c r="AA651" s="4">
        <v>12.358250929873901</v>
      </c>
      <c r="AC651" s="4">
        <v>4.2935350549890181</v>
      </c>
      <c r="AD651" s="4">
        <v>3.7275</v>
      </c>
      <c r="AE651" s="4">
        <v>2.46</v>
      </c>
      <c r="AF651" s="4">
        <v>9.2125752169759725</v>
      </c>
      <c r="AG651" s="4">
        <v>683.77050000000008</v>
      </c>
      <c r="AI651" s="4">
        <v>4.332535373410952</v>
      </c>
      <c r="AJ651" s="4">
        <v>5.8375476612317216</v>
      </c>
    </row>
    <row r="652" spans="1:36" x14ac:dyDescent="0.2">
      <c r="A652" s="1">
        <v>42895</v>
      </c>
      <c r="B652" s="34">
        <v>1.3452999999999999</v>
      </c>
      <c r="C652" s="34">
        <v>1.5052000000000001</v>
      </c>
      <c r="E652" s="4">
        <v>7.2200589488810332</v>
      </c>
      <c r="F652" s="4">
        <v>5.9200483348165811</v>
      </c>
      <c r="G652" s="4">
        <v>4.2400346181794442</v>
      </c>
      <c r="H652" s="4">
        <v>5.1194844286231387</v>
      </c>
      <c r="I652" s="4">
        <v>3.1800276945586288</v>
      </c>
      <c r="J652" s="4">
        <v>11.99</v>
      </c>
      <c r="K652" s="4">
        <v>11.58</v>
      </c>
      <c r="M652" s="4">
        <v>3.9300000000000006</v>
      </c>
      <c r="N652" s="4">
        <v>3.08</v>
      </c>
      <c r="O652" s="4">
        <v>10.660087035328505</v>
      </c>
      <c r="T652" s="4">
        <v>7.1032585177867231</v>
      </c>
      <c r="U652" s="4">
        <v>3.0045983418100746</v>
      </c>
      <c r="V652" s="4">
        <v>11.671051437902568</v>
      </c>
      <c r="X652" s="4">
        <v>4.8443678780307922</v>
      </c>
      <c r="Y652" s="4">
        <v>3.8754964118999511</v>
      </c>
      <c r="Z652" s="4">
        <v>12.464846230608728</v>
      </c>
      <c r="AA652" s="4">
        <v>12.691644742810489</v>
      </c>
      <c r="AC652" s="4">
        <v>4.4575363939940722</v>
      </c>
      <c r="AD652" s="4">
        <v>3.8774999999999995</v>
      </c>
      <c r="AE652" s="4">
        <v>2.5225</v>
      </c>
      <c r="AF652" s="4">
        <v>9.4150768703206271</v>
      </c>
      <c r="AG652" s="4">
        <v>711.99450000000002</v>
      </c>
      <c r="AI652" s="4">
        <v>4.5150368634623081</v>
      </c>
      <c r="AJ652" s="4">
        <v>6.0650495186930007</v>
      </c>
    </row>
    <row r="653" spans="1:36" x14ac:dyDescent="0.2">
      <c r="A653" s="1">
        <v>42902</v>
      </c>
      <c r="B653" s="34">
        <v>1.3231999999999999</v>
      </c>
      <c r="C653" s="34">
        <v>1.4803999999999999</v>
      </c>
      <c r="E653" s="4">
        <v>7.4700609900472728</v>
      </c>
      <c r="F653" s="4">
        <v>6.6000538867887553</v>
      </c>
      <c r="G653" s="4">
        <v>4.6800382106320271</v>
      </c>
      <c r="H653" s="4">
        <v>5.1194844286231387</v>
      </c>
      <c r="I653" s="4">
        <v>3.2500283041872779</v>
      </c>
      <c r="J653" s="4">
        <v>11.22</v>
      </c>
      <c r="K653" s="4">
        <v>11.41</v>
      </c>
      <c r="M653" s="4">
        <v>4.1500000000000004</v>
      </c>
      <c r="N653" s="4">
        <v>3.15</v>
      </c>
      <c r="O653" s="4">
        <v>10.28008393275582</v>
      </c>
      <c r="T653" s="4">
        <v>7.4026295664290753</v>
      </c>
      <c r="U653" s="4">
        <v>3.0045983418100746</v>
      </c>
      <c r="V653" s="4">
        <v>11.65971151229248</v>
      </c>
      <c r="X653" s="4">
        <v>4.8443678780307922</v>
      </c>
      <c r="Y653" s="4">
        <v>3.8537239601477045</v>
      </c>
      <c r="Z653" s="4">
        <v>12.453506304998641</v>
      </c>
      <c r="AA653" s="4">
        <v>12.725664519640752</v>
      </c>
      <c r="AC653" s="4">
        <v>4.6525379861037406</v>
      </c>
      <c r="AD653" s="4">
        <v>3.8400000000000003</v>
      </c>
      <c r="AE653" s="4">
        <v>2.69</v>
      </c>
      <c r="AF653" s="4">
        <v>9.3900766662040027</v>
      </c>
      <c r="AG653" s="4">
        <v>730.07550000000003</v>
      </c>
      <c r="AI653" s="4">
        <v>4.7350386596886</v>
      </c>
      <c r="AJ653" s="4">
        <v>6.4275524783840501</v>
      </c>
    </row>
    <row r="654" spans="1:36" x14ac:dyDescent="0.2">
      <c r="A654" s="1">
        <v>42909</v>
      </c>
      <c r="B654" s="34">
        <v>1.3268</v>
      </c>
      <c r="C654" s="34">
        <v>1.4853000000000001</v>
      </c>
      <c r="E654" s="4">
        <v>7.720063031213515</v>
      </c>
      <c r="F654" s="4">
        <v>6.76005519313515</v>
      </c>
      <c r="G654" s="4">
        <v>4.8200393536851225</v>
      </c>
      <c r="H654" s="4">
        <v>5.1194844286231387</v>
      </c>
      <c r="I654" s="4">
        <v>3.2800285654566985</v>
      </c>
      <c r="J654" s="4">
        <v>11.06</v>
      </c>
      <c r="K654" s="4">
        <v>11.13</v>
      </c>
      <c r="M654" s="4">
        <v>3.92</v>
      </c>
      <c r="N654" s="4">
        <v>3.09</v>
      </c>
      <c r="O654" s="4">
        <v>9.8300802586565865</v>
      </c>
      <c r="T654" s="4">
        <v>7.5114917659353857</v>
      </c>
      <c r="U654" s="4">
        <v>3.0045983418100746</v>
      </c>
      <c r="V654" s="4">
        <v>11.557652181801688</v>
      </c>
      <c r="X654" s="4">
        <v>4.8443678780307922</v>
      </c>
      <c r="Y654" s="4">
        <v>3.9190413154044452</v>
      </c>
      <c r="Z654" s="4">
        <v>12.260727569627145</v>
      </c>
      <c r="AA654" s="4">
        <v>12.464846230608728</v>
      </c>
      <c r="AC654" s="4">
        <v>4.5975375370471676</v>
      </c>
      <c r="AD654" s="4">
        <v>3.5775000000000001</v>
      </c>
      <c r="AE654" s="4">
        <v>2.5449999999999999</v>
      </c>
      <c r="AF654" s="4">
        <v>9.0450738493945906</v>
      </c>
      <c r="AG654" s="4">
        <v>697.00049999999999</v>
      </c>
      <c r="AI654" s="4">
        <v>4.6425379044570914</v>
      </c>
      <c r="AJ654" s="4">
        <v>6.6125539888470684</v>
      </c>
    </row>
    <row r="655" spans="1:36" x14ac:dyDescent="0.2">
      <c r="A655" s="1">
        <v>42916</v>
      </c>
      <c r="B655" s="34">
        <v>1.2977000000000001</v>
      </c>
      <c r="C655" s="34">
        <v>1.4813000000000001</v>
      </c>
      <c r="E655" s="4">
        <v>8.6500706243519296</v>
      </c>
      <c r="F655" s="4">
        <v>8.0900660521395515</v>
      </c>
      <c r="G655" s="4">
        <v>5.0800414764980131</v>
      </c>
      <c r="H655" s="4">
        <v>5.1494814076971025</v>
      </c>
      <c r="I655" s="4">
        <v>3.2400282170974708</v>
      </c>
      <c r="J655" s="4">
        <v>11.01</v>
      </c>
      <c r="K655" s="4">
        <v>11.47</v>
      </c>
      <c r="M655" s="4">
        <v>4.07</v>
      </c>
      <c r="N655" s="4">
        <v>3.13</v>
      </c>
      <c r="O655" s="4">
        <v>10.060082136529529</v>
      </c>
      <c r="T655" s="4">
        <v>8.4096049118624432</v>
      </c>
      <c r="U655" s="4">
        <v>3.0045983418100746</v>
      </c>
      <c r="V655" s="4">
        <v>12.503401977683026</v>
      </c>
      <c r="X655" s="4">
        <v>4.8443678780307922</v>
      </c>
      <c r="Y655" s="4">
        <v>4.0279035741656797</v>
      </c>
      <c r="Z655" s="4">
        <v>11.407965163748527</v>
      </c>
      <c r="AA655" s="4">
        <v>11.861562188152046</v>
      </c>
      <c r="AC655" s="4">
        <v>5.1100417214379616</v>
      </c>
      <c r="AD655" s="4">
        <v>3.7049999999999996</v>
      </c>
      <c r="AE655" s="4">
        <v>2.9</v>
      </c>
      <c r="AF655" s="4">
        <v>9.4225769315556143</v>
      </c>
      <c r="AG655" s="4">
        <v>726.10649999999998</v>
      </c>
      <c r="AI655" s="4">
        <v>5.1125417418496237</v>
      </c>
      <c r="AJ655" s="4">
        <v>7.6775626842152533</v>
      </c>
    </row>
    <row r="656" spans="1:36" x14ac:dyDescent="0.2">
      <c r="A656" s="1">
        <v>42923</v>
      </c>
      <c r="B656" s="34">
        <v>1.2887</v>
      </c>
      <c r="C656" s="34">
        <v>1.4692000000000001</v>
      </c>
      <c r="E656" s="4">
        <v>8.4000685831856909</v>
      </c>
      <c r="F656" s="4">
        <v>7.4500608267539743</v>
      </c>
      <c r="G656" s="4">
        <v>5.3200434360176034</v>
      </c>
      <c r="H656" s="4">
        <v>5.3094652960915747</v>
      </c>
      <c r="I656" s="4">
        <v>3.1800276945586288</v>
      </c>
      <c r="J656" s="4">
        <v>10.99</v>
      </c>
      <c r="K656" s="4">
        <v>11.69</v>
      </c>
      <c r="M656" s="4">
        <v>4.13</v>
      </c>
      <c r="N656" s="4">
        <v>3.14</v>
      </c>
      <c r="O656" s="4">
        <v>10.750087770148353</v>
      </c>
      <c r="T656" s="4">
        <v>8.0285872135903578</v>
      </c>
      <c r="U656" s="4">
        <v>3.0045983418100746</v>
      </c>
      <c r="V656" s="4">
        <v>12.952463031842512</v>
      </c>
      <c r="X656" s="4">
        <v>4.8443678780307922</v>
      </c>
      <c r="Y656" s="4">
        <v>4.4633526092106175</v>
      </c>
      <c r="Z656" s="4">
        <v>11.845686292297922</v>
      </c>
      <c r="AA656" s="4">
        <v>12.299283316701441</v>
      </c>
      <c r="AC656" s="4">
        <v>5.1525420684362215</v>
      </c>
      <c r="AD656" s="4">
        <v>3.8225000000000002</v>
      </c>
      <c r="AE656" s="4">
        <v>2.8250000000000002</v>
      </c>
      <c r="AF656" s="4">
        <v>9.9600813200630327</v>
      </c>
      <c r="AG656" s="4">
        <v>722.79900000000009</v>
      </c>
      <c r="AI656" s="4">
        <v>5.2650429869610305</v>
      </c>
      <c r="AJ656" s="4">
        <v>7.5750618473370954</v>
      </c>
    </row>
    <row r="657" spans="1:36" x14ac:dyDescent="0.2">
      <c r="A657" s="1">
        <v>42930</v>
      </c>
      <c r="B657" s="34">
        <v>1.2672000000000001</v>
      </c>
      <c r="C657" s="34">
        <v>1.4515</v>
      </c>
      <c r="E657" s="4">
        <v>8.1200662970794983</v>
      </c>
      <c r="F657" s="4">
        <v>7.4800610716939238</v>
      </c>
      <c r="G657" s="4">
        <v>4.9300402517982675</v>
      </c>
      <c r="H657" s="4">
        <v>5.2494713379436488</v>
      </c>
      <c r="I657" s="4">
        <v>3.2200280429178569</v>
      </c>
      <c r="J657" s="4">
        <v>11.07</v>
      </c>
      <c r="K657" s="4">
        <v>11.26</v>
      </c>
      <c r="M657" s="4">
        <v>4.17</v>
      </c>
      <c r="N657" s="4">
        <v>3.1</v>
      </c>
      <c r="O657" s="4">
        <v>10.480085565688814</v>
      </c>
      <c r="T657" s="4">
        <v>7.8380783644543151</v>
      </c>
      <c r="U657" s="4">
        <v>3.0045983418100746</v>
      </c>
      <c r="V657" s="4">
        <v>12.659892951102242</v>
      </c>
      <c r="X657" s="4">
        <v>4.8443678780307922</v>
      </c>
      <c r="Y657" s="4">
        <v>4.5722148679718524</v>
      </c>
      <c r="Z657" s="4">
        <v>11.618887780096163</v>
      </c>
      <c r="AA657" s="4">
        <v>12.072484804499682</v>
      </c>
      <c r="AC657" s="4">
        <v>4.9475403946799039</v>
      </c>
      <c r="AD657" s="4">
        <v>3.6524999999999999</v>
      </c>
      <c r="AE657" s="4">
        <v>2.98</v>
      </c>
      <c r="AF657" s="4">
        <v>9.852580442361548</v>
      </c>
      <c r="AG657" s="4">
        <v>728.97300000000007</v>
      </c>
      <c r="AI657" s="4">
        <v>4.9900407416781656</v>
      </c>
      <c r="AJ657" s="4">
        <v>7.5650617656904462</v>
      </c>
    </row>
    <row r="658" spans="1:36" x14ac:dyDescent="0.2">
      <c r="A658" s="1">
        <v>42937</v>
      </c>
      <c r="B658" s="34">
        <v>1.2548999999999999</v>
      </c>
      <c r="C658" s="34">
        <v>1.4632000000000001</v>
      </c>
      <c r="E658" s="4">
        <v>8.1500665420194487</v>
      </c>
      <c r="F658" s="4">
        <v>7.4000604185207264</v>
      </c>
      <c r="G658" s="4">
        <v>4.7400387005119251</v>
      </c>
      <c r="H658" s="4">
        <v>5.1694793937464123</v>
      </c>
      <c r="I658" s="4">
        <v>2.990026039852296</v>
      </c>
      <c r="J658" s="4">
        <v>11.42</v>
      </c>
      <c r="K658" s="4">
        <v>11.16</v>
      </c>
      <c r="M658" s="4">
        <v>4.2</v>
      </c>
      <c r="N658" s="4">
        <v>3.1</v>
      </c>
      <c r="O658" s="4">
        <v>10.58008638215531</v>
      </c>
      <c r="T658" s="4">
        <v>7.8925094642074702</v>
      </c>
      <c r="U658" s="4">
        <v>3.0481432453145683</v>
      </c>
      <c r="V658" s="4">
        <v>11.448788895944844</v>
      </c>
      <c r="X658" s="4">
        <v>4.8443678780307922</v>
      </c>
      <c r="Y658" s="4">
        <v>4.485125060962865</v>
      </c>
      <c r="Z658" s="4">
        <v>11.562188152045723</v>
      </c>
      <c r="AA658" s="4">
        <v>12.015785176449242</v>
      </c>
      <c r="AC658" s="4">
        <v>4.9925407620898277</v>
      </c>
      <c r="AD658" s="4">
        <v>3.7974999999999994</v>
      </c>
      <c r="AE658" s="4">
        <v>2.9575</v>
      </c>
      <c r="AF658" s="4">
        <v>10.090082381469477</v>
      </c>
      <c r="AG658" s="4">
        <v>745.29</v>
      </c>
      <c r="AI658" s="4">
        <v>4.9600404967382161</v>
      </c>
      <c r="AJ658" s="4">
        <v>7.657562520921954</v>
      </c>
    </row>
    <row r="659" spans="1:36" x14ac:dyDescent="0.2">
      <c r="A659" s="1">
        <v>42944</v>
      </c>
      <c r="B659" s="34">
        <v>1.2446999999999999</v>
      </c>
      <c r="C659" s="34">
        <v>1.4619</v>
      </c>
      <c r="E659" s="4">
        <v>7.7800635210934121</v>
      </c>
      <c r="F659" s="4">
        <v>7.4100605001673756</v>
      </c>
      <c r="G659" s="4">
        <v>4.4700364960523844</v>
      </c>
      <c r="H659" s="4">
        <v>5.1894773797957212</v>
      </c>
      <c r="I659" s="4">
        <v>3.1200271720197867</v>
      </c>
      <c r="J659" s="4">
        <v>11.41</v>
      </c>
      <c r="K659" s="4">
        <v>11.08</v>
      </c>
      <c r="M659" s="4">
        <v>3.9499999999999997</v>
      </c>
      <c r="N659" s="4">
        <v>3.09</v>
      </c>
      <c r="O659" s="4">
        <v>10.370084667575666</v>
      </c>
      <c r="T659" s="4">
        <v>7.7020006150714275</v>
      </c>
      <c r="U659" s="4">
        <v>3.0481432453145683</v>
      </c>
      <c r="V659" s="4">
        <v>11.573528077655812</v>
      </c>
      <c r="X659" s="4">
        <v>4.8443678780307922</v>
      </c>
      <c r="Y659" s="4">
        <v>4.2891729951926427</v>
      </c>
      <c r="Z659" s="4">
        <v>11.754966887417218</v>
      </c>
      <c r="AA659" s="4">
        <v>12.095164655719858</v>
      </c>
      <c r="AC659" s="4">
        <v>4.8100392720384715</v>
      </c>
      <c r="AD659" s="4">
        <v>3.7425000000000002</v>
      </c>
      <c r="AE659" s="4">
        <v>2.9024999999999999</v>
      </c>
      <c r="AF659" s="4">
        <v>10.007581707884617</v>
      </c>
      <c r="AG659" s="4">
        <v>763.15049999999997</v>
      </c>
      <c r="AI659" s="4">
        <v>4.8100392720384715</v>
      </c>
      <c r="AJ659" s="4">
        <v>7.4050604593440514</v>
      </c>
    </row>
    <row r="660" spans="1:36" x14ac:dyDescent="0.2">
      <c r="A660" s="1">
        <v>42951</v>
      </c>
      <c r="B660" s="34">
        <v>1.2638</v>
      </c>
      <c r="C660" s="34">
        <v>1.4885999999999999</v>
      </c>
      <c r="E660" s="4">
        <v>7.5900619698070697</v>
      </c>
      <c r="F660" s="4">
        <v>7.1400582957078358</v>
      </c>
      <c r="G660" s="4">
        <v>4.6000375574588297</v>
      </c>
      <c r="H660" s="4">
        <v>5.1894773797957212</v>
      </c>
      <c r="I660" s="4">
        <v>3.400029610534383</v>
      </c>
      <c r="J660" s="4">
        <v>11.3</v>
      </c>
      <c r="K660" s="4">
        <v>10.83</v>
      </c>
      <c r="M660" s="4">
        <v>3.8400000000000003</v>
      </c>
      <c r="N660" s="4">
        <v>2.96</v>
      </c>
      <c r="O660" s="4">
        <v>9.9100809118297839</v>
      </c>
      <c r="T660" s="4">
        <v>7.5387073158119629</v>
      </c>
      <c r="U660" s="4">
        <v>3.1570055040758027</v>
      </c>
      <c r="V660" s="4">
        <v>11.346729565454051</v>
      </c>
      <c r="X660" s="4">
        <v>4.8443678780307922</v>
      </c>
      <c r="Y660" s="4">
        <v>4.2891729951926427</v>
      </c>
      <c r="Z660" s="4">
        <v>11.52816837521546</v>
      </c>
      <c r="AA660" s="4">
        <v>11.868366143518099</v>
      </c>
      <c r="AC660" s="4">
        <v>4.5475371288139197</v>
      </c>
      <c r="AD660" s="4">
        <v>3.665</v>
      </c>
      <c r="AE660" s="4">
        <v>2.8374999999999999</v>
      </c>
      <c r="AF660" s="4">
        <v>9.4925775030821615</v>
      </c>
      <c r="AG660" s="4">
        <v>740.88000000000011</v>
      </c>
      <c r="AI660" s="4">
        <v>4.5950375166355046</v>
      </c>
      <c r="AJ660" s="4">
        <v>7.1625584794127981</v>
      </c>
    </row>
    <row r="661" spans="1:36" x14ac:dyDescent="0.2">
      <c r="A661" s="1">
        <v>42958</v>
      </c>
      <c r="B661" s="34">
        <v>1.2685</v>
      </c>
      <c r="C661" s="34">
        <v>1.4984</v>
      </c>
      <c r="E661" s="4">
        <v>7.3400599286408292</v>
      </c>
      <c r="F661" s="4">
        <v>6.7400550298418507</v>
      </c>
      <c r="G661" s="4">
        <v>4.3700356795858886</v>
      </c>
      <c r="H661" s="4">
        <v>5.0294934914012481</v>
      </c>
      <c r="I661" s="4">
        <v>3.5100305685222595</v>
      </c>
      <c r="J661" s="4">
        <v>11.86</v>
      </c>
      <c r="K661" s="4">
        <v>11.11</v>
      </c>
      <c r="M661" s="4">
        <v>3.77</v>
      </c>
      <c r="N661" s="4">
        <v>2.91</v>
      </c>
      <c r="O661" s="4">
        <v>9.9500812384163808</v>
      </c>
      <c r="T661" s="4">
        <v>7.2121207172930335</v>
      </c>
      <c r="U661" s="4">
        <v>3.1570055040758027</v>
      </c>
      <c r="V661" s="4">
        <v>11.496416583507212</v>
      </c>
      <c r="X661" s="4">
        <v>4.8443678780307922</v>
      </c>
      <c r="Y661" s="4">
        <v>4.2456280916881486</v>
      </c>
      <c r="Z661" s="4">
        <v>11.723215095708971</v>
      </c>
      <c r="AA661" s="4">
        <v>12.063412864011612</v>
      </c>
      <c r="AC661" s="4">
        <v>4.39253586329085</v>
      </c>
      <c r="AD661" s="4">
        <v>3.6074999999999999</v>
      </c>
      <c r="AE661" s="4">
        <v>2.64</v>
      </c>
      <c r="AF661" s="4">
        <v>9.35507638044073</v>
      </c>
      <c r="AG661" s="4">
        <v>739.3365</v>
      </c>
      <c r="AI661" s="4">
        <v>4.4125360265841485</v>
      </c>
      <c r="AJ661" s="4">
        <v>6.7400550298418507</v>
      </c>
    </row>
    <row r="662" spans="1:36" x14ac:dyDescent="0.2">
      <c r="A662" s="1">
        <v>42965</v>
      </c>
      <c r="B662" s="34">
        <v>1.2585999999999999</v>
      </c>
      <c r="C662" s="34">
        <v>1.4786999999999999</v>
      </c>
      <c r="E662" s="4">
        <v>7.2500591938209826</v>
      </c>
      <c r="F662" s="4">
        <v>6.4400525804423623</v>
      </c>
      <c r="G662" s="4">
        <v>4.4100360061724873</v>
      </c>
      <c r="H662" s="4">
        <v>4.9694995332533205</v>
      </c>
      <c r="I662" s="4">
        <v>3.3300290009057338</v>
      </c>
      <c r="J662" s="4">
        <v>11.73</v>
      </c>
      <c r="K662" s="4">
        <v>11.05</v>
      </c>
      <c r="M662" s="4">
        <v>3.7600000000000002</v>
      </c>
      <c r="N662" s="4">
        <v>2.88</v>
      </c>
      <c r="O662" s="4">
        <v>9.7100792788967922</v>
      </c>
      <c r="T662" s="4">
        <v>7.0216118681569908</v>
      </c>
      <c r="U662" s="4">
        <v>3.1570055040758027</v>
      </c>
      <c r="V662" s="4">
        <v>11.491880613263177</v>
      </c>
      <c r="X662" s="4">
        <v>4.8443678780307922</v>
      </c>
      <c r="Y662" s="4">
        <v>4.2456280916881486</v>
      </c>
      <c r="Z662" s="4">
        <v>11.718679125464938</v>
      </c>
      <c r="AA662" s="4">
        <v>12.058876893767579</v>
      </c>
      <c r="AC662" s="4">
        <v>4.1600339650062468</v>
      </c>
      <c r="AD662" s="4">
        <v>3.5200000000000005</v>
      </c>
      <c r="AE662" s="4">
        <v>2.54</v>
      </c>
      <c r="AF662" s="4">
        <v>9.3750765437340284</v>
      </c>
      <c r="AG662" s="4">
        <v>741.10050000000001</v>
      </c>
      <c r="AI662" s="4">
        <v>4.1450338425362716</v>
      </c>
      <c r="AJ662" s="4">
        <v>6.6875546011969407</v>
      </c>
    </row>
    <row r="663" spans="1:36" x14ac:dyDescent="0.2">
      <c r="A663" s="1">
        <v>42972</v>
      </c>
      <c r="B663" s="34">
        <v>1.2492000000000001</v>
      </c>
      <c r="C663" s="34">
        <v>1.4821</v>
      </c>
      <c r="E663" s="4">
        <v>7.0200573159480406</v>
      </c>
      <c r="F663" s="4">
        <v>6.2700511924493183</v>
      </c>
      <c r="G663" s="4">
        <v>4.3200352713526406</v>
      </c>
      <c r="H663" s="4">
        <v>4.9694995332533205</v>
      </c>
      <c r="I663" s="4">
        <v>3.2000278687382426</v>
      </c>
      <c r="J663" s="4">
        <v>11.38</v>
      </c>
      <c r="K663" s="4">
        <v>10.97</v>
      </c>
      <c r="M663" s="4">
        <v>3.71</v>
      </c>
      <c r="N663" s="4">
        <v>2.84</v>
      </c>
      <c r="O663" s="4">
        <v>9.7600796871300393</v>
      </c>
      <c r="T663" s="4">
        <v>6.8583185688975261</v>
      </c>
      <c r="U663" s="4">
        <v>3.1570055040758027</v>
      </c>
      <c r="V663" s="4">
        <v>11.339925610087999</v>
      </c>
      <c r="X663" s="4">
        <v>5.1165233767965672</v>
      </c>
      <c r="Y663" s="4">
        <v>4.2456280916881486</v>
      </c>
      <c r="Z663" s="4">
        <v>11.587135988387915</v>
      </c>
      <c r="AA663" s="4">
        <v>11.927333756690556</v>
      </c>
      <c r="AC663" s="4">
        <v>4.0950334343030237</v>
      </c>
      <c r="AD663" s="4">
        <v>3.3875000000000002</v>
      </c>
      <c r="AE663" s="4">
        <v>2.4125000000000001</v>
      </c>
      <c r="AF663" s="4">
        <v>9.3900766662040027</v>
      </c>
      <c r="AG663" s="4">
        <v>763.15049999999997</v>
      </c>
      <c r="AI663" s="4">
        <v>4.0450330260697758</v>
      </c>
      <c r="AJ663" s="4">
        <v>6.5050531111455845</v>
      </c>
    </row>
    <row r="664" spans="1:36" x14ac:dyDescent="0.2">
      <c r="A664" s="1">
        <v>42979</v>
      </c>
      <c r="B664" s="34">
        <v>1.2390000000000001</v>
      </c>
      <c r="C664" s="34">
        <v>1.4719</v>
      </c>
      <c r="E664" s="4">
        <v>6.7900554380750995</v>
      </c>
      <c r="F664" s="4">
        <v>5.8500477632900338</v>
      </c>
      <c r="G664" s="4">
        <v>4.1000334751263479</v>
      </c>
      <c r="H664" s="4">
        <v>4.7295237006616118</v>
      </c>
      <c r="I664" s="4">
        <v>3.3900295234445759</v>
      </c>
      <c r="J664" s="4">
        <v>11.45</v>
      </c>
      <c r="K664" s="4">
        <v>10.8</v>
      </c>
      <c r="M664" s="4">
        <v>3.63</v>
      </c>
      <c r="N664" s="4">
        <v>2.8</v>
      </c>
      <c r="O664" s="4">
        <v>9.8000800137166379</v>
      </c>
      <c r="T664" s="4">
        <v>6.314007571365976</v>
      </c>
      <c r="U664" s="4">
        <v>3.1570055040758027</v>
      </c>
      <c r="V664" s="4">
        <v>11.278690011793524</v>
      </c>
      <c r="X664" s="4">
        <v>5.1165233767965672</v>
      </c>
      <c r="Y664" s="4">
        <v>4.223855639935902</v>
      </c>
      <c r="Z664" s="4">
        <v>11.505488523995282</v>
      </c>
      <c r="AA664" s="4">
        <v>11.732287036197041</v>
      </c>
      <c r="AC664" s="4">
        <v>4.2050343324161696</v>
      </c>
      <c r="AD664" s="4">
        <v>3.4</v>
      </c>
      <c r="AE664" s="4">
        <v>2.2349999999999999</v>
      </c>
      <c r="AF664" s="4">
        <v>9.4200769111439513</v>
      </c>
      <c r="AG664" s="4">
        <v>778.58550000000002</v>
      </c>
      <c r="AI664" s="4">
        <v>4.1200336384196472</v>
      </c>
      <c r="AJ664" s="4">
        <v>6.1200499677495737</v>
      </c>
    </row>
    <row r="665" spans="1:36" x14ac:dyDescent="0.2">
      <c r="A665" s="1">
        <v>42986</v>
      </c>
      <c r="B665" s="34">
        <v>1.2132000000000001</v>
      </c>
      <c r="C665" s="34">
        <v>1.4601</v>
      </c>
      <c r="E665" s="4">
        <v>6.5300533152622089</v>
      </c>
      <c r="F665" s="4">
        <v>5.9900489063431293</v>
      </c>
      <c r="G665" s="4">
        <v>4.6100376391054807</v>
      </c>
      <c r="H665" s="4">
        <v>5.1494814076971025</v>
      </c>
      <c r="I665" s="4">
        <v>3.400029610534383</v>
      </c>
      <c r="J665" s="4">
        <v>10.88</v>
      </c>
      <c r="K665" s="4">
        <v>10.6</v>
      </c>
      <c r="M665" s="4">
        <v>3.68</v>
      </c>
      <c r="N665" s="4">
        <v>2.69</v>
      </c>
      <c r="O665" s="4">
        <v>9.8900807485364854</v>
      </c>
      <c r="T665" s="4">
        <v>6.3412231212425541</v>
      </c>
      <c r="U665" s="4">
        <v>3.1570055040758027</v>
      </c>
      <c r="V665" s="4">
        <v>11.106323142520186</v>
      </c>
      <c r="X665" s="4">
        <v>5.1709544765497215</v>
      </c>
      <c r="Y665" s="4">
        <v>4.2456280916881486</v>
      </c>
      <c r="Z665" s="4">
        <v>11.333121654721944</v>
      </c>
      <c r="AA665" s="4">
        <v>11.673319423024587</v>
      </c>
      <c r="AC665" s="4">
        <v>4.1375337813012845</v>
      </c>
      <c r="AD665" s="4">
        <v>3.4424999999999999</v>
      </c>
      <c r="AE665" s="4">
        <v>2.3325</v>
      </c>
      <c r="AF665" s="4">
        <v>9.56507809502037</v>
      </c>
      <c r="AG665" s="4">
        <v>762.70950000000005</v>
      </c>
      <c r="AI665" s="4">
        <v>4.1550339241829217</v>
      </c>
      <c r="AJ665" s="4">
        <v>6.3025514578009298</v>
      </c>
    </row>
    <row r="666" spans="1:36" x14ac:dyDescent="0.2">
      <c r="A666" s="1">
        <v>42993</v>
      </c>
      <c r="B666" s="34">
        <v>1.2181999999999999</v>
      </c>
      <c r="C666" s="34">
        <v>1.4563999999999999</v>
      </c>
      <c r="E666" s="4">
        <v>6.2900513557426176</v>
      </c>
      <c r="F666" s="4">
        <v>5.7100466202369384</v>
      </c>
      <c r="G666" s="4">
        <v>4.6500379656920785</v>
      </c>
      <c r="H666" s="4">
        <v>4.7495216867109198</v>
      </c>
      <c r="I666" s="4">
        <v>3.3200289138159267</v>
      </c>
      <c r="J666" s="4">
        <v>11.02</v>
      </c>
      <c r="K666" s="4">
        <v>10.52</v>
      </c>
      <c r="M666" s="4">
        <v>3.6399999999999997</v>
      </c>
      <c r="N666" s="4">
        <v>2.76</v>
      </c>
      <c r="O666" s="4">
        <v>10.040081973236228</v>
      </c>
      <c r="T666" s="4">
        <v>6.069067622476779</v>
      </c>
      <c r="U666" s="4">
        <v>3.1570055040758027</v>
      </c>
      <c r="V666" s="4">
        <v>11.09271523178808</v>
      </c>
      <c r="X666" s="4">
        <v>5.1709544765497215</v>
      </c>
      <c r="Y666" s="4">
        <v>4.2891729951926427</v>
      </c>
      <c r="Z666" s="4">
        <v>11.319513743989841</v>
      </c>
      <c r="AA666" s="4">
        <v>11.65971151229248</v>
      </c>
      <c r="AC666" s="4">
        <v>4.4900366593456837</v>
      </c>
      <c r="AD666" s="4">
        <v>3.5474999999999999</v>
      </c>
      <c r="AE666" s="4">
        <v>2.36</v>
      </c>
      <c r="AF666" s="4">
        <v>9.687579095191829</v>
      </c>
      <c r="AG666" s="4">
        <v>762.04800000000012</v>
      </c>
      <c r="AI666" s="4">
        <v>4.4600364144057352</v>
      </c>
      <c r="AJ666" s="4">
        <v>6.2150507433927453</v>
      </c>
    </row>
    <row r="667" spans="1:36" x14ac:dyDescent="0.2">
      <c r="A667" s="1">
        <v>43000</v>
      </c>
      <c r="B667" s="34">
        <v>1.2317</v>
      </c>
      <c r="C667" s="34">
        <v>1.4729000000000001</v>
      </c>
      <c r="E667" s="4">
        <v>6.4300524987957122</v>
      </c>
      <c r="F667" s="4">
        <v>5.8900480898766325</v>
      </c>
      <c r="G667" s="4">
        <v>4.4900366593456837</v>
      </c>
      <c r="H667" s="4">
        <v>4.6495317564643743</v>
      </c>
      <c r="I667" s="4">
        <v>3.400029610534383</v>
      </c>
      <c r="J667" s="4">
        <v>11.19</v>
      </c>
      <c r="K667" s="4">
        <v>10.71</v>
      </c>
      <c r="M667" s="4">
        <v>3.6200000000000006</v>
      </c>
      <c r="N667" s="4">
        <v>2.81</v>
      </c>
      <c r="O667" s="4">
        <v>10.210083361229273</v>
      </c>
      <c r="T667" s="4">
        <v>6.2595764716128208</v>
      </c>
      <c r="U667" s="4">
        <v>3.1570055040758027</v>
      </c>
      <c r="V667" s="4">
        <v>11.221990383743083</v>
      </c>
      <c r="X667" s="4">
        <v>5.1709544765497215</v>
      </c>
      <c r="Y667" s="4">
        <v>4.2891729951926427</v>
      </c>
      <c r="Z667" s="4">
        <v>11.448788895944844</v>
      </c>
      <c r="AA667" s="4">
        <v>11.788986664247481</v>
      </c>
      <c r="AC667" s="4">
        <v>4.4950367001690088</v>
      </c>
      <c r="AD667" s="4">
        <v>3.5350000000000001</v>
      </c>
      <c r="AE667" s="4">
        <v>2.48</v>
      </c>
      <c r="AF667" s="4">
        <v>9.8425803607148978</v>
      </c>
      <c r="AG667" s="4">
        <v>749.47950000000003</v>
      </c>
      <c r="AI667" s="4">
        <v>4.5025367614039968</v>
      </c>
      <c r="AJ667" s="4">
        <v>6.3475518252108527</v>
      </c>
    </row>
    <row r="668" spans="1:36" x14ac:dyDescent="0.2">
      <c r="A668" s="1">
        <v>43007</v>
      </c>
      <c r="B668" s="34">
        <v>1.248</v>
      </c>
      <c r="C668" s="34">
        <v>1.4742</v>
      </c>
      <c r="E668" s="4">
        <v>6.4600527437356616</v>
      </c>
      <c r="F668" s="4">
        <v>5.8600478449366831</v>
      </c>
      <c r="G668" s="4">
        <v>4.4100360061724873</v>
      </c>
      <c r="H668" s="4">
        <v>4.8395126239328112</v>
      </c>
      <c r="I668" s="4">
        <v>3.3200289138159267</v>
      </c>
      <c r="J668" s="4">
        <v>10.97</v>
      </c>
      <c r="K668" s="4">
        <v>10.71</v>
      </c>
      <c r="M668" s="4">
        <v>3.63</v>
      </c>
      <c r="N668" s="4">
        <v>2.86</v>
      </c>
      <c r="O668" s="4">
        <v>10.230083524522572</v>
      </c>
      <c r="T668" s="4">
        <v>6.2051453718596665</v>
      </c>
      <c r="U668" s="4">
        <v>3.1570055040758027</v>
      </c>
      <c r="V668" s="4">
        <v>11.167558740814661</v>
      </c>
      <c r="X668" s="4">
        <v>5.7152654740812716</v>
      </c>
      <c r="Y668" s="4">
        <v>4.5504424162196058</v>
      </c>
      <c r="Z668" s="4">
        <v>11.39435725301642</v>
      </c>
      <c r="AA668" s="4">
        <v>11.734555021319061</v>
      </c>
      <c r="AC668" s="4">
        <v>4.4825365981106975</v>
      </c>
      <c r="AD668" s="4">
        <v>3.5525000000000002</v>
      </c>
      <c r="AE668" s="4">
        <v>2.5125000000000002</v>
      </c>
      <c r="AF668" s="4">
        <v>9.6825790543685049</v>
      </c>
      <c r="AG668" s="4">
        <v>718.16849999999999</v>
      </c>
      <c r="AI668" s="4">
        <v>4.4275361490541245</v>
      </c>
      <c r="AJ668" s="4">
        <v>6.2375509270977068</v>
      </c>
    </row>
    <row r="669" spans="1:36" x14ac:dyDescent="0.2">
      <c r="A669" s="1">
        <v>43014</v>
      </c>
      <c r="B669" s="34">
        <v>1.2548999999999999</v>
      </c>
      <c r="C669" s="34">
        <v>1.4706999999999999</v>
      </c>
      <c r="E669" s="4">
        <v>6.3900521722091135</v>
      </c>
      <c r="F669" s="4">
        <v>5.8700479265833332</v>
      </c>
      <c r="G669" s="4">
        <v>4.3600355979392393</v>
      </c>
      <c r="H669" s="4">
        <v>4.9794985262779754</v>
      </c>
      <c r="I669" s="4">
        <v>3.4100296976241906</v>
      </c>
      <c r="J669" s="4">
        <v>11.28</v>
      </c>
      <c r="K669" s="4">
        <v>10.82</v>
      </c>
      <c r="M669" s="4">
        <v>3.68</v>
      </c>
      <c r="N669" s="4">
        <v>2.86</v>
      </c>
      <c r="O669" s="4">
        <v>10.25008368781587</v>
      </c>
      <c r="T669" s="4">
        <v>6.3412231212425541</v>
      </c>
      <c r="U669" s="4">
        <v>3.1570055040758027</v>
      </c>
      <c r="V669" s="4">
        <v>11.265082101061417</v>
      </c>
      <c r="X669" s="4">
        <v>5.7424810239578488</v>
      </c>
      <c r="Y669" s="4">
        <v>4.5286699644673583</v>
      </c>
      <c r="Z669" s="4">
        <v>11.491880613263177</v>
      </c>
      <c r="AA669" s="4">
        <v>11.832078381565818</v>
      </c>
      <c r="AC669" s="4">
        <v>4.4350362102891108</v>
      </c>
      <c r="AD669" s="4">
        <v>3.5</v>
      </c>
      <c r="AE669" s="4">
        <v>2.5125000000000002</v>
      </c>
      <c r="AF669" s="4">
        <v>9.7225793809551035</v>
      </c>
      <c r="AG669" s="4">
        <v>721.2555000000001</v>
      </c>
      <c r="AI669" s="4">
        <v>4.3675356591742256</v>
      </c>
      <c r="AJ669" s="4">
        <v>6.2375509270977068</v>
      </c>
    </row>
    <row r="670" spans="1:36" x14ac:dyDescent="0.2">
      <c r="A670" s="1">
        <v>43021</v>
      </c>
      <c r="B670" s="34">
        <v>1.2486999999999999</v>
      </c>
      <c r="C670" s="34">
        <v>1.478</v>
      </c>
      <c r="E670" s="4">
        <v>6.4000522538557645</v>
      </c>
      <c r="F670" s="4">
        <v>5.9500485797565306</v>
      </c>
      <c r="G670" s="4">
        <v>4.5000367409923339</v>
      </c>
      <c r="H670" s="4">
        <v>4.899506582080738</v>
      </c>
      <c r="I670" s="4">
        <v>3.4100296976241906</v>
      </c>
      <c r="J670" s="4">
        <v>11.43</v>
      </c>
      <c r="K670" s="4">
        <v>10.84</v>
      </c>
      <c r="M670" s="4">
        <v>3.61</v>
      </c>
      <c r="N670" s="4">
        <v>2.96</v>
      </c>
      <c r="O670" s="4">
        <v>10.440085239102213</v>
      </c>
      <c r="T670" s="4">
        <v>6.2323609217362437</v>
      </c>
      <c r="U670" s="4">
        <v>3.1570055040758027</v>
      </c>
      <c r="V670" s="4">
        <v>11.317245758867822</v>
      </c>
      <c r="X670" s="4">
        <v>5.7424810239578488</v>
      </c>
      <c r="Y670" s="4">
        <v>4.4633526092106175</v>
      </c>
      <c r="Z670" s="4">
        <v>11.544044271069582</v>
      </c>
      <c r="AA670" s="4">
        <v>11.770842783271343</v>
      </c>
      <c r="AC670" s="4">
        <v>4.3950358837025121</v>
      </c>
      <c r="AD670" s="4">
        <v>3.5274999999999999</v>
      </c>
      <c r="AE670" s="4">
        <v>2.6675</v>
      </c>
      <c r="AF670" s="4">
        <v>10.002581667061293</v>
      </c>
      <c r="AG670" s="4">
        <v>738.45450000000005</v>
      </c>
      <c r="AI670" s="4">
        <v>4.3625356183509005</v>
      </c>
      <c r="AJ670" s="4">
        <v>6.1500502126895231</v>
      </c>
    </row>
    <row r="671" spans="1:36" x14ac:dyDescent="0.2">
      <c r="A671" s="1">
        <v>43028</v>
      </c>
      <c r="B671" s="34">
        <v>1.2601</v>
      </c>
      <c r="C671" s="34">
        <v>1.4852000000000001</v>
      </c>
      <c r="E671" s="4">
        <v>6.4000522538557645</v>
      </c>
      <c r="F671" s="4">
        <v>5.7500469468235371</v>
      </c>
      <c r="G671" s="4">
        <v>4.230034536532794</v>
      </c>
      <c r="H671" s="4">
        <v>4.9295035611547018</v>
      </c>
      <c r="I671" s="4">
        <v>3.3500291750853477</v>
      </c>
      <c r="J671" s="4">
        <v>11.85</v>
      </c>
      <c r="K671" s="4">
        <v>11</v>
      </c>
      <c r="M671" s="4">
        <v>3.71</v>
      </c>
      <c r="N671" s="4">
        <v>2.97</v>
      </c>
      <c r="O671" s="4">
        <v>10.480085565688814</v>
      </c>
      <c r="T671" s="4">
        <v>6.2867920214893989</v>
      </c>
      <c r="U671" s="4">
        <v>3.2223228593325435</v>
      </c>
      <c r="V671" s="4">
        <v>11.389821282772385</v>
      </c>
      <c r="X671" s="4">
        <v>5.7696965738344268</v>
      </c>
      <c r="Y671" s="4">
        <v>4.5286699644673583</v>
      </c>
      <c r="Z671" s="4">
        <v>11.616619794974147</v>
      </c>
      <c r="AA671" s="4">
        <v>11.956817563276786</v>
      </c>
      <c r="AC671" s="4">
        <v>4.2600347814727426</v>
      </c>
      <c r="AD671" s="4">
        <v>3.4449999999999998</v>
      </c>
      <c r="AE671" s="4">
        <v>2.6974999999999998</v>
      </c>
      <c r="AF671" s="4">
        <v>9.7875799116583249</v>
      </c>
      <c r="AG671" s="4">
        <v>753.22799999999995</v>
      </c>
      <c r="AI671" s="4">
        <v>4.2275345161211311</v>
      </c>
      <c r="AJ671" s="4">
        <v>6.1125499065145865</v>
      </c>
    </row>
    <row r="672" spans="1:36" x14ac:dyDescent="0.2">
      <c r="A672" s="1">
        <v>43035</v>
      </c>
      <c r="B672" s="34">
        <v>1.2874000000000001</v>
      </c>
      <c r="C672" s="34">
        <v>1.4924999999999999</v>
      </c>
      <c r="E672" s="4">
        <v>6.6200540500820555</v>
      </c>
      <c r="F672" s="4">
        <v>6.2300508658627196</v>
      </c>
      <c r="G672" s="4">
        <v>4.8300394353317717</v>
      </c>
      <c r="H672" s="4">
        <v>5.259470330968302</v>
      </c>
      <c r="I672" s="4">
        <v>3.4400299588936112</v>
      </c>
      <c r="J672" s="4">
        <v>12.13</v>
      </c>
      <c r="K672" s="4">
        <v>11.15</v>
      </c>
      <c r="M672" s="4">
        <v>3.71</v>
      </c>
      <c r="N672" s="4">
        <v>2.98</v>
      </c>
      <c r="O672" s="4">
        <v>10.520085892275411</v>
      </c>
      <c r="V672" s="4">
        <v>11.571260092533793</v>
      </c>
      <c r="X672" s="4">
        <v>5.796912123711004</v>
      </c>
      <c r="Y672" s="4">
        <v>4.6157597714763465</v>
      </c>
      <c r="Z672" s="4">
        <v>12.002177265717139</v>
      </c>
      <c r="AA672" s="4">
        <v>12.297015331579427</v>
      </c>
      <c r="AC672" s="4">
        <v>4.2725348835310548</v>
      </c>
      <c r="AD672" s="4">
        <v>3.4874999999999994</v>
      </c>
      <c r="AE672" s="4">
        <v>2.6524999999999999</v>
      </c>
      <c r="AF672" s="4">
        <v>9.7525796258950503</v>
      </c>
      <c r="AG672" s="4">
        <v>768.22200000000009</v>
      </c>
      <c r="AI672" s="4">
        <v>4.2525347202377555</v>
      </c>
      <c r="AJ672" s="4">
        <v>6.1700503759828216</v>
      </c>
    </row>
    <row r="673" spans="1:36" x14ac:dyDescent="0.2">
      <c r="A673" s="1">
        <v>43042</v>
      </c>
      <c r="B673" s="34">
        <v>1.2764</v>
      </c>
      <c r="C673" s="34">
        <v>1.4833000000000001</v>
      </c>
      <c r="E673" s="4">
        <v>6.7400550298418507</v>
      </c>
      <c r="F673" s="4">
        <v>6.1600502943361723</v>
      </c>
      <c r="G673" s="4">
        <v>4.6000375574588297</v>
      </c>
      <c r="H673" s="4">
        <v>4.9794985262779754</v>
      </c>
      <c r="I673" s="4">
        <v>3.5000304814324532</v>
      </c>
      <c r="J673" s="4">
        <v>11.78</v>
      </c>
      <c r="K673" s="4">
        <v>11.25</v>
      </c>
      <c r="M673" s="4">
        <v>3.69</v>
      </c>
      <c r="N673" s="4">
        <v>2.91</v>
      </c>
      <c r="O673" s="4">
        <v>10.410084994162265</v>
      </c>
      <c r="V673" s="4">
        <v>11.664247482536513</v>
      </c>
      <c r="X673" s="4">
        <v>5.796912123711004</v>
      </c>
      <c r="Y673" s="4">
        <v>4.6157597714763465</v>
      </c>
      <c r="Z673" s="4">
        <v>11.947745622788714</v>
      </c>
      <c r="AA673" s="4">
        <v>12.174544134990473</v>
      </c>
      <c r="AC673" s="4">
        <v>4.2575347610610805</v>
      </c>
      <c r="AD673" s="4">
        <v>3.4824999999999999</v>
      </c>
      <c r="AE673" s="4">
        <v>2.63</v>
      </c>
      <c r="AF673" s="4">
        <v>9.7700797687766894</v>
      </c>
      <c r="AG673" s="4">
        <v>758.96100000000001</v>
      </c>
      <c r="AI673" s="4">
        <v>4.2675348427077306</v>
      </c>
      <c r="AJ673" s="4">
        <v>6.247551008744356</v>
      </c>
    </row>
    <row r="674" spans="1:36" x14ac:dyDescent="0.2">
      <c r="A674" s="1">
        <v>43049</v>
      </c>
      <c r="B674" s="34">
        <v>1.2683</v>
      </c>
      <c r="C674" s="34">
        <v>1.4789000000000001</v>
      </c>
      <c r="E674" s="4">
        <v>6.9900570710080911</v>
      </c>
      <c r="F674" s="4">
        <v>6.640054213375354</v>
      </c>
      <c r="G674" s="4">
        <v>5.1600421296712096</v>
      </c>
      <c r="H674" s="4">
        <v>5.1594804007217574</v>
      </c>
      <c r="I674" s="4">
        <v>3.4700302201630322</v>
      </c>
      <c r="J674" s="4">
        <v>12.01</v>
      </c>
      <c r="K674" s="4">
        <v>11.21</v>
      </c>
      <c r="M674" s="4">
        <v>3.7799999999999994</v>
      </c>
      <c r="N674" s="4">
        <v>3.01</v>
      </c>
      <c r="O674" s="4">
        <v>10.370084667575666</v>
      </c>
      <c r="V674" s="4">
        <v>11.625691735462215</v>
      </c>
      <c r="X674" s="4">
        <v>5.9057743232173143</v>
      </c>
      <c r="Y674" s="4">
        <v>4.6375322232285932</v>
      </c>
      <c r="Z674" s="4">
        <v>11.909189875714416</v>
      </c>
      <c r="AA674" s="4">
        <v>12.135988387916177</v>
      </c>
      <c r="AC674" s="4">
        <v>4.3150352305293156</v>
      </c>
      <c r="AD674" s="4">
        <v>3.4350000000000001</v>
      </c>
      <c r="AE674" s="4">
        <v>2.72</v>
      </c>
      <c r="AF674" s="4">
        <v>9.7725797891883524</v>
      </c>
      <c r="AG674" s="4">
        <v>767.56050000000005</v>
      </c>
      <c r="AI674" s="4">
        <v>4.332535373410952</v>
      </c>
      <c r="AJ674" s="4">
        <v>6.475052866205635</v>
      </c>
    </row>
    <row r="675" spans="1:36" x14ac:dyDescent="0.2">
      <c r="A675" s="1">
        <v>43056</v>
      </c>
      <c r="B675" s="34">
        <v>1.2783</v>
      </c>
      <c r="C675" s="34">
        <v>1.5077</v>
      </c>
      <c r="E675" s="4">
        <v>6.9500567444214933</v>
      </c>
      <c r="F675" s="4">
        <v>6.5800537234954568</v>
      </c>
      <c r="G675" s="4">
        <v>4.6100376391054807</v>
      </c>
      <c r="H675" s="4">
        <v>5.3294632821408854</v>
      </c>
      <c r="I675" s="4">
        <v>3.6100314394203301</v>
      </c>
      <c r="J675" s="4">
        <v>12.07</v>
      </c>
      <c r="K675" s="4">
        <v>11.31</v>
      </c>
      <c r="M675" s="4">
        <v>3.8</v>
      </c>
      <c r="N675" s="4">
        <v>2.91</v>
      </c>
      <c r="O675" s="4">
        <v>10.370084667575666</v>
      </c>
      <c r="V675" s="4">
        <v>11.779914723759411</v>
      </c>
      <c r="X675" s="4">
        <v>5.9057743232173143</v>
      </c>
      <c r="Y675" s="4">
        <v>4.6810771267330873</v>
      </c>
      <c r="Z675" s="4">
        <v>12.006713235961172</v>
      </c>
      <c r="AA675" s="4">
        <v>12.233511748162933</v>
      </c>
      <c r="AC675" s="4">
        <v>4.2725348835310548</v>
      </c>
      <c r="AD675" s="4">
        <v>3.4299999999999997</v>
      </c>
      <c r="AE675" s="4">
        <v>2.57</v>
      </c>
      <c r="AF675" s="4">
        <v>9.9050808710064597</v>
      </c>
      <c r="AG675" s="4">
        <v>759.40199999999993</v>
      </c>
      <c r="AI675" s="4">
        <v>4.2200344548861439</v>
      </c>
      <c r="AJ675" s="4">
        <v>6.3500518456225157</v>
      </c>
    </row>
    <row r="676" spans="1:36" x14ac:dyDescent="0.2">
      <c r="A676" s="1">
        <v>43063</v>
      </c>
      <c r="B676" s="34">
        <v>1.2707999999999999</v>
      </c>
      <c r="C676" s="34">
        <v>1.5149999999999999</v>
      </c>
      <c r="E676" s="4">
        <v>6.8600560096016467</v>
      </c>
      <c r="F676" s="4">
        <v>6.0600494778696756</v>
      </c>
      <c r="G676" s="4">
        <v>4.3300353529992899</v>
      </c>
      <c r="H676" s="4">
        <v>4.8595106099821201</v>
      </c>
      <c r="I676" s="4">
        <v>3.5000304814324532</v>
      </c>
      <c r="J676" s="4">
        <v>12.03</v>
      </c>
      <c r="K676" s="4">
        <v>11.13</v>
      </c>
      <c r="M676" s="4">
        <v>3.77</v>
      </c>
      <c r="N676" s="4">
        <v>2.93</v>
      </c>
      <c r="O676" s="4">
        <v>10.550086137215361</v>
      </c>
      <c r="V676" s="4">
        <v>11.589403973509935</v>
      </c>
      <c r="X676" s="4">
        <v>5.9874209728470467</v>
      </c>
      <c r="Y676" s="4">
        <v>4.7681669337420747</v>
      </c>
      <c r="Z676" s="4">
        <v>11.816202485711694</v>
      </c>
      <c r="AA676" s="4">
        <v>12.043000997913454</v>
      </c>
      <c r="AC676" s="4">
        <v>4.1575339445945829</v>
      </c>
      <c r="AD676" s="4">
        <v>3.4224999999999994</v>
      </c>
      <c r="AE676" s="4">
        <v>2.4925000000000002</v>
      </c>
      <c r="AF676" s="4">
        <v>9.9325810955347453</v>
      </c>
      <c r="AG676" s="4">
        <v>748.37699999999995</v>
      </c>
      <c r="AI676" s="4">
        <v>4.1450338425362716</v>
      </c>
      <c r="AJ676" s="4">
        <v>6.2350509066860456</v>
      </c>
    </row>
    <row r="677" spans="1:36" x14ac:dyDescent="0.2">
      <c r="A677" s="1">
        <v>43070</v>
      </c>
      <c r="B677" s="34">
        <v>1.2728999999999999</v>
      </c>
      <c r="C677" s="34">
        <v>1.5134000000000001</v>
      </c>
      <c r="E677" s="4">
        <v>6.7800553564284503</v>
      </c>
      <c r="F677" s="4">
        <v>6.0800496411629759</v>
      </c>
      <c r="G677" s="4">
        <v>4.5500371492255818</v>
      </c>
      <c r="H677" s="4">
        <v>4.7895176588095376</v>
      </c>
      <c r="I677" s="4">
        <v>3.5300307427018738</v>
      </c>
      <c r="J677" s="4">
        <v>12.01</v>
      </c>
      <c r="K677" s="4">
        <v>11.14</v>
      </c>
      <c r="L677" s="4">
        <v>6.4200524171490629</v>
      </c>
      <c r="M677" s="4">
        <v>3.79</v>
      </c>
      <c r="N677" s="4">
        <v>2.96</v>
      </c>
      <c r="O677" s="4">
        <v>10.59008646380196</v>
      </c>
      <c r="V677" s="4">
        <v>11.478272702531072</v>
      </c>
      <c r="X677" s="4">
        <v>5.9874209728470467</v>
      </c>
      <c r="Y677" s="4">
        <v>4.7681669337420747</v>
      </c>
      <c r="Z677" s="4">
        <v>11.705071214732833</v>
      </c>
      <c r="AA677" s="4">
        <v>12.045268983035472</v>
      </c>
      <c r="AC677" s="4">
        <v>4.1450338425362716</v>
      </c>
      <c r="AD677" s="4">
        <v>3.4474999999999998</v>
      </c>
      <c r="AE677" s="4">
        <v>2.4725000000000001</v>
      </c>
      <c r="AF677" s="4">
        <v>9.9425811771813954</v>
      </c>
      <c r="AG677" s="4">
        <v>740.88000000000011</v>
      </c>
      <c r="AI677" s="4">
        <v>4.2050343324161696</v>
      </c>
      <c r="AJ677" s="4">
        <v>6.1050498452795994</v>
      </c>
    </row>
    <row r="678" spans="1:36" x14ac:dyDescent="0.2">
      <c r="A678" s="1">
        <v>43077</v>
      </c>
      <c r="B678" s="34">
        <v>1.286</v>
      </c>
      <c r="C678" s="34">
        <v>1.5123</v>
      </c>
      <c r="E678" s="4">
        <v>6.6700544583153034</v>
      </c>
      <c r="F678" s="4">
        <v>6.3200516006825671</v>
      </c>
      <c r="G678" s="4">
        <v>4.9200401701516174</v>
      </c>
      <c r="H678" s="4">
        <v>5.1694793937464123</v>
      </c>
      <c r="I678" s="4">
        <v>3.7100323103183999</v>
      </c>
      <c r="J678" s="4">
        <v>12.12</v>
      </c>
      <c r="K678" s="4">
        <v>11.13</v>
      </c>
      <c r="L678" s="4">
        <v>6.3800520905624643</v>
      </c>
      <c r="M678" s="4">
        <v>4.0599999999999996</v>
      </c>
      <c r="N678" s="4">
        <v>2.82</v>
      </c>
      <c r="O678" s="4">
        <v>10.560086218862009</v>
      </c>
      <c r="V678" s="4">
        <v>11.455592851310897</v>
      </c>
      <c r="X678" s="4">
        <v>5.9874209728470467</v>
      </c>
      <c r="Y678" s="4">
        <v>4.7899393854943213</v>
      </c>
      <c r="Z678" s="4">
        <v>11.682391363512656</v>
      </c>
      <c r="AA678" s="4">
        <v>12.022589131815296</v>
      </c>
      <c r="AC678" s="4">
        <v>3.9200320054866546</v>
      </c>
      <c r="AD678" s="4">
        <v>3.4</v>
      </c>
      <c r="AE678" s="4">
        <v>2.2625000000000002</v>
      </c>
      <c r="AF678" s="4">
        <v>9.8975808097714726</v>
      </c>
      <c r="AG678" s="4">
        <v>739.55700000000002</v>
      </c>
      <c r="AI678" s="4">
        <v>4.0075327198948401</v>
      </c>
      <c r="AJ678" s="4">
        <v>5.9775488042848171</v>
      </c>
    </row>
    <row r="679" spans="1:36" x14ac:dyDescent="0.2">
      <c r="A679" s="1">
        <v>43084</v>
      </c>
      <c r="B679" s="34">
        <v>1.2834000000000001</v>
      </c>
      <c r="C679" s="34">
        <v>1.5107999999999999</v>
      </c>
      <c r="E679" s="4">
        <v>6.7500551114885008</v>
      </c>
      <c r="F679" s="4">
        <v>6.2900513557426176</v>
      </c>
      <c r="G679" s="4">
        <v>4.9500404150915669</v>
      </c>
      <c r="H679" s="4">
        <v>5.1294834216477936</v>
      </c>
      <c r="I679" s="4">
        <v>3.6000313523305234</v>
      </c>
      <c r="J679" s="4">
        <v>12.04</v>
      </c>
      <c r="K679" s="4">
        <v>10.92</v>
      </c>
      <c r="L679" s="4">
        <v>6.140050131042873</v>
      </c>
      <c r="M679" s="4">
        <v>3.79</v>
      </c>
      <c r="N679" s="4">
        <v>2.88</v>
      </c>
      <c r="O679" s="4">
        <v>10.290084014402469</v>
      </c>
      <c r="V679" s="4">
        <v>11.226526353987119</v>
      </c>
      <c r="X679" s="4">
        <v>5.9874209728470467</v>
      </c>
      <c r="Y679" s="4">
        <v>4.7899393854943213</v>
      </c>
      <c r="Z679" s="4">
        <v>11.682391363512656</v>
      </c>
      <c r="AA679" s="4">
        <v>12.022589131815296</v>
      </c>
      <c r="AC679" s="4">
        <v>4.1825341487112082</v>
      </c>
      <c r="AD679" s="4">
        <v>3.4750000000000005</v>
      </c>
      <c r="AE679" s="4">
        <v>2.3875000000000002</v>
      </c>
      <c r="AF679" s="4">
        <v>9.6725789727218547</v>
      </c>
      <c r="AG679" s="4">
        <v>731.178</v>
      </c>
      <c r="AI679" s="4">
        <v>4.1750340874762202</v>
      </c>
      <c r="AJ679" s="4">
        <v>6.200050620922771</v>
      </c>
    </row>
    <row r="680" spans="1:36" x14ac:dyDescent="0.2">
      <c r="A680" s="1">
        <v>43091</v>
      </c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36" x14ac:dyDescent="0.2">
      <c r="A681" s="1">
        <v>43098</v>
      </c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36" x14ac:dyDescent="0.2">
      <c r="A682" s="1">
        <v>43105</v>
      </c>
      <c r="B682" s="34">
        <v>1.2403</v>
      </c>
      <c r="C682" s="34">
        <v>1.4936</v>
      </c>
      <c r="E682" s="4">
        <v>6.6800545399619526</v>
      </c>
      <c r="F682" s="4">
        <v>6.0900497228096251</v>
      </c>
      <c r="G682" s="4">
        <v>4.2000342915928455</v>
      </c>
      <c r="H682" s="4">
        <v>5.049491477450557</v>
      </c>
      <c r="I682" s="4">
        <v>3.690032136138786</v>
      </c>
      <c r="J682" s="4">
        <v>11.85</v>
      </c>
      <c r="K682" s="4">
        <v>10.92</v>
      </c>
      <c r="M682" s="4">
        <v>3.8</v>
      </c>
      <c r="N682" s="4">
        <v>2.83</v>
      </c>
      <c r="O682" s="4">
        <v>9.8800806668898353</v>
      </c>
      <c r="V682" s="4">
        <v>11.160754785448608</v>
      </c>
      <c r="X682" s="4">
        <v>6.041852072600201</v>
      </c>
      <c r="Y682" s="4">
        <v>4.7899393854943213</v>
      </c>
      <c r="Z682" s="4">
        <v>11.52590039009344</v>
      </c>
      <c r="AA682" s="4">
        <v>11.888778009616258</v>
      </c>
      <c r="AC682" s="4">
        <v>4.3075351692943284</v>
      </c>
      <c r="AD682" s="4">
        <v>3.5124999999999997</v>
      </c>
      <c r="AE682" s="4">
        <v>2.4849999999999999</v>
      </c>
      <c r="AF682" s="4">
        <v>9.6150785032536206</v>
      </c>
      <c r="AG682" s="4">
        <v>741.98249999999996</v>
      </c>
      <c r="AI682" s="4">
        <v>4.3750357204092136</v>
      </c>
      <c r="AJ682" s="4">
        <v>6.2675511720376562</v>
      </c>
    </row>
    <row r="683" spans="1:36" x14ac:dyDescent="0.2">
      <c r="A683" s="1">
        <v>43112</v>
      </c>
      <c r="B683" s="34">
        <v>1.2504</v>
      </c>
      <c r="C683" s="34">
        <v>1.5189999999999999</v>
      </c>
      <c r="E683" s="4">
        <v>6.5800537234954568</v>
      </c>
      <c r="F683" s="4">
        <v>5.9900489063431293</v>
      </c>
      <c r="G683" s="4">
        <v>4.6400378840454284</v>
      </c>
      <c r="H683" s="4">
        <v>5.3394622751655385</v>
      </c>
      <c r="I683" s="4">
        <v>3.7300324844980142</v>
      </c>
      <c r="J683" s="4">
        <v>11.94</v>
      </c>
      <c r="K683" s="4">
        <v>10.86</v>
      </c>
      <c r="M683" s="4">
        <v>4.0199999999999996</v>
      </c>
      <c r="N683" s="4">
        <v>2.86</v>
      </c>
      <c r="O683" s="4">
        <v>9.8500804219498868</v>
      </c>
      <c r="V683" s="4">
        <v>11.042819559103693</v>
      </c>
      <c r="X683" s="4">
        <v>6.041852072600201</v>
      </c>
      <c r="Y683" s="4">
        <v>4.7899393854943213</v>
      </c>
      <c r="Z683" s="4">
        <v>11.407965163748527</v>
      </c>
      <c r="AA683" s="4">
        <v>11.770842783271343</v>
      </c>
      <c r="AC683" s="4">
        <v>4.2050343324161696</v>
      </c>
      <c r="AD683" s="4">
        <v>3.4624999999999999</v>
      </c>
      <c r="AE683" s="4">
        <v>2.4950000000000001</v>
      </c>
      <c r="AF683" s="4">
        <v>9.4400770744372515</v>
      </c>
      <c r="AG683" s="4">
        <v>726.10649999999998</v>
      </c>
      <c r="AI683" s="4">
        <v>4.2625348018844056</v>
      </c>
      <c r="AJ683" s="4">
        <v>6.1275500289845617</v>
      </c>
    </row>
    <row r="684" spans="1:36" x14ac:dyDescent="0.2">
      <c r="A684" s="1">
        <v>43119</v>
      </c>
      <c r="B684" s="34">
        <v>1.2459</v>
      </c>
      <c r="C684" s="34">
        <v>1.5246</v>
      </c>
      <c r="E684" s="4">
        <v>6.5800537234954568</v>
      </c>
      <c r="F684" s="4">
        <v>6.0000489879897785</v>
      </c>
      <c r="G684" s="4">
        <v>4.3700356795858886</v>
      </c>
      <c r="H684" s="4">
        <v>4.8695096030067742</v>
      </c>
      <c r="I684" s="4">
        <v>3.7400325715878213</v>
      </c>
      <c r="J684" s="4">
        <v>11.83</v>
      </c>
      <c r="K684" s="4">
        <v>10.92</v>
      </c>
      <c r="M684" s="4">
        <v>3.89</v>
      </c>
      <c r="N684" s="4">
        <v>2.91</v>
      </c>
      <c r="O684" s="4">
        <v>10.02008180994293</v>
      </c>
      <c r="V684" s="4">
        <v>11.249206205207294</v>
      </c>
      <c r="X684" s="4">
        <v>6.041852072600201</v>
      </c>
      <c r="Y684" s="4">
        <v>4.7899393854943213</v>
      </c>
      <c r="Z684" s="4">
        <v>11.476004717409054</v>
      </c>
      <c r="AA684" s="4">
        <v>11.838882336931871</v>
      </c>
      <c r="AC684" s="4">
        <v>4.2275345161211311</v>
      </c>
      <c r="AD684" s="4">
        <v>3.5249999999999999</v>
      </c>
      <c r="AE684" s="4">
        <v>2.58</v>
      </c>
      <c r="AF684" s="4">
        <v>9.7725797891883524</v>
      </c>
      <c r="AG684" s="4">
        <v>711.774</v>
      </c>
      <c r="AI684" s="4">
        <v>4.2750349039427169</v>
      </c>
      <c r="AJ684" s="4">
        <v>6.0850496819863</v>
      </c>
    </row>
    <row r="685" spans="1:36" x14ac:dyDescent="0.2">
      <c r="A685" s="1">
        <v>43126</v>
      </c>
      <c r="B685" s="34">
        <v>1.2321</v>
      </c>
      <c r="C685" s="34">
        <v>1.5314000000000001</v>
      </c>
      <c r="E685" s="4">
        <v>6.6000538867887553</v>
      </c>
      <c r="F685" s="4">
        <v>6.0100490696364277</v>
      </c>
      <c r="G685" s="4">
        <v>4.6200377207521299</v>
      </c>
      <c r="H685" s="4">
        <v>4.889507589056084</v>
      </c>
      <c r="I685" s="4">
        <v>3.8100331812164705</v>
      </c>
      <c r="J685" s="4">
        <v>11.84</v>
      </c>
      <c r="K685" s="4">
        <v>10.9</v>
      </c>
      <c r="M685" s="4">
        <v>3.81</v>
      </c>
      <c r="N685" s="4">
        <v>2.91</v>
      </c>
      <c r="O685" s="4">
        <v>10.080082299822829</v>
      </c>
      <c r="V685" s="4">
        <v>11.197042547400889</v>
      </c>
      <c r="X685" s="4">
        <v>6.041852072600201</v>
      </c>
      <c r="Y685" s="4">
        <v>4.7899393854943213</v>
      </c>
      <c r="Z685" s="4">
        <v>11.423841059602649</v>
      </c>
      <c r="AA685" s="4">
        <v>11.786718679125466</v>
      </c>
      <c r="AC685" s="4">
        <v>4.4100360061724873</v>
      </c>
      <c r="AD685" s="4">
        <v>3.5649999999999999</v>
      </c>
      <c r="AE685" s="4">
        <v>2.66</v>
      </c>
      <c r="AF685" s="4">
        <v>9.8550804627732109</v>
      </c>
      <c r="AG685" s="4">
        <v>723.01949999999999</v>
      </c>
      <c r="AI685" s="4">
        <v>4.4300361694657857</v>
      </c>
      <c r="AJ685" s="4">
        <v>6.1450501718661981</v>
      </c>
    </row>
    <row r="686" spans="1:36" x14ac:dyDescent="0.2">
      <c r="A686" s="1">
        <v>43133</v>
      </c>
      <c r="B686" s="34">
        <v>1.238</v>
      </c>
      <c r="C686" s="34">
        <v>1.542</v>
      </c>
      <c r="E686" s="4">
        <v>6.4600527437356616</v>
      </c>
      <c r="F686" s="4">
        <v>5.8800480082299833</v>
      </c>
      <c r="G686" s="4">
        <v>4.9600404967382161</v>
      </c>
      <c r="H686" s="4">
        <v>4.8495116169574652</v>
      </c>
      <c r="I686" s="4">
        <v>3.7400325715878213</v>
      </c>
      <c r="J686" s="4">
        <v>11.87</v>
      </c>
      <c r="K686" s="4">
        <v>10.94</v>
      </c>
      <c r="M686" s="4">
        <v>3.97</v>
      </c>
      <c r="N686" s="4">
        <v>2.92</v>
      </c>
      <c r="O686" s="4">
        <v>10.120082626409426</v>
      </c>
      <c r="V686" s="4">
        <v>11.190238592034836</v>
      </c>
      <c r="X686" s="4">
        <v>6.041852072600201</v>
      </c>
      <c r="Y686" s="4">
        <v>4.7899393854943213</v>
      </c>
      <c r="Z686" s="4">
        <v>11.417037104236597</v>
      </c>
      <c r="AA686" s="4">
        <v>11.779914723759411</v>
      </c>
      <c r="AC686" s="4">
        <v>4.4675364756407223</v>
      </c>
      <c r="AD686" s="4">
        <v>3.6150000000000002</v>
      </c>
      <c r="AE686" s="4">
        <v>2.6749999999999998</v>
      </c>
      <c r="AF686" s="4">
        <v>9.7875799116583249</v>
      </c>
      <c r="AG686" s="4">
        <v>716.84550000000002</v>
      </c>
      <c r="AI686" s="4">
        <v>4.6325378228104421</v>
      </c>
      <c r="AJ686" s="4">
        <v>6.0375492941647142</v>
      </c>
    </row>
    <row r="687" spans="1:36" x14ac:dyDescent="0.2">
      <c r="A687" s="1">
        <v>43140</v>
      </c>
      <c r="B687" s="34">
        <v>1.2608999999999999</v>
      </c>
      <c r="C687" s="34">
        <v>1.5430999999999999</v>
      </c>
      <c r="E687" s="4">
        <v>6.640054213375354</v>
      </c>
      <c r="F687" s="4">
        <v>6.2700511924493183</v>
      </c>
      <c r="G687" s="4">
        <v>5.180042292964508</v>
      </c>
      <c r="H687" s="4">
        <v>5.1394824146724476</v>
      </c>
      <c r="I687" s="4">
        <v>3.8500335295756982</v>
      </c>
      <c r="J687" s="4">
        <v>11.67</v>
      </c>
      <c r="K687" s="4">
        <v>11.05</v>
      </c>
      <c r="L687" s="4">
        <v>6.8600560096016467</v>
      </c>
      <c r="M687" s="4">
        <v>4.0599999999999996</v>
      </c>
      <c r="N687" s="4">
        <v>2.96</v>
      </c>
      <c r="O687" s="4">
        <v>10.27008385110917</v>
      </c>
      <c r="V687" s="4">
        <v>11.292297922525629</v>
      </c>
      <c r="X687" s="4">
        <v>6.041852072600201</v>
      </c>
      <c r="Y687" s="4">
        <v>4.7899393854943213</v>
      </c>
      <c r="Z687" s="4">
        <v>11.56445613716774</v>
      </c>
      <c r="AA687" s="4">
        <v>11.881974054250204</v>
      </c>
      <c r="AC687" s="4">
        <v>4.4900366593456837</v>
      </c>
      <c r="AD687" s="4">
        <v>3.6200000000000006</v>
      </c>
      <c r="AE687" s="4">
        <v>2.665</v>
      </c>
      <c r="AF687" s="4">
        <v>9.8300802586565865</v>
      </c>
      <c r="AG687" s="4">
        <v>704.71800000000007</v>
      </c>
      <c r="AI687" s="4">
        <v>4.6550380065154027</v>
      </c>
      <c r="AJ687" s="4">
        <v>6.0350492737530521</v>
      </c>
    </row>
    <row r="688" spans="1:36" x14ac:dyDescent="0.2">
      <c r="A688" s="1">
        <v>43147</v>
      </c>
      <c r="B688" s="34">
        <v>1.254</v>
      </c>
      <c r="C688" s="34">
        <v>1.5595000000000001</v>
      </c>
      <c r="E688" s="4">
        <v>6.7700552747818001</v>
      </c>
      <c r="F688" s="4">
        <v>6.4400525804423623</v>
      </c>
      <c r="G688" s="4">
        <v>5.3400435993109019</v>
      </c>
      <c r="H688" s="4">
        <v>5.42945321238743</v>
      </c>
      <c r="I688" s="4">
        <v>3.8400334424858911</v>
      </c>
      <c r="J688" s="4">
        <v>12.07</v>
      </c>
      <c r="K688" s="4">
        <v>11.11</v>
      </c>
      <c r="M688" s="4">
        <v>4.05</v>
      </c>
      <c r="N688" s="4">
        <v>2.9</v>
      </c>
      <c r="O688" s="4">
        <v>10.680087198621804</v>
      </c>
      <c r="V688" s="4">
        <v>11.410233148870544</v>
      </c>
      <c r="X688" s="4">
        <v>6.0962831723533562</v>
      </c>
      <c r="Y688" s="4">
        <v>4.8770291925033096</v>
      </c>
      <c r="Z688" s="4">
        <v>11.637031661072305</v>
      </c>
      <c r="AA688" s="4">
        <v>12.090628685475824</v>
      </c>
      <c r="AC688" s="4">
        <v>4.5775373737538674</v>
      </c>
      <c r="AD688" s="4">
        <v>3.6749999999999998</v>
      </c>
      <c r="AE688" s="4">
        <v>2.6775000000000002</v>
      </c>
      <c r="AF688" s="4">
        <v>10.215083402052597</v>
      </c>
      <c r="AG688" s="4">
        <v>695.45699999999999</v>
      </c>
      <c r="AI688" s="4">
        <v>4.785039067921848</v>
      </c>
      <c r="AJ688" s="4">
        <v>6.0525494166346894</v>
      </c>
    </row>
    <row r="689" spans="1:36" x14ac:dyDescent="0.2">
      <c r="A689" s="1">
        <v>43154</v>
      </c>
      <c r="B689" s="34">
        <v>1.2667999999999999</v>
      </c>
      <c r="C689" s="34">
        <v>1.5580000000000001</v>
      </c>
      <c r="E689" s="4">
        <v>6.7400550298418507</v>
      </c>
      <c r="F689" s="4">
        <v>6.1000498044562743</v>
      </c>
      <c r="G689" s="4">
        <v>4.9900407416781656</v>
      </c>
      <c r="H689" s="4">
        <v>4.9495015472040116</v>
      </c>
      <c r="I689" s="4">
        <v>3.8600336166655049</v>
      </c>
      <c r="J689" s="4">
        <v>11.9</v>
      </c>
      <c r="K689" s="4">
        <v>11.33</v>
      </c>
      <c r="M689" s="4">
        <v>4.01</v>
      </c>
      <c r="N689" s="4">
        <v>2.94</v>
      </c>
      <c r="O689" s="4">
        <v>10.880088831554799</v>
      </c>
      <c r="V689" s="4">
        <v>11.605279869364058</v>
      </c>
      <c r="X689" s="4">
        <v>6.0962831723533562</v>
      </c>
      <c r="Y689" s="4">
        <v>4.8770291925033096</v>
      </c>
      <c r="Z689" s="4">
        <v>11.832078381565818</v>
      </c>
      <c r="AA689" s="4">
        <v>12.285675405969338</v>
      </c>
      <c r="AC689" s="4">
        <v>4.5225369246972953</v>
      </c>
      <c r="AD689" s="4">
        <v>3.6625000000000001</v>
      </c>
      <c r="AE689" s="4">
        <v>2.6</v>
      </c>
      <c r="AF689" s="4">
        <v>10.362584606340681</v>
      </c>
      <c r="AG689" s="4">
        <v>713.53800000000001</v>
      </c>
      <c r="AI689" s="4">
        <v>4.6900382922786772</v>
      </c>
      <c r="AJ689" s="4">
        <v>6.0075490492247656</v>
      </c>
    </row>
    <row r="690" spans="1:36" x14ac:dyDescent="0.2">
      <c r="A690" s="1">
        <v>43161</v>
      </c>
      <c r="B690" s="34">
        <v>1.2890999999999999</v>
      </c>
      <c r="C690" s="34">
        <v>1.5878000000000001</v>
      </c>
      <c r="E690" s="4">
        <v>6.8200556830150489</v>
      </c>
      <c r="F690" s="4">
        <v>6.310051519035917</v>
      </c>
      <c r="G690" s="4">
        <v>5.6600462120036914</v>
      </c>
      <c r="H690" s="4">
        <v>5.259470330968302</v>
      </c>
      <c r="I690" s="4">
        <v>3.8200332683062772</v>
      </c>
      <c r="J690" s="4">
        <v>11.96</v>
      </c>
      <c r="K690" s="4">
        <v>11.55</v>
      </c>
      <c r="M690" s="4">
        <v>4.3099999999999996</v>
      </c>
      <c r="N690" s="4">
        <v>2.94</v>
      </c>
      <c r="O690" s="4">
        <v>11.150091036014338</v>
      </c>
      <c r="V690" s="4">
        <v>11.954549578154769</v>
      </c>
      <c r="X690" s="4">
        <v>6.314007571365976</v>
      </c>
      <c r="Y690" s="4">
        <v>5.1165261617780251</v>
      </c>
      <c r="Z690" s="4">
        <v>12.181348090356527</v>
      </c>
      <c r="AA690" s="4">
        <v>12.634945114760049</v>
      </c>
      <c r="AC690" s="4">
        <v>5.0000408233248157</v>
      </c>
      <c r="AD690" s="4">
        <v>3.8525</v>
      </c>
      <c r="AE690" s="4">
        <v>2.6850000000000001</v>
      </c>
      <c r="AF690" s="4">
        <v>10.710087443561756</v>
      </c>
      <c r="AG690" s="4">
        <v>712.21499999999992</v>
      </c>
      <c r="AI690" s="4">
        <v>5.3375435788992407</v>
      </c>
      <c r="AJ690" s="4">
        <v>6.2025506413344331</v>
      </c>
    </row>
    <row r="691" spans="1:36" x14ac:dyDescent="0.2">
      <c r="A691" s="1">
        <v>43168</v>
      </c>
      <c r="B691" s="34">
        <v>1.284</v>
      </c>
      <c r="C691" s="34">
        <v>1.5809</v>
      </c>
      <c r="E691" s="4">
        <v>6.7900554380750995</v>
      </c>
      <c r="F691" s="4">
        <v>6.1900505392761218</v>
      </c>
      <c r="G691" s="4">
        <v>5.2900431910776549</v>
      </c>
      <c r="H691" s="4">
        <v>5.5594401217079392</v>
      </c>
      <c r="I691" s="4">
        <v>3.780032919947049</v>
      </c>
      <c r="J691" s="4">
        <v>12.19</v>
      </c>
      <c r="K691" s="4">
        <v>11.37</v>
      </c>
      <c r="M691" s="4">
        <v>4.4800000000000004</v>
      </c>
      <c r="N691" s="4">
        <v>2.88</v>
      </c>
      <c r="O691" s="4">
        <v>10.740087688501703</v>
      </c>
      <c r="V691" s="4">
        <v>11.55538419667967</v>
      </c>
      <c r="X691" s="4">
        <v>6.3956542209957084</v>
      </c>
      <c r="Y691" s="4">
        <v>5.1818435170347659</v>
      </c>
      <c r="Z691" s="4">
        <v>11.904653905470379</v>
      </c>
      <c r="AA691" s="4">
        <v>12.358250929873901</v>
      </c>
      <c r="AC691" s="4">
        <v>4.8900399252116689</v>
      </c>
      <c r="AD691" s="4">
        <v>3.8300000000000005</v>
      </c>
      <c r="AE691" s="4">
        <v>2.5950000000000002</v>
      </c>
      <c r="AF691" s="4">
        <v>10.292584034814134</v>
      </c>
      <c r="AG691" s="4">
        <v>692.81100000000004</v>
      </c>
      <c r="AI691" s="4">
        <v>5.0800414764980131</v>
      </c>
      <c r="AJ691" s="4">
        <v>6.1500502126895231</v>
      </c>
    </row>
    <row r="692" spans="1:36" x14ac:dyDescent="0.2">
      <c r="A692" s="1">
        <v>43175</v>
      </c>
      <c r="B692" s="34">
        <v>1.3088</v>
      </c>
      <c r="C692" s="34">
        <v>1.6083000000000001</v>
      </c>
      <c r="E692" s="4">
        <v>6.9100564178348947</v>
      </c>
      <c r="F692" s="4">
        <v>6.3200516006825671</v>
      </c>
      <c r="G692" s="4">
        <v>5.2400427828444069</v>
      </c>
      <c r="H692" s="4">
        <v>5.3594602612148492</v>
      </c>
      <c r="I692" s="4">
        <v>3.8100331812164705</v>
      </c>
      <c r="J692" s="4">
        <v>12.24</v>
      </c>
      <c r="K692" s="4">
        <v>11.45</v>
      </c>
      <c r="M692" s="4">
        <v>4.37</v>
      </c>
      <c r="N692" s="4">
        <v>2.85</v>
      </c>
      <c r="O692" s="4">
        <v>10.920089158141398</v>
      </c>
      <c r="V692" s="4">
        <v>11.863830173274064</v>
      </c>
      <c r="X692" s="4">
        <v>6.5317319703785959</v>
      </c>
      <c r="Y692" s="4">
        <v>5.22538842053926</v>
      </c>
      <c r="Z692" s="4">
        <v>12.204027941576705</v>
      </c>
      <c r="AA692" s="4">
        <v>12.657624965980224</v>
      </c>
      <c r="AC692" s="4">
        <v>4.677538190220365</v>
      </c>
      <c r="AD692" s="4">
        <v>3.8275000000000001</v>
      </c>
      <c r="AE692" s="4">
        <v>2.4224999999999999</v>
      </c>
      <c r="AF692" s="4">
        <v>10.495085688158786</v>
      </c>
      <c r="AG692" s="4">
        <v>705.15899999999999</v>
      </c>
      <c r="AI692" s="4">
        <v>4.9950407825014906</v>
      </c>
      <c r="AJ692" s="4">
        <v>6.1175499473379116</v>
      </c>
    </row>
    <row r="693" spans="1:36" x14ac:dyDescent="0.2">
      <c r="A693" s="1">
        <v>43182</v>
      </c>
      <c r="B693" s="34">
        <v>1.2856000000000001</v>
      </c>
      <c r="C693" s="34">
        <v>1.5882000000000001</v>
      </c>
      <c r="E693" s="4">
        <v>6.590053805142106</v>
      </c>
      <c r="F693" s="4">
        <v>5.9200483348165811</v>
      </c>
      <c r="G693" s="4">
        <v>4.7100384555719756</v>
      </c>
      <c r="H693" s="4">
        <v>5.2094753658450301</v>
      </c>
      <c r="I693" s="4">
        <v>3.8800337908451192</v>
      </c>
      <c r="J693" s="4">
        <v>12.24</v>
      </c>
      <c r="K693" s="4">
        <v>11.37</v>
      </c>
      <c r="L693" s="4">
        <v>7.0600576425346393</v>
      </c>
      <c r="M693" s="4">
        <v>4.34</v>
      </c>
      <c r="N693" s="4">
        <v>2.66</v>
      </c>
      <c r="O693" s="4">
        <v>10.720087525208404</v>
      </c>
      <c r="V693" s="4">
        <v>11.807130545223623</v>
      </c>
      <c r="X693" s="4">
        <v>6.5317319703785959</v>
      </c>
      <c r="Y693" s="4">
        <v>5.1818435170347659</v>
      </c>
      <c r="Z693" s="4">
        <v>12.147328313526264</v>
      </c>
      <c r="AA693" s="4">
        <v>12.600925337929784</v>
      </c>
      <c r="AC693" s="4">
        <v>4.6025375778704927</v>
      </c>
      <c r="AD693" s="4">
        <v>3.7725</v>
      </c>
      <c r="AE693" s="4">
        <v>2.2625000000000002</v>
      </c>
      <c r="AF693" s="4">
        <v>10.282583953167482</v>
      </c>
      <c r="AG693" s="4">
        <v>692.81100000000004</v>
      </c>
      <c r="AI693" s="4">
        <v>4.792539129156836</v>
      </c>
      <c r="AJ693" s="4">
        <v>6.027549212518065</v>
      </c>
    </row>
    <row r="694" spans="1:36" x14ac:dyDescent="0.2">
      <c r="A694" s="1">
        <v>43189</v>
      </c>
      <c r="B694" s="34">
        <v>1.2894000000000001</v>
      </c>
      <c r="C694" s="34">
        <v>1.5867</v>
      </c>
      <c r="E694" s="4">
        <v>6.4300524987957122</v>
      </c>
      <c r="F694" s="4">
        <v>5.9300484164632312</v>
      </c>
      <c r="G694" s="4">
        <v>4.6300378023987792</v>
      </c>
      <c r="H694" s="4">
        <v>5.3394622751655385</v>
      </c>
      <c r="I694" s="4">
        <v>4.0800355326412596</v>
      </c>
      <c r="J694" s="4">
        <v>12.22</v>
      </c>
      <c r="K694" s="4">
        <v>11.48</v>
      </c>
      <c r="M694" s="4">
        <v>4.5199999999999996</v>
      </c>
      <c r="N694" s="4">
        <v>2.67</v>
      </c>
      <c r="O694" s="4">
        <v>10.970089566374645</v>
      </c>
      <c r="V694" s="4">
        <v>11.854758232785993</v>
      </c>
      <c r="X694" s="4">
        <v>6.5317319703785959</v>
      </c>
      <c r="Y694" s="4">
        <v>5.3124782275482474</v>
      </c>
      <c r="Z694" s="4">
        <v>12.194956001088634</v>
      </c>
      <c r="AA694" s="4">
        <v>12.671232876712331</v>
      </c>
      <c r="AC694" s="4">
        <v>4.5100368226389831</v>
      </c>
      <c r="AD694" s="4">
        <v>3.8774999999999995</v>
      </c>
      <c r="AE694" s="4">
        <v>2.25</v>
      </c>
      <c r="AF694" s="4">
        <v>10.447585300337201</v>
      </c>
      <c r="AG694" s="4">
        <v>702.73350000000005</v>
      </c>
      <c r="AI694" s="4">
        <v>4.6725381493970399</v>
      </c>
      <c r="AJ694" s="4">
        <v>5.7850472325868116</v>
      </c>
    </row>
    <row r="695" spans="1:36" x14ac:dyDescent="0.2">
      <c r="A695" s="1">
        <v>43196</v>
      </c>
      <c r="B695" s="34">
        <v>1.2764</v>
      </c>
      <c r="C695" s="34">
        <v>1.5662</v>
      </c>
      <c r="E695" s="4">
        <v>6.76005519313515</v>
      </c>
      <c r="F695" s="4">
        <v>6.4500526620890124</v>
      </c>
      <c r="G695" s="4">
        <v>5.0400411499114144</v>
      </c>
      <c r="H695" s="4">
        <v>5.3194642891162305</v>
      </c>
      <c r="I695" s="4">
        <v>3.7700328328572423</v>
      </c>
      <c r="J695" s="4">
        <v>12.17</v>
      </c>
      <c r="K695" s="4">
        <v>11.74</v>
      </c>
      <c r="L695" s="4">
        <v>6.9400566627748441</v>
      </c>
      <c r="M695" s="4">
        <v>4.5199999999999996</v>
      </c>
      <c r="N695" s="4">
        <v>2.69</v>
      </c>
      <c r="O695" s="4">
        <v>10.8200883416749</v>
      </c>
      <c r="V695" s="4">
        <v>12.061144878889595</v>
      </c>
      <c r="Z695" s="4">
        <v>12.401342647192234</v>
      </c>
      <c r="AA695" s="4">
        <v>12.922979225256281</v>
      </c>
      <c r="AC695" s="4">
        <v>4.7225385576302878</v>
      </c>
      <c r="AD695" s="4">
        <v>3.8849999999999998</v>
      </c>
      <c r="AE695" s="4">
        <v>2.3325</v>
      </c>
      <c r="AF695" s="4">
        <v>10.337584402224055</v>
      </c>
      <c r="AG695" s="4">
        <v>695.23650000000009</v>
      </c>
      <c r="AI695" s="4">
        <v>5.0675413744397</v>
      </c>
      <c r="AJ695" s="4">
        <v>6.0725495799279878</v>
      </c>
    </row>
    <row r="696" spans="1:36" x14ac:dyDescent="0.2">
      <c r="A696" s="1">
        <v>43203</v>
      </c>
      <c r="B696" s="34">
        <v>1.2597</v>
      </c>
      <c r="C696" s="34">
        <v>1.5529999999999999</v>
      </c>
      <c r="E696" s="4">
        <v>6.8400558463083474</v>
      </c>
      <c r="F696" s="4">
        <v>5.800047355056785</v>
      </c>
      <c r="G696" s="4">
        <v>4.7800390270985238</v>
      </c>
      <c r="H696" s="4">
        <v>5.399456233313467</v>
      </c>
      <c r="I696" s="4">
        <v>3.8500335295756982</v>
      </c>
      <c r="J696" s="4">
        <v>12.11</v>
      </c>
      <c r="K696" s="4">
        <v>11.59</v>
      </c>
      <c r="M696" s="4">
        <v>4.43</v>
      </c>
      <c r="N696" s="4">
        <v>2.68</v>
      </c>
      <c r="O696" s="4">
        <v>11.050090219547842</v>
      </c>
      <c r="V696" s="4">
        <v>11.877438084006171</v>
      </c>
      <c r="Z696" s="4">
        <v>12.21763585230881</v>
      </c>
      <c r="AA696" s="4">
        <v>12.78463213281321</v>
      </c>
      <c r="AC696" s="4">
        <v>4.7250385780419499</v>
      </c>
      <c r="AD696" s="4">
        <v>3.8624999999999998</v>
      </c>
      <c r="AE696" s="4">
        <v>2.3424999999999998</v>
      </c>
      <c r="AF696" s="4">
        <v>10.542586075980374</v>
      </c>
      <c r="AG696" s="4">
        <v>694.13400000000001</v>
      </c>
      <c r="AI696" s="4">
        <v>4.957540476326554</v>
      </c>
      <c r="AJ696" s="4">
        <v>6.1700503759828216</v>
      </c>
    </row>
    <row r="697" spans="1:36" x14ac:dyDescent="0.2">
      <c r="A697" s="1">
        <v>43210</v>
      </c>
      <c r="B697" s="34">
        <v>1.2727999999999999</v>
      </c>
      <c r="C697" s="34">
        <v>1.5636000000000001</v>
      </c>
      <c r="E697" s="4">
        <v>6.7700552747818001</v>
      </c>
      <c r="F697" s="4">
        <v>5.98004882469648</v>
      </c>
      <c r="G697" s="4">
        <v>5.0000408233248157</v>
      </c>
      <c r="H697" s="4">
        <v>5.399456233313467</v>
      </c>
      <c r="I697" s="4">
        <v>4.0800355326412596</v>
      </c>
      <c r="J697" s="4">
        <v>12.2</v>
      </c>
      <c r="K697" s="4">
        <v>11.67</v>
      </c>
      <c r="L697" s="4">
        <v>6.6300541317287047</v>
      </c>
      <c r="M697" s="4">
        <v>4.41</v>
      </c>
      <c r="N697" s="4">
        <v>2.77</v>
      </c>
      <c r="O697" s="4">
        <v>11.090090546134439</v>
      </c>
      <c r="V697" s="4">
        <v>12.129184432550122</v>
      </c>
      <c r="Z697" s="4">
        <v>12.469382200852761</v>
      </c>
      <c r="AA697" s="4">
        <v>13.036378481357161</v>
      </c>
      <c r="AC697" s="4">
        <v>4.6325378228104421</v>
      </c>
      <c r="AD697" s="4">
        <v>3.7650000000000006</v>
      </c>
      <c r="AE697" s="4">
        <v>2.3250000000000002</v>
      </c>
      <c r="AF697" s="4">
        <v>10.287583993990808</v>
      </c>
      <c r="AG697" s="4">
        <v>690.16500000000008</v>
      </c>
      <c r="AI697" s="4">
        <v>4.8275394149201087</v>
      </c>
      <c r="AJ697" s="4">
        <v>6.0000489879897785</v>
      </c>
    </row>
    <row r="698" spans="1:36" x14ac:dyDescent="0.2">
      <c r="A698" s="1">
        <v>43217</v>
      </c>
      <c r="B698" s="34">
        <v>1.2857000000000001</v>
      </c>
      <c r="C698" s="34">
        <v>1.5558000000000001</v>
      </c>
      <c r="E698" s="4">
        <v>6.9200564994815439</v>
      </c>
      <c r="F698" s="4">
        <v>6.5800537234954568</v>
      </c>
      <c r="G698" s="4">
        <v>5.4400444157773995</v>
      </c>
      <c r="H698" s="4">
        <v>5.9693988357187768</v>
      </c>
      <c r="I698" s="4">
        <v>4.2000365777189437</v>
      </c>
      <c r="J698" s="4">
        <v>12.23</v>
      </c>
      <c r="K698" s="4">
        <v>11.760000000000002</v>
      </c>
      <c r="M698" s="4">
        <v>4.68</v>
      </c>
      <c r="N698" s="4">
        <v>2.78</v>
      </c>
      <c r="O698" s="4">
        <v>11.520094056940373</v>
      </c>
      <c r="V698" s="4">
        <v>12.095164655719858</v>
      </c>
      <c r="Z698" s="4">
        <v>12.414950557924341</v>
      </c>
      <c r="AA698" s="4">
        <v>13.049986392089268</v>
      </c>
      <c r="AC698" s="4">
        <v>4.955040455914892</v>
      </c>
      <c r="AD698" s="4">
        <v>3.8950000000000005</v>
      </c>
      <c r="AE698" s="4">
        <v>2.2149999999999999</v>
      </c>
      <c r="AF698" s="4">
        <v>10.450085320748864</v>
      </c>
      <c r="AG698" s="4">
        <v>670.98149999999998</v>
      </c>
      <c r="AI698" s="4">
        <v>5.122541823496273</v>
      </c>
      <c r="AJ698" s="4">
        <v>6.0625494982813386</v>
      </c>
    </row>
    <row r="699" spans="1:36" x14ac:dyDescent="0.2">
      <c r="A699" s="1">
        <v>43224</v>
      </c>
      <c r="B699" s="34">
        <v>1.2861</v>
      </c>
      <c r="C699" s="34">
        <v>1.5367999999999999</v>
      </c>
      <c r="E699" s="4">
        <v>7.0100572343013914</v>
      </c>
      <c r="F699" s="4">
        <v>6.6200540500820555</v>
      </c>
      <c r="G699" s="4">
        <v>5.6700462936503406</v>
      </c>
      <c r="H699" s="4">
        <v>5.6094350868312128</v>
      </c>
      <c r="I699" s="4">
        <v>4.1700363164495222</v>
      </c>
      <c r="J699" s="4">
        <v>12.22</v>
      </c>
      <c r="K699" s="4">
        <v>11.65</v>
      </c>
      <c r="L699" s="4">
        <v>7.0600576425346393</v>
      </c>
      <c r="M699" s="4">
        <v>4.67</v>
      </c>
      <c r="N699" s="4">
        <v>2.85</v>
      </c>
      <c r="O699" s="4">
        <v>11.200091444247585</v>
      </c>
      <c r="V699" s="4">
        <v>11.954549578154769</v>
      </c>
      <c r="Z699" s="4">
        <v>12.22670779279688</v>
      </c>
      <c r="AA699" s="4">
        <v>12.861743626961808</v>
      </c>
      <c r="AC699" s="4">
        <v>5.2625429665493684</v>
      </c>
      <c r="AD699" s="4">
        <v>4.0625</v>
      </c>
      <c r="AE699" s="4">
        <v>2.35</v>
      </c>
      <c r="AF699" s="4">
        <v>10.367584647164005</v>
      </c>
      <c r="AG699" s="4">
        <v>678.47850000000005</v>
      </c>
      <c r="AI699" s="4">
        <v>5.5575453751255326</v>
      </c>
      <c r="AJ699" s="4">
        <v>6.2300508658627196</v>
      </c>
    </row>
    <row r="700" spans="1:36" x14ac:dyDescent="0.2">
      <c r="A700" s="1">
        <v>43231</v>
      </c>
      <c r="B700" s="34">
        <v>1.2779</v>
      </c>
      <c r="C700" s="34">
        <v>1.5268999999999999</v>
      </c>
      <c r="E700" s="4">
        <v>6.8700560912482969</v>
      </c>
      <c r="F700" s="4">
        <v>6.5500534785555073</v>
      </c>
      <c r="G700" s="4">
        <v>5.3400435993109019</v>
      </c>
      <c r="H700" s="4">
        <v>5.6394320659051758</v>
      </c>
      <c r="I700" s="4">
        <v>4.2800372744374</v>
      </c>
      <c r="J700" s="4">
        <v>12.26</v>
      </c>
      <c r="K700" s="4">
        <v>11.74</v>
      </c>
      <c r="L700" s="4">
        <v>7.0500575608879883</v>
      </c>
      <c r="M700" s="4">
        <v>4.7</v>
      </c>
      <c r="N700" s="4">
        <v>2.9</v>
      </c>
      <c r="O700" s="4">
        <v>10.7800880150883</v>
      </c>
      <c r="V700" s="4">
        <v>12.072484804499682</v>
      </c>
      <c r="Z700" s="4">
        <v>12.344643019141794</v>
      </c>
      <c r="AA700" s="4">
        <v>13.093078109407601</v>
      </c>
      <c r="AC700" s="4">
        <v>4.9875407212665026</v>
      </c>
      <c r="AD700" s="4">
        <v>3.9649999999999999</v>
      </c>
      <c r="AE700" s="4">
        <v>2.34</v>
      </c>
      <c r="AF700" s="4">
        <v>10.032581912001243</v>
      </c>
      <c r="AG700" s="4">
        <v>690.38549999999998</v>
      </c>
      <c r="AI700" s="4">
        <v>5.180042292964508</v>
      </c>
      <c r="AJ700" s="4">
        <v>6.0500493962230264</v>
      </c>
    </row>
    <row r="701" spans="1:36" x14ac:dyDescent="0.2">
      <c r="A701" s="1">
        <v>43238</v>
      </c>
      <c r="B701" s="34">
        <v>1.288</v>
      </c>
      <c r="C701" s="34">
        <v>1.5163</v>
      </c>
      <c r="E701" s="4">
        <v>7.0500575608879883</v>
      </c>
      <c r="F701" s="4">
        <v>6.7300549481952014</v>
      </c>
      <c r="G701" s="4">
        <v>5.5900456404771433</v>
      </c>
      <c r="H701" s="4">
        <v>5.9094048775708501</v>
      </c>
      <c r="I701" s="4">
        <v>4.3000374486170134</v>
      </c>
      <c r="J701" s="4">
        <v>12.24</v>
      </c>
      <c r="K701" s="4">
        <v>11.74</v>
      </c>
      <c r="L701" s="4">
        <v>7.3800602552274279</v>
      </c>
      <c r="M701" s="4">
        <v>4.83</v>
      </c>
      <c r="N701" s="4">
        <v>2.95</v>
      </c>
      <c r="O701" s="4">
        <v>10.700087361915104</v>
      </c>
      <c r="V701" s="4">
        <v>12.0747527896217</v>
      </c>
      <c r="Z701" s="4">
        <v>12.346911004263811</v>
      </c>
      <c r="AA701" s="4">
        <v>13.049986392089268</v>
      </c>
      <c r="AC701" s="4">
        <v>5.182542313376171</v>
      </c>
      <c r="AD701" s="4">
        <v>4.0250000000000004</v>
      </c>
      <c r="AE701" s="4">
        <v>2.42</v>
      </c>
      <c r="AF701" s="4">
        <v>9.9850815241796553</v>
      </c>
      <c r="AG701" s="4">
        <v>683.10900000000004</v>
      </c>
      <c r="AI701" s="4">
        <v>5.3875439871324886</v>
      </c>
      <c r="AJ701" s="4">
        <v>6.2900513557426176</v>
      </c>
    </row>
    <row r="702" spans="1:36" x14ac:dyDescent="0.2">
      <c r="A702" s="1">
        <v>43245</v>
      </c>
      <c r="B702" s="34">
        <v>1.2974000000000001</v>
      </c>
      <c r="C702" s="34">
        <v>1.5132000000000001</v>
      </c>
      <c r="E702" s="4">
        <v>7.3900603368740772</v>
      </c>
      <c r="F702" s="4">
        <v>6.9700569077147927</v>
      </c>
      <c r="G702" s="4">
        <v>5.8700479265833332</v>
      </c>
      <c r="H702" s="4">
        <v>5.8794078984968863</v>
      </c>
      <c r="I702" s="4">
        <v>4.2700371873475929</v>
      </c>
      <c r="J702" s="4">
        <v>12.37</v>
      </c>
      <c r="K702" s="4">
        <v>11.84</v>
      </c>
      <c r="M702" s="4">
        <v>4.8600000000000003</v>
      </c>
      <c r="N702" s="4">
        <v>2.98</v>
      </c>
      <c r="O702" s="4">
        <v>11.39009299553393</v>
      </c>
      <c r="V702" s="4">
        <v>12.204027941576705</v>
      </c>
      <c r="Z702" s="4">
        <v>12.476186156218816</v>
      </c>
      <c r="AA702" s="4">
        <v>13.179261544044271</v>
      </c>
      <c r="AC702" s="4">
        <v>5.4300443341307494</v>
      </c>
      <c r="AD702" s="4">
        <v>4.0599999999999996</v>
      </c>
      <c r="AE702" s="4">
        <v>2.4874999999999998</v>
      </c>
      <c r="AF702" s="4">
        <v>10.415085034985589</v>
      </c>
      <c r="AG702" s="4">
        <v>691.04700000000003</v>
      </c>
      <c r="AI702" s="4">
        <v>5.6400460487103912</v>
      </c>
      <c r="AJ702" s="4">
        <v>6.4425526008540244</v>
      </c>
    </row>
    <row r="703" spans="1:36" x14ac:dyDescent="0.2">
      <c r="A703" s="1">
        <v>43252</v>
      </c>
      <c r="B703" s="34">
        <v>1.2964</v>
      </c>
      <c r="C703" s="34">
        <v>1.5124</v>
      </c>
      <c r="E703" s="4">
        <v>6.9000563361882454</v>
      </c>
      <c r="F703" s="4">
        <v>6.640054213375354</v>
      </c>
      <c r="G703" s="4">
        <v>5.6500461303570413</v>
      </c>
      <c r="H703" s="4">
        <v>6.0193938008420496</v>
      </c>
      <c r="I703" s="4">
        <v>4.2700371873475929</v>
      </c>
      <c r="J703" s="4">
        <v>12.42</v>
      </c>
      <c r="K703" s="4">
        <v>11.73</v>
      </c>
      <c r="M703" s="4">
        <v>4.95</v>
      </c>
      <c r="N703" s="4">
        <v>2.96</v>
      </c>
      <c r="O703" s="4">
        <v>11.160091117660988</v>
      </c>
      <c r="V703" s="4">
        <v>12.02712510205933</v>
      </c>
      <c r="Z703" s="4">
        <v>12.299283316701441</v>
      </c>
      <c r="AA703" s="4">
        <v>12.93431915086637</v>
      </c>
      <c r="AC703" s="4">
        <v>5.2325427216094189</v>
      </c>
      <c r="AD703" s="4">
        <v>3.915</v>
      </c>
      <c r="AE703" s="4">
        <v>2.46</v>
      </c>
      <c r="AF703" s="4">
        <v>10.212583381640936</v>
      </c>
      <c r="AG703" s="4">
        <v>687.73950000000002</v>
      </c>
      <c r="AI703" s="4">
        <v>5.4075441504257871</v>
      </c>
      <c r="AJ703" s="4">
        <v>6.0400493145763772</v>
      </c>
    </row>
    <row r="704" spans="1:36" x14ac:dyDescent="0.2">
      <c r="A704" s="1">
        <v>43259</v>
      </c>
      <c r="B704" s="34">
        <v>1.2962</v>
      </c>
      <c r="C704" s="34">
        <v>1.5249999999999999</v>
      </c>
      <c r="E704" s="4">
        <v>6.8200556830150489</v>
      </c>
      <c r="F704" s="4">
        <v>6.2400509475093697</v>
      </c>
      <c r="G704" s="4">
        <v>5.6300459670637419</v>
      </c>
      <c r="H704" s="4">
        <v>5.9494008496694679</v>
      </c>
      <c r="I704" s="4">
        <v>4.3200376227966286</v>
      </c>
      <c r="J704" s="4">
        <v>12.48</v>
      </c>
      <c r="K704" s="4">
        <v>11.42</v>
      </c>
      <c r="M704" s="4">
        <v>4.67</v>
      </c>
      <c r="N704" s="4">
        <v>2.98</v>
      </c>
      <c r="O704" s="4">
        <v>10.650086953681857</v>
      </c>
      <c r="V704" s="4">
        <v>11.736823006441078</v>
      </c>
      <c r="Z704" s="4">
        <v>12.077020774743717</v>
      </c>
      <c r="AA704" s="4">
        <v>12.644017055248119</v>
      </c>
      <c r="AC704" s="4">
        <v>5.2000424562578083</v>
      </c>
      <c r="AD704" s="4">
        <v>3.7775000000000003</v>
      </c>
      <c r="AE704" s="4">
        <v>2.4075000000000002</v>
      </c>
      <c r="AF704" s="4">
        <v>9.692579136015155</v>
      </c>
      <c r="AG704" s="4">
        <v>672.96600000000001</v>
      </c>
      <c r="AI704" s="4">
        <v>5.3825439463091644</v>
      </c>
      <c r="AJ704" s="4">
        <v>5.9250483756399062</v>
      </c>
    </row>
    <row r="705" spans="1:36" x14ac:dyDescent="0.2">
      <c r="A705" s="1">
        <v>43266</v>
      </c>
      <c r="B705" s="34">
        <v>1.3177000000000001</v>
      </c>
      <c r="C705" s="34">
        <v>1.5298</v>
      </c>
      <c r="E705" s="4">
        <v>6.6800545399619526</v>
      </c>
      <c r="F705" s="4">
        <v>6.4700528253823109</v>
      </c>
      <c r="G705" s="4">
        <v>5.6100458037704435</v>
      </c>
      <c r="H705" s="4">
        <v>6.1293827241132499</v>
      </c>
      <c r="I705" s="4">
        <v>4.3500378840660483</v>
      </c>
      <c r="J705" s="4">
        <v>12.64</v>
      </c>
      <c r="K705" s="4">
        <v>11.42</v>
      </c>
      <c r="M705" s="4">
        <v>4.68</v>
      </c>
      <c r="N705" s="4">
        <v>2.91</v>
      </c>
      <c r="O705" s="4">
        <v>10.200083279582623</v>
      </c>
      <c r="V705" s="4">
        <v>11.793522634491518</v>
      </c>
      <c r="Z705" s="4">
        <v>12.133720402794157</v>
      </c>
      <c r="AA705" s="4">
        <v>12.700716683298557</v>
      </c>
      <c r="AC705" s="4">
        <v>4.9950407825014906</v>
      </c>
      <c r="AD705" s="4">
        <v>3.6125000000000003</v>
      </c>
      <c r="AE705" s="4">
        <v>2.335</v>
      </c>
      <c r="AF705" s="4">
        <v>9.0550739310412389</v>
      </c>
      <c r="AG705" s="4">
        <v>650.47500000000002</v>
      </c>
      <c r="AI705" s="4">
        <v>5.1975424358461453</v>
      </c>
      <c r="AJ705" s="4">
        <v>5.7075465998252763</v>
      </c>
    </row>
    <row r="706" spans="1:36" x14ac:dyDescent="0.2">
      <c r="A706" s="1">
        <v>43273</v>
      </c>
      <c r="B706" s="34">
        <v>1.3308</v>
      </c>
      <c r="C706" s="34">
        <v>1.5503</v>
      </c>
      <c r="E706" s="4">
        <v>6.5300533152622089</v>
      </c>
      <c r="F706" s="4">
        <v>6.3500518456225157</v>
      </c>
      <c r="G706" s="4">
        <v>5.4400444157773995</v>
      </c>
      <c r="H706" s="4">
        <v>6.0393917868913594</v>
      </c>
      <c r="I706" s="4">
        <v>4.2200367518985571</v>
      </c>
      <c r="J706" s="4">
        <v>12.64</v>
      </c>
      <c r="K706" s="4">
        <v>11.27</v>
      </c>
      <c r="L706" s="4">
        <v>6.5600535602021575</v>
      </c>
      <c r="M706" s="4">
        <v>4.78</v>
      </c>
      <c r="N706" s="4">
        <v>2.97</v>
      </c>
      <c r="O706" s="4">
        <v>9.9400811567697325</v>
      </c>
      <c r="V706" s="4">
        <v>11.961353533520819</v>
      </c>
      <c r="Z706" s="4">
        <v>12.30155130182346</v>
      </c>
      <c r="AA706" s="4">
        <v>12.800508028667332</v>
      </c>
      <c r="AC706" s="4">
        <v>4.9125401089166312</v>
      </c>
      <c r="AD706" s="4">
        <v>3.5724999999999998</v>
      </c>
      <c r="AE706" s="4">
        <v>2.4449999999999998</v>
      </c>
      <c r="AF706" s="4">
        <v>8.9450730329280947</v>
      </c>
      <c r="AG706" s="4">
        <v>644.08050000000003</v>
      </c>
      <c r="AI706" s="4">
        <v>4.8875399048000068</v>
      </c>
      <c r="AJ706" s="4">
        <v>5.4900448240106474</v>
      </c>
    </row>
    <row r="707" spans="1:36" x14ac:dyDescent="0.2">
      <c r="A707" s="1">
        <v>43280</v>
      </c>
      <c r="B707" s="34">
        <v>1.3168</v>
      </c>
      <c r="C707" s="34">
        <v>1.536</v>
      </c>
      <c r="E707" s="4">
        <v>6.2400509475093697</v>
      </c>
      <c r="F707" s="4">
        <v>5.9900489063431293</v>
      </c>
      <c r="G707" s="4">
        <v>5.6500461303570413</v>
      </c>
      <c r="H707" s="4">
        <v>5.8094149473243037</v>
      </c>
      <c r="I707" s="4">
        <v>3.9700345746533827</v>
      </c>
      <c r="J707" s="4">
        <v>12.45</v>
      </c>
      <c r="K707" s="4">
        <v>11.04</v>
      </c>
      <c r="M707" s="4">
        <v>4.8499999999999996</v>
      </c>
      <c r="N707" s="4">
        <v>2.9</v>
      </c>
      <c r="O707" s="4">
        <v>9.7400795238367408</v>
      </c>
      <c r="V707" s="4">
        <v>11.553116211557652</v>
      </c>
      <c r="Z707" s="4">
        <v>12.120112492062052</v>
      </c>
      <c r="AA707" s="4">
        <v>12.392270706704164</v>
      </c>
      <c r="AC707" s="4">
        <v>5.0125409253831279</v>
      </c>
      <c r="AD707" s="4">
        <v>3.5950000000000002</v>
      </c>
      <c r="AE707" s="4">
        <v>2.4</v>
      </c>
      <c r="AF707" s="4">
        <v>8.6350705018819571</v>
      </c>
      <c r="AG707" s="4">
        <v>644.52150000000006</v>
      </c>
      <c r="AI707" s="4">
        <v>4.8850398843883447</v>
      </c>
      <c r="AJ707" s="4">
        <v>5.3675438238391884</v>
      </c>
    </row>
    <row r="708" spans="1:36" x14ac:dyDescent="0.2">
      <c r="A708" s="1">
        <v>43287</v>
      </c>
      <c r="B708" s="34">
        <v>1.3105</v>
      </c>
      <c r="C708" s="34">
        <v>1.5391999999999999</v>
      </c>
      <c r="D708" s="40"/>
      <c r="E708" s="4">
        <v>6.4100523355024137</v>
      </c>
      <c r="F708" s="4">
        <v>6.140050131042873</v>
      </c>
      <c r="G708" s="4">
        <v>5.3700438442508514</v>
      </c>
      <c r="H708" s="4">
        <v>5.8494109194229225</v>
      </c>
      <c r="I708" s="4">
        <v>4.0800355326412596</v>
      </c>
      <c r="J708" s="4">
        <v>12.77</v>
      </c>
      <c r="K708" s="4">
        <v>11</v>
      </c>
      <c r="M708" s="4">
        <v>4.72</v>
      </c>
      <c r="N708" s="4">
        <v>2.92</v>
      </c>
      <c r="O708" s="4">
        <v>9.7200793605434406</v>
      </c>
      <c r="P708" s="40"/>
      <c r="Q708" s="40"/>
      <c r="R708" s="40"/>
      <c r="S708" s="40"/>
      <c r="V708" s="4">
        <v>11.59393994375397</v>
      </c>
      <c r="Z708" s="4">
        <v>11.866098158396083</v>
      </c>
      <c r="AA708" s="4">
        <v>12.16093622425837</v>
      </c>
      <c r="AC708" s="4">
        <v>5.1525420684362215</v>
      </c>
      <c r="AD708" s="4">
        <v>3.6025000000000005</v>
      </c>
      <c r="AE708" s="4">
        <v>2.4049999999999998</v>
      </c>
      <c r="AF708" s="4">
        <v>8.7750716449350517</v>
      </c>
      <c r="AG708" s="4">
        <v>639.89099999999996</v>
      </c>
      <c r="AI708" s="4">
        <v>5.1300418847312601</v>
      </c>
      <c r="AJ708" s="4">
        <v>5.5825455792421552</v>
      </c>
    </row>
    <row r="709" spans="1:36" x14ac:dyDescent="0.2">
      <c r="A709" s="1">
        <v>43294</v>
      </c>
      <c r="B709" s="34">
        <v>1.3170999999999999</v>
      </c>
      <c r="C709" s="34">
        <v>1.5361</v>
      </c>
      <c r="E709" s="4">
        <v>6.3000514373892669</v>
      </c>
      <c r="F709" s="4">
        <v>5.8900480898766325</v>
      </c>
      <c r="G709" s="4">
        <v>4.9200401701516174</v>
      </c>
      <c r="H709" s="4">
        <v>5.399456233313467</v>
      </c>
      <c r="I709" s="4">
        <v>3.9200341392043478</v>
      </c>
      <c r="J709" s="4">
        <v>12.79</v>
      </c>
      <c r="K709" s="4">
        <v>10.39</v>
      </c>
      <c r="M709" s="4">
        <v>4.78</v>
      </c>
      <c r="N709" s="4">
        <v>2.9</v>
      </c>
      <c r="O709" s="4">
        <v>9.2900758497375051</v>
      </c>
      <c r="V709" s="4">
        <v>11.001995826907375</v>
      </c>
      <c r="Z709" s="4">
        <v>11.274154041549489</v>
      </c>
      <c r="AA709" s="4">
        <v>11.795790619613536</v>
      </c>
      <c r="AC709" s="4">
        <v>4.9700405783848662</v>
      </c>
      <c r="AD709" s="4">
        <v>3.4124999999999996</v>
      </c>
      <c r="AE709" s="4">
        <v>2.37</v>
      </c>
      <c r="AF709" s="4">
        <v>8.1875668481943844</v>
      </c>
      <c r="AG709" s="4">
        <v>616.73850000000004</v>
      </c>
      <c r="AI709" s="4">
        <v>4.9175401497399562</v>
      </c>
      <c r="AJ709" s="4">
        <v>5.3175434156059413</v>
      </c>
    </row>
    <row r="710" spans="1:36" x14ac:dyDescent="0.2">
      <c r="A710" s="1">
        <v>43301</v>
      </c>
      <c r="B710" s="34">
        <v>1.3142</v>
      </c>
      <c r="C710" s="34">
        <v>1.5391999999999999</v>
      </c>
      <c r="E710" s="4">
        <v>6.3900521722091135</v>
      </c>
      <c r="F710" s="4">
        <v>6.0000489879897785</v>
      </c>
      <c r="G710" s="4">
        <v>5.2500428644910562</v>
      </c>
      <c r="H710" s="4">
        <v>5.5094451565846665</v>
      </c>
      <c r="I710" s="4">
        <v>4.0700354455514525</v>
      </c>
      <c r="J710" s="4">
        <v>12.72</v>
      </c>
      <c r="K710" s="4">
        <v>10.49</v>
      </c>
      <c r="M710" s="4">
        <v>4.68</v>
      </c>
      <c r="N710" s="4">
        <v>2.91</v>
      </c>
      <c r="O710" s="4">
        <v>9.7800798504233377</v>
      </c>
      <c r="V710" s="4">
        <v>11.119931053252291</v>
      </c>
      <c r="Z710" s="4">
        <v>11.392089267894404</v>
      </c>
      <c r="AA710" s="4">
        <v>11.845686292297922</v>
      </c>
      <c r="AC710" s="4">
        <v>5.1500420480245603</v>
      </c>
      <c r="AD710" s="4">
        <v>3.5525000000000002</v>
      </c>
      <c r="AE710" s="4">
        <v>2.3325</v>
      </c>
      <c r="AF710" s="4">
        <v>8.4975693792405238</v>
      </c>
      <c r="AG710" s="4">
        <v>622.25099999999998</v>
      </c>
      <c r="AI710" s="4">
        <v>5.0850415173213372</v>
      </c>
      <c r="AJ710" s="4">
        <v>5.5500453138905446</v>
      </c>
    </row>
    <row r="711" spans="1:36" x14ac:dyDescent="0.2">
      <c r="A711" s="1">
        <v>43308</v>
      </c>
      <c r="B711" s="34">
        <v>1.3062</v>
      </c>
      <c r="C711" s="34">
        <v>1.5221</v>
      </c>
      <c r="E711" s="4">
        <v>6.9600568260681426</v>
      </c>
      <c r="F711" s="4">
        <v>6.1200499677495737</v>
      </c>
      <c r="G711" s="4">
        <v>5.4000440891908008</v>
      </c>
      <c r="H711" s="4">
        <v>5.0994864425738289</v>
      </c>
      <c r="I711" s="4">
        <v>3.8900338779349264</v>
      </c>
      <c r="J711" s="4">
        <v>12.25</v>
      </c>
      <c r="K711" s="4">
        <v>10.54</v>
      </c>
      <c r="M711" s="4">
        <v>4.45</v>
      </c>
      <c r="N711" s="4">
        <v>2.82</v>
      </c>
      <c r="O711" s="4">
        <v>10.070082218176179</v>
      </c>
      <c r="V711" s="4">
        <v>11.194774562278873</v>
      </c>
      <c r="Z711" s="4">
        <v>11.421573074480632</v>
      </c>
      <c r="AA711" s="4">
        <v>11.875170098884151</v>
      </c>
      <c r="AC711" s="4">
        <v>5.3050433135476291</v>
      </c>
      <c r="AD711" s="4">
        <v>3.6200000000000006</v>
      </c>
      <c r="AE711" s="4">
        <v>2.3199999999999998</v>
      </c>
      <c r="AF711" s="4">
        <v>8.7050710734085026</v>
      </c>
      <c r="AG711" s="4">
        <v>629.74800000000005</v>
      </c>
      <c r="AI711" s="4">
        <v>5.3250434768409285</v>
      </c>
      <c r="AJ711" s="4">
        <v>5.9250483756399062</v>
      </c>
    </row>
    <row r="712" spans="1:36" x14ac:dyDescent="0.2">
      <c r="A712" s="1">
        <v>43315</v>
      </c>
      <c r="B712" s="34">
        <v>1.2983</v>
      </c>
      <c r="C712" s="34">
        <v>1.5043</v>
      </c>
      <c r="E712" s="4">
        <v>7.0100572343013914</v>
      </c>
      <c r="F712" s="4">
        <v>6.6000538867887553</v>
      </c>
      <c r="G712" s="4">
        <v>6.0700495595163257</v>
      </c>
      <c r="H712" s="4">
        <v>5.7094250170777583</v>
      </c>
      <c r="I712" s="4">
        <v>3.8500335295756982</v>
      </c>
      <c r="J712" s="4">
        <v>12.53</v>
      </c>
      <c r="K712" s="4">
        <v>10.48</v>
      </c>
      <c r="M712" s="4">
        <v>4.84</v>
      </c>
      <c r="N712" s="4">
        <v>3.01</v>
      </c>
      <c r="O712" s="4">
        <v>10.210083361229273</v>
      </c>
      <c r="V712" s="4">
        <v>11.244670234963259</v>
      </c>
      <c r="Z712" s="4">
        <v>11.430645014968702</v>
      </c>
      <c r="AA712" s="4">
        <v>11.884242039372221</v>
      </c>
      <c r="AC712" s="4">
        <v>5.5875456200654821</v>
      </c>
      <c r="AD712" s="4">
        <v>3.6974999999999993</v>
      </c>
      <c r="AE712" s="4">
        <v>2.4925000000000002</v>
      </c>
      <c r="AF712" s="4">
        <v>8.9250728696347963</v>
      </c>
      <c r="AG712" s="4">
        <v>628.42500000000007</v>
      </c>
      <c r="AI712" s="4">
        <v>5.6800463752969899</v>
      </c>
      <c r="AJ712" s="4">
        <v>6.1050498452795994</v>
      </c>
    </row>
    <row r="713" spans="1:36" x14ac:dyDescent="0.2">
      <c r="A713" s="1">
        <v>43322</v>
      </c>
      <c r="B713" s="34">
        <v>1.3112999999999999</v>
      </c>
      <c r="C713" s="34">
        <v>1.4971000000000001</v>
      </c>
      <c r="E713" s="4">
        <v>7.0400574792413391</v>
      </c>
      <c r="F713" s="4">
        <v>6.76005519313515</v>
      </c>
      <c r="G713" s="4">
        <v>5.9600486614031798</v>
      </c>
      <c r="H713" s="4">
        <v>5.6894270310284494</v>
      </c>
      <c r="I713" s="4">
        <v>4.1800364035393294</v>
      </c>
      <c r="J713" s="4">
        <v>12.41</v>
      </c>
      <c r="K713" s="4">
        <v>10.65</v>
      </c>
      <c r="M713" s="4">
        <v>4.79</v>
      </c>
      <c r="N713" s="4">
        <v>2.99</v>
      </c>
      <c r="O713" s="4">
        <v>9.9300810751230824</v>
      </c>
      <c r="V713" s="4">
        <v>11.45105688106686</v>
      </c>
      <c r="Z713" s="4">
        <v>11.67785539326862</v>
      </c>
      <c r="AA713" s="4">
        <v>12.01805316157126</v>
      </c>
      <c r="AC713" s="4">
        <v>5.4675446403056851</v>
      </c>
      <c r="AD713" s="4">
        <v>3.5775000000000001</v>
      </c>
      <c r="AE713" s="4">
        <v>2.5674999999999999</v>
      </c>
      <c r="AF713" s="4">
        <v>8.5075694608871739</v>
      </c>
      <c r="AG713" s="4">
        <v>619.60500000000002</v>
      </c>
      <c r="AI713" s="4">
        <v>5.5975457017121313</v>
      </c>
      <c r="AJ713" s="4">
        <v>6.087549702397963</v>
      </c>
    </row>
    <row r="714" spans="1:36" x14ac:dyDescent="0.2">
      <c r="A714" s="1">
        <v>43329</v>
      </c>
      <c r="B714" s="34">
        <v>1.3081</v>
      </c>
      <c r="C714" s="34">
        <v>1.4932000000000001</v>
      </c>
      <c r="E714" s="4">
        <v>7.0500575608879883</v>
      </c>
      <c r="F714" s="4">
        <v>6.7300549481952014</v>
      </c>
      <c r="G714" s="4">
        <v>6.3200516006825671</v>
      </c>
      <c r="H714" s="4">
        <v>5.5394421356586303</v>
      </c>
      <c r="I714" s="4">
        <v>3.990034748832997</v>
      </c>
      <c r="J714" s="4">
        <v>12.32</v>
      </c>
      <c r="K714" s="4">
        <v>10.77</v>
      </c>
      <c r="M714" s="4">
        <v>4.75</v>
      </c>
      <c r="N714" s="4">
        <v>3.01</v>
      </c>
      <c r="O714" s="4">
        <v>10.530085973922061</v>
      </c>
      <c r="V714" s="4">
        <v>11.589403973509935</v>
      </c>
      <c r="Z714" s="4">
        <v>11.813934500589676</v>
      </c>
      <c r="AA714" s="4">
        <v>12.154132268892315</v>
      </c>
      <c r="AC714" s="4">
        <v>5.6050457629471184</v>
      </c>
      <c r="AD714" s="4">
        <v>3.6425000000000001</v>
      </c>
      <c r="AE714" s="4">
        <v>2.5874999999999999</v>
      </c>
      <c r="AF714" s="4">
        <v>8.8150719715216486</v>
      </c>
      <c r="AG714" s="4">
        <v>622.47149999999999</v>
      </c>
      <c r="AI714" s="4">
        <v>5.6500461303570413</v>
      </c>
      <c r="AJ714" s="4">
        <v>6.0850496819863</v>
      </c>
    </row>
    <row r="715" spans="1:36" x14ac:dyDescent="0.2">
      <c r="A715" s="1">
        <v>43336</v>
      </c>
      <c r="B715" s="34">
        <v>1.3036000000000001</v>
      </c>
      <c r="C715" s="34">
        <v>1.5144</v>
      </c>
      <c r="E715" s="4">
        <v>6.700054703255252</v>
      </c>
      <c r="F715" s="4">
        <v>6.4400525804423623</v>
      </c>
      <c r="G715" s="4">
        <v>5.4400444157773995</v>
      </c>
      <c r="H715" s="4">
        <v>5.6394320659051758</v>
      </c>
      <c r="I715" s="4">
        <v>4.3600379711558563</v>
      </c>
      <c r="J715" s="4">
        <v>12.48</v>
      </c>
      <c r="K715" s="4">
        <v>10.49</v>
      </c>
      <c r="M715" s="4">
        <v>4.63</v>
      </c>
      <c r="N715" s="4">
        <v>3.07</v>
      </c>
      <c r="O715" s="4">
        <v>10.150082871349374</v>
      </c>
      <c r="V715" s="4">
        <v>11.274154041549489</v>
      </c>
      <c r="Z715" s="4">
        <v>11.813934500589676</v>
      </c>
      <c r="AA715" s="4">
        <v>12.154132268892315</v>
      </c>
      <c r="AC715" s="4">
        <v>5.1475420276128974</v>
      </c>
      <c r="AD715" s="4">
        <v>3.4850000000000003</v>
      </c>
      <c r="AE715" s="4">
        <v>2.5950000000000002</v>
      </c>
      <c r="AF715" s="4">
        <v>8.4200687464789894</v>
      </c>
      <c r="AG715" s="4">
        <v>620.70749999999998</v>
      </c>
      <c r="AI715" s="4">
        <v>5.1925423950228202</v>
      </c>
      <c r="AJ715" s="4">
        <v>5.7275467631185757</v>
      </c>
    </row>
    <row r="716" spans="1:36" x14ac:dyDescent="0.2">
      <c r="A716" s="1">
        <v>43343</v>
      </c>
      <c r="B716" s="34">
        <v>1.3055000000000001</v>
      </c>
      <c r="C716" s="34">
        <v>1.5165</v>
      </c>
      <c r="E716" s="4">
        <v>6.7800553564284503</v>
      </c>
      <c r="F716" s="4">
        <v>6.4200524171490629</v>
      </c>
      <c r="G716" s="4">
        <v>5.5900456404771433</v>
      </c>
      <c r="H716" s="4">
        <v>5.6994260240531034</v>
      </c>
      <c r="I716" s="4">
        <v>4.2000365777189437</v>
      </c>
      <c r="J716" s="4">
        <v>12.39</v>
      </c>
      <c r="K716" s="4">
        <v>10.41</v>
      </c>
      <c r="M716" s="4">
        <v>4.3899999999999997</v>
      </c>
      <c r="N716" s="4">
        <v>2.96</v>
      </c>
      <c r="O716" s="4">
        <v>9.9600813200630327</v>
      </c>
      <c r="V716" s="4">
        <v>11.240134264719224</v>
      </c>
      <c r="Z716" s="4">
        <v>11.466932776920984</v>
      </c>
      <c r="AA716" s="4">
        <v>11.807130545223623</v>
      </c>
      <c r="AC716" s="4">
        <v>5.4550445382473738</v>
      </c>
      <c r="AD716" s="4">
        <v>3.6499999999999995</v>
      </c>
      <c r="AE716" s="4">
        <v>2.5249999999999999</v>
      </c>
      <c r="AF716" s="4">
        <v>8.4350688689489637</v>
      </c>
      <c r="AG716" s="4">
        <v>628.64550000000008</v>
      </c>
      <c r="AI716" s="4">
        <v>5.5325451710089082</v>
      </c>
      <c r="AJ716" s="4">
        <v>5.9875488859314663</v>
      </c>
    </row>
    <row r="717" spans="1:36" x14ac:dyDescent="0.2">
      <c r="A717" s="1">
        <v>43350</v>
      </c>
      <c r="B717" s="34">
        <v>1.3164</v>
      </c>
      <c r="C717" s="34">
        <v>1.5232000000000001</v>
      </c>
      <c r="E717" s="4">
        <v>6.6300541317287047</v>
      </c>
      <c r="F717" s="4">
        <v>6.2900513557426176</v>
      </c>
      <c r="G717" s="4">
        <v>5.7200467018835885</v>
      </c>
      <c r="H717" s="4">
        <v>5.8794078984968863</v>
      </c>
      <c r="I717" s="4">
        <v>4.0600353584616453</v>
      </c>
      <c r="J717" s="4">
        <v>0</v>
      </c>
      <c r="K717" s="4">
        <v>10.47</v>
      </c>
      <c r="L717" s="4">
        <v>0</v>
      </c>
      <c r="M717" s="4">
        <v>4.32</v>
      </c>
      <c r="N717" s="4">
        <v>2.97</v>
      </c>
      <c r="O717" s="4">
        <v>10.230083524522572</v>
      </c>
      <c r="V717" s="4">
        <v>11.237866279597206</v>
      </c>
      <c r="Z717" s="4">
        <v>11.464664791798967</v>
      </c>
      <c r="AA717" s="4">
        <v>11.804862560101606</v>
      </c>
      <c r="AC717" s="4">
        <v>5.1125417418496237</v>
      </c>
      <c r="AD717" s="4">
        <v>3.67</v>
      </c>
      <c r="AE717" s="4">
        <v>2.4725000000000001</v>
      </c>
      <c r="AF717" s="4">
        <v>8.4400689097722879</v>
      </c>
      <c r="AG717" s="4">
        <v>618.28200000000004</v>
      </c>
      <c r="AI717" s="4">
        <v>5.1475420276128974</v>
      </c>
      <c r="AJ717" s="4">
        <v>5.7000465385902892</v>
      </c>
    </row>
    <row r="718" spans="1:36" x14ac:dyDescent="0.2">
      <c r="A718" s="1">
        <v>43357</v>
      </c>
      <c r="B718" s="34">
        <v>1.3032999999999999</v>
      </c>
      <c r="C718" s="34">
        <v>1.5184</v>
      </c>
      <c r="E718" s="4">
        <v>6.6000538867887553</v>
      </c>
      <c r="F718" s="4">
        <v>6.1800504576294708</v>
      </c>
      <c r="G718" s="4">
        <v>5.6200458854170927</v>
      </c>
      <c r="H718" s="4">
        <v>5.8794078984968863</v>
      </c>
      <c r="I718" s="4">
        <v>4.2900373615272072</v>
      </c>
      <c r="J718" s="4">
        <v>12.67</v>
      </c>
      <c r="K718" s="4">
        <v>10.36</v>
      </c>
      <c r="L718" s="4">
        <v>0</v>
      </c>
      <c r="M718" s="4">
        <v>4.41</v>
      </c>
      <c r="N718" s="4">
        <v>3.14</v>
      </c>
      <c r="O718" s="4">
        <v>10.01008172829628</v>
      </c>
      <c r="V718" s="4">
        <v>11.133538963984396</v>
      </c>
      <c r="Z718" s="4">
        <v>11.360337476186157</v>
      </c>
      <c r="AA718" s="4">
        <v>11.700535244488796</v>
      </c>
      <c r="AC718" s="4">
        <v>5.1150417622612858</v>
      </c>
      <c r="AD718" s="4">
        <v>3.5175000000000001</v>
      </c>
      <c r="AE718" s="4">
        <v>2.4175</v>
      </c>
      <c r="AF718" s="4">
        <v>8.3050678075425175</v>
      </c>
      <c r="AG718" s="4">
        <v>606.15449999999998</v>
      </c>
      <c r="AI718" s="4">
        <v>5.1625421500828717</v>
      </c>
      <c r="AJ718" s="4">
        <v>5.7225467222952506</v>
      </c>
    </row>
    <row r="719" spans="1:36" x14ac:dyDescent="0.2">
      <c r="A719" s="1">
        <v>43364</v>
      </c>
      <c r="B719" s="34">
        <v>1.2916000000000001</v>
      </c>
      <c r="C719" s="34">
        <v>1.5173000000000001</v>
      </c>
      <c r="E719" s="4">
        <v>6.7100547849019021</v>
      </c>
      <c r="F719" s="4">
        <v>6.3500518456225157</v>
      </c>
      <c r="G719" s="4">
        <v>5.7600470284701863</v>
      </c>
      <c r="H719" s="4">
        <v>5.8294129333736135</v>
      </c>
      <c r="I719" s="4">
        <v>4.4400386678743118</v>
      </c>
      <c r="J719" s="4">
        <v>12.39</v>
      </c>
      <c r="K719" s="4">
        <v>10.35</v>
      </c>
      <c r="L719" s="4">
        <v>0</v>
      </c>
      <c r="M719" s="4">
        <v>4.45</v>
      </c>
      <c r="N719" s="4">
        <v>3.14</v>
      </c>
      <c r="O719" s="4">
        <v>10.26008376946252</v>
      </c>
      <c r="V719" s="4">
        <v>11.106323142520186</v>
      </c>
      <c r="Z719" s="4">
        <v>11.333121654721944</v>
      </c>
      <c r="AA719" s="4">
        <v>11.673319423024587</v>
      </c>
      <c r="AC719" s="4">
        <v>5.2175425991394455</v>
      </c>
      <c r="AD719" s="4">
        <v>3.5724999999999998</v>
      </c>
      <c r="AE719" s="4">
        <v>2.5299999999999998</v>
      </c>
      <c r="AF719" s="4">
        <v>8.4725691751238994</v>
      </c>
      <c r="AG719" s="4">
        <v>619.3845</v>
      </c>
      <c r="AI719" s="4">
        <v>5.2525428849027183</v>
      </c>
      <c r="AJ719" s="4">
        <v>5.8250475591734103</v>
      </c>
    </row>
    <row r="720" spans="1:36" x14ac:dyDescent="0.2">
      <c r="A720" s="1">
        <v>43371</v>
      </c>
      <c r="B720" s="34">
        <v>1.2945</v>
      </c>
      <c r="C720" s="34">
        <v>1.502</v>
      </c>
      <c r="E720" s="4">
        <v>6.6900546216086028</v>
      </c>
      <c r="F720" s="4">
        <v>6.310051519035917</v>
      </c>
      <c r="G720" s="4">
        <v>6.3800520905624643</v>
      </c>
      <c r="H720" s="4">
        <v>5.8594099124475774</v>
      </c>
      <c r="I720" s="4">
        <v>4.390038232425276</v>
      </c>
      <c r="J720" s="4">
        <v>12.63</v>
      </c>
      <c r="K720" s="4">
        <v>10.51</v>
      </c>
      <c r="L720" s="4">
        <v>0</v>
      </c>
      <c r="M720" s="4">
        <v>4.51</v>
      </c>
      <c r="N720" s="4">
        <v>3.17</v>
      </c>
      <c r="O720" s="4">
        <v>10.640086872035207</v>
      </c>
      <c r="V720" s="4">
        <v>11.369409416674227</v>
      </c>
      <c r="Z720" s="4">
        <v>11.596207928875987</v>
      </c>
      <c r="AA720" s="4">
        <v>11.936405697178627</v>
      </c>
      <c r="AC720" s="4">
        <v>5.2100425379044575</v>
      </c>
      <c r="AD720" s="4">
        <v>3.6825000000000001</v>
      </c>
      <c r="AE720" s="4">
        <v>2.87</v>
      </c>
      <c r="AF720" s="4">
        <v>8.6900709509385283</v>
      </c>
      <c r="AG720" s="4">
        <v>641.21399999999994</v>
      </c>
      <c r="AI720" s="4">
        <v>5.2425428032560681</v>
      </c>
      <c r="AJ720" s="4">
        <v>5.912548273581594</v>
      </c>
    </row>
    <row r="721" spans="1:36" x14ac:dyDescent="0.2">
      <c r="A721" s="1">
        <v>43378</v>
      </c>
      <c r="B721" s="34">
        <v>1.294</v>
      </c>
      <c r="C721" s="34">
        <v>1.49</v>
      </c>
      <c r="E721" s="4">
        <v>6.88</v>
      </c>
      <c r="F721" s="4">
        <v>6.52</v>
      </c>
      <c r="G721" s="4">
        <v>5.83</v>
      </c>
      <c r="H721" s="4">
        <v>5.79</v>
      </c>
      <c r="I721" s="4">
        <v>4.4000000000000004</v>
      </c>
      <c r="J721" s="4">
        <v>12.43</v>
      </c>
      <c r="K721" s="4">
        <v>10.65</v>
      </c>
      <c r="M721" s="4">
        <v>4.5199999999999996</v>
      </c>
      <c r="N721" s="4">
        <v>3.35</v>
      </c>
      <c r="O721" s="4">
        <v>10.81</v>
      </c>
      <c r="V721" s="4">
        <v>11.37</v>
      </c>
      <c r="Z721" s="4">
        <v>11.51</v>
      </c>
      <c r="AA721" s="4">
        <v>11.87</v>
      </c>
      <c r="AC721" s="4">
        <v>5.09</v>
      </c>
      <c r="AD721" s="4">
        <v>3.56</v>
      </c>
      <c r="AE721" s="4">
        <v>2.65</v>
      </c>
      <c r="AF721" s="4">
        <v>8.4600000000000009</v>
      </c>
      <c r="AG721" s="4">
        <v>632.39</v>
      </c>
      <c r="AI721" s="4">
        <v>5.1100000000000003</v>
      </c>
      <c r="AJ721" s="4">
        <v>5.73</v>
      </c>
    </row>
    <row r="722" spans="1:36" x14ac:dyDescent="0.2">
      <c r="A722" s="1">
        <v>43385</v>
      </c>
      <c r="B722" s="34">
        <v>1.3029999999999999</v>
      </c>
      <c r="C722" s="34">
        <v>1.506</v>
      </c>
      <c r="E722" s="4">
        <v>6.97</v>
      </c>
      <c r="F722" s="4">
        <v>6.65</v>
      </c>
      <c r="G722" s="4">
        <v>5.39</v>
      </c>
      <c r="H722" s="4">
        <v>5.62</v>
      </c>
      <c r="I722" s="4">
        <v>4.3899999999999997</v>
      </c>
      <c r="J722" s="4">
        <v>12.51</v>
      </c>
      <c r="K722" s="4">
        <v>10.58</v>
      </c>
      <c r="M722" s="4">
        <v>4.4400000000000004</v>
      </c>
      <c r="N722" s="4">
        <v>3.42</v>
      </c>
      <c r="O722" s="4">
        <v>11.01</v>
      </c>
      <c r="V722" s="4">
        <v>11.22</v>
      </c>
      <c r="Z722" s="4">
        <v>11.45</v>
      </c>
      <c r="AA722" s="4">
        <v>11.67</v>
      </c>
      <c r="AC722" s="4">
        <v>5.17</v>
      </c>
      <c r="AD722" s="4">
        <v>3.74</v>
      </c>
      <c r="AE722" s="4">
        <v>2.88</v>
      </c>
      <c r="AF722" s="4">
        <v>8.68</v>
      </c>
      <c r="AG722" s="4">
        <v>640.33000000000004</v>
      </c>
      <c r="AI722" s="4">
        <v>5.24</v>
      </c>
      <c r="AJ722" s="4">
        <v>5.96</v>
      </c>
    </row>
    <row r="723" spans="1:36" x14ac:dyDescent="0.2">
      <c r="A723" s="1">
        <v>43392</v>
      </c>
      <c r="B723" s="34">
        <v>1.31</v>
      </c>
      <c r="C723" s="34">
        <v>1.506</v>
      </c>
      <c r="E723" s="4">
        <v>6.95</v>
      </c>
      <c r="F723" s="4">
        <v>6.64</v>
      </c>
      <c r="G723" s="4">
        <v>5.63</v>
      </c>
      <c r="H723" s="4">
        <v>5.62</v>
      </c>
      <c r="I723" s="4">
        <v>4.29</v>
      </c>
      <c r="J723" s="4">
        <v>12.6</v>
      </c>
      <c r="K723" s="4">
        <v>10.55</v>
      </c>
      <c r="M723" s="4">
        <v>4.4800000000000004</v>
      </c>
      <c r="N723" s="4">
        <v>3.53</v>
      </c>
      <c r="O723" s="4">
        <v>10.96</v>
      </c>
      <c r="V723" s="4">
        <v>11.22</v>
      </c>
      <c r="Z723" s="4">
        <v>11.45</v>
      </c>
      <c r="AA723" s="4">
        <v>11.79</v>
      </c>
      <c r="AC723" s="4">
        <v>5.15</v>
      </c>
      <c r="AD723" s="4">
        <v>3.67</v>
      </c>
      <c r="AE723" s="4">
        <v>2.95</v>
      </c>
      <c r="AF723" s="4">
        <v>8.57</v>
      </c>
      <c r="AG723" s="4">
        <v>647.83000000000004</v>
      </c>
      <c r="AI723" s="4">
        <v>5.16</v>
      </c>
      <c r="AJ723" s="4">
        <v>5.89</v>
      </c>
    </row>
    <row r="724" spans="1:36" x14ac:dyDescent="0.2">
      <c r="A724" s="1">
        <v>43399</v>
      </c>
      <c r="B724" s="34">
        <v>1.3109999999999999</v>
      </c>
      <c r="C724" s="34">
        <v>1.492</v>
      </c>
      <c r="E724" s="4">
        <v>6.8700212553444544</v>
      </c>
      <c r="F724" s="4">
        <v>6.5300990373860017</v>
      </c>
      <c r="G724" s="4">
        <v>6.3099252388844898</v>
      </c>
      <c r="H724" s="4">
        <v>5.829298628064131</v>
      </c>
      <c r="I724" s="4">
        <v>4.3599334633874447</v>
      </c>
      <c r="J724" s="4">
        <v>12.840123958545011</v>
      </c>
      <c r="K724" s="4">
        <v>10.430009979134537</v>
      </c>
      <c r="L724" s="4">
        <v>0</v>
      </c>
      <c r="M724" s="4">
        <v>4.670036577931314</v>
      </c>
      <c r="N724" s="4">
        <v>3.5999814934764505</v>
      </c>
      <c r="O724" s="4">
        <v>10.700065589475203</v>
      </c>
      <c r="V724" s="4">
        <v>11.147146874716503</v>
      </c>
      <c r="Z724" s="4">
        <v>11.305905833257734</v>
      </c>
      <c r="AA724" s="4">
        <v>11.600743899120022</v>
      </c>
      <c r="AC724" s="4">
        <v>5.0525668345866102</v>
      </c>
      <c r="AD724" s="4">
        <v>3.6776061776061773</v>
      </c>
      <c r="AE724" s="4">
        <v>2.9200209740600229</v>
      </c>
      <c r="AF724" s="4">
        <v>8.5775248546009255</v>
      </c>
      <c r="AG724" s="4">
        <v>624.46</v>
      </c>
      <c r="AI724" s="4">
        <v>5.0024902228137069</v>
      </c>
      <c r="AJ724" s="4">
        <v>5.7775890832986336</v>
      </c>
    </row>
    <row r="725" spans="1:36" x14ac:dyDescent="0.2">
      <c r="A725" s="1">
        <v>43406</v>
      </c>
      <c r="B725" s="34">
        <v>1.3105</v>
      </c>
      <c r="C725" s="34">
        <v>1.4941</v>
      </c>
      <c r="E725" s="4">
        <v>6.9100564178348947</v>
      </c>
      <c r="F725" s="4">
        <v>6.5700536418488076</v>
      </c>
      <c r="G725" s="4">
        <v>5.9200483348165811</v>
      </c>
      <c r="H725" s="4">
        <v>5.7394219961517221</v>
      </c>
      <c r="I725" s="4">
        <v>4.3000374486170134</v>
      </c>
      <c r="J725" s="4">
        <v>12.34</v>
      </c>
      <c r="K725" s="4">
        <v>10.3</v>
      </c>
      <c r="L725" s="4">
        <v>0</v>
      </c>
      <c r="M725" s="4">
        <v>4.5199999999999996</v>
      </c>
      <c r="N725" s="4">
        <v>3.56</v>
      </c>
      <c r="O725" s="4">
        <v>10.560086218862009</v>
      </c>
      <c r="V725" s="4">
        <v>11.006531797151411</v>
      </c>
      <c r="Z725" s="4">
        <v>11.233330309353171</v>
      </c>
      <c r="AA725" s="4">
        <v>11.641567631316338</v>
      </c>
      <c r="AC725" s="4">
        <v>5.0875415377329993</v>
      </c>
      <c r="AD725" s="4">
        <v>3.7125000000000004</v>
      </c>
      <c r="AE725" s="4">
        <v>2.8424999999999998</v>
      </c>
      <c r="AF725" s="4">
        <v>8.8775724818132105</v>
      </c>
      <c r="AG725" s="4">
        <v>621.81000000000006</v>
      </c>
      <c r="AI725" s="4">
        <v>5.0425411703230765</v>
      </c>
      <c r="AJ725" s="4">
        <v>5.8050473958801101</v>
      </c>
    </row>
    <row r="726" spans="1:36" x14ac:dyDescent="0.2">
      <c r="A726" s="1">
        <v>43413</v>
      </c>
      <c r="B726" s="34">
        <v>1.3206</v>
      </c>
      <c r="C726" s="34">
        <v>1.4974000000000001</v>
      </c>
      <c r="E726" s="4">
        <v>6.930056581128194</v>
      </c>
      <c r="F726" s="4">
        <v>6.3900521722091135</v>
      </c>
      <c r="G726" s="4">
        <v>6.200050620922771</v>
      </c>
      <c r="H726" s="4">
        <v>5.8194139403489586</v>
      </c>
      <c r="I726" s="4">
        <v>4.3000374486170134</v>
      </c>
      <c r="J726" s="4">
        <v>12.35</v>
      </c>
      <c r="K726" s="4">
        <v>10.27</v>
      </c>
      <c r="L726" s="4">
        <v>0</v>
      </c>
      <c r="M726" s="4">
        <v>4.57</v>
      </c>
      <c r="N726" s="4">
        <v>3.55</v>
      </c>
      <c r="O726" s="4">
        <v>10.150082871349374</v>
      </c>
      <c r="V726" s="4">
        <v>10.9407602286129</v>
      </c>
      <c r="Z726" s="4">
        <v>11.212918443255012</v>
      </c>
      <c r="AA726" s="4">
        <v>11.62115576521818</v>
      </c>
      <c r="AC726" s="4">
        <v>5.0200409866181142</v>
      </c>
      <c r="AD726" s="4">
        <v>3.6974999999999993</v>
      </c>
      <c r="AE726" s="4">
        <v>2.85</v>
      </c>
      <c r="AF726" s="4">
        <v>8.8675724001665586</v>
      </c>
      <c r="AG726" s="4">
        <v>612.99</v>
      </c>
      <c r="AI726" s="4">
        <v>4.8750398027416955</v>
      </c>
      <c r="AJ726" s="4">
        <v>5.7325468039419007</v>
      </c>
    </row>
    <row r="727" spans="1:36" x14ac:dyDescent="0.2">
      <c r="A727" s="1">
        <v>43420</v>
      </c>
      <c r="B727" s="34">
        <v>1.3153999999999999</v>
      </c>
      <c r="C727" s="34">
        <v>1.4998</v>
      </c>
      <c r="E727" s="4">
        <v>6.8600560096016467</v>
      </c>
      <c r="F727" s="4">
        <v>6.5800537234954568</v>
      </c>
      <c r="G727" s="4">
        <v>6.2900513557426176</v>
      </c>
      <c r="H727" s="4">
        <v>5.7894169612749948</v>
      </c>
      <c r="I727" s="4">
        <v>4.3200376227966286</v>
      </c>
      <c r="J727" s="4">
        <v>12.53</v>
      </c>
      <c r="K727" s="4">
        <v>10.17</v>
      </c>
      <c r="L727" s="4">
        <v>0</v>
      </c>
      <c r="M727" s="4">
        <v>4.55</v>
      </c>
      <c r="N727" s="4">
        <v>3.66</v>
      </c>
      <c r="O727" s="4">
        <v>10.02008180994293</v>
      </c>
      <c r="V727" s="4">
        <v>10.816021046901932</v>
      </c>
      <c r="Z727" s="4">
        <v>11.042819559103693</v>
      </c>
      <c r="AA727" s="4">
        <v>11.45105688106686</v>
      </c>
      <c r="AC727" s="4">
        <v>5.0200409866181142</v>
      </c>
      <c r="AD727" s="4">
        <v>3.6974999999999993</v>
      </c>
      <c r="AE727" s="4">
        <v>2.85</v>
      </c>
      <c r="AF727" s="4">
        <v>8.8675724001665586</v>
      </c>
      <c r="AG727" s="4">
        <v>612.99</v>
      </c>
      <c r="AI727" s="4">
        <v>4.8750398027416955</v>
      </c>
      <c r="AJ727" s="4">
        <v>5.7325468039419007</v>
      </c>
    </row>
    <row r="728" spans="1:36" x14ac:dyDescent="0.2">
      <c r="A728" s="1">
        <v>43427</v>
      </c>
      <c r="B728" s="34">
        <v>1.3228</v>
      </c>
      <c r="C728" s="34">
        <v>1.5</v>
      </c>
      <c r="E728" s="4">
        <v>6.930056581128194</v>
      </c>
      <c r="F728" s="4">
        <v>6.7500551114885008</v>
      </c>
      <c r="G728" s="4">
        <v>0</v>
      </c>
      <c r="H728" s="4">
        <v>5.759419982201031</v>
      </c>
      <c r="I728" s="4">
        <v>4.4400386678743118</v>
      </c>
      <c r="J728" s="4">
        <v>12.53</v>
      </c>
      <c r="K728" s="4">
        <v>10.14</v>
      </c>
      <c r="L728" s="4">
        <v>0</v>
      </c>
      <c r="M728" s="4">
        <v>4.49</v>
      </c>
      <c r="N728" s="4">
        <v>3.63</v>
      </c>
      <c r="O728" s="4">
        <v>9.690079115603492</v>
      </c>
      <c r="V728" s="4">
        <v>10.804681121291845</v>
      </c>
      <c r="Z728" s="4">
        <v>11.138074934228433</v>
      </c>
      <c r="AA728" s="4">
        <v>11.43291300009072</v>
      </c>
      <c r="AC728" s="4">
        <v>4.9975408029131518</v>
      </c>
      <c r="AD728" s="4">
        <v>3.59</v>
      </c>
      <c r="AE728" s="4">
        <v>2.8624999999999998</v>
      </c>
      <c r="AF728" s="4">
        <v>8.8075719102866614</v>
      </c>
      <c r="AG728" s="4">
        <v>613.21050000000002</v>
      </c>
      <c r="AI728" s="4">
        <v>4.6125376595171419</v>
      </c>
      <c r="AJ728" s="4">
        <v>5.74254688558855</v>
      </c>
    </row>
    <row r="729" spans="1:36" x14ac:dyDescent="0.2">
      <c r="A729" s="1">
        <v>43434</v>
      </c>
      <c r="B729" s="34">
        <v>1.3301000000000001</v>
      </c>
      <c r="C729" s="34">
        <v>1.5067999999999999</v>
      </c>
      <c r="E729" s="4">
        <v>6.9600568260681426</v>
      </c>
      <c r="F729" s="4">
        <v>6.6600543766686542</v>
      </c>
      <c r="G729" s="4">
        <v>6.200050620922771</v>
      </c>
      <c r="H729" s="4">
        <v>5.8694089054722314</v>
      </c>
      <c r="I729" s="4">
        <v>4.3100375357068206</v>
      </c>
      <c r="J729" s="4">
        <v>12.59</v>
      </c>
      <c r="K729" s="4">
        <v>10.25</v>
      </c>
      <c r="L729" s="4">
        <v>0</v>
      </c>
      <c r="M729" s="4">
        <v>4.62</v>
      </c>
      <c r="N729" s="4">
        <v>3.65</v>
      </c>
      <c r="O729" s="4">
        <v>9.7100792788967922</v>
      </c>
      <c r="V729" s="4">
        <v>10.872720674952372</v>
      </c>
      <c r="Z729" s="4">
        <v>11.212918443255012</v>
      </c>
      <c r="AA729" s="4">
        <v>11.553116211557652</v>
      </c>
      <c r="AC729" s="4">
        <v>5.1575421092595466</v>
      </c>
      <c r="AD729" s="4">
        <v>3.7775000000000003</v>
      </c>
      <c r="AE729" s="4">
        <v>2.9224999999999999</v>
      </c>
      <c r="AF729" s="4">
        <v>8.9475730533397559</v>
      </c>
      <c r="AG729" s="4">
        <v>618.72299999999996</v>
      </c>
      <c r="AI729" s="4">
        <v>5.0025408437364787</v>
      </c>
      <c r="AJ729" s="4">
        <v>5.7575470080585252</v>
      </c>
    </row>
    <row r="730" spans="1:36" x14ac:dyDescent="0.2">
      <c r="A730" s="1">
        <v>43441</v>
      </c>
      <c r="B730" s="34">
        <v>1.3299000000000001</v>
      </c>
      <c r="C730" s="34">
        <v>1.5155000000000001</v>
      </c>
      <c r="E730" s="4">
        <v>7.0600576425346393</v>
      </c>
      <c r="F730" s="4">
        <v>6.7200548665485513</v>
      </c>
      <c r="G730" s="4">
        <v>6.1800504576294708</v>
      </c>
      <c r="H730" s="4">
        <v>5.9893968217680866</v>
      </c>
      <c r="I730" s="4">
        <v>4.3800381453354698</v>
      </c>
      <c r="J730" s="4">
        <v>12.28</v>
      </c>
      <c r="K730" s="4">
        <v>10.44</v>
      </c>
      <c r="L730" s="4">
        <v>0</v>
      </c>
      <c r="M730" s="4">
        <v>4.8499999999999996</v>
      </c>
      <c r="N730" s="4">
        <v>3.69</v>
      </c>
      <c r="O730" s="4">
        <v>9.9700814017096828</v>
      </c>
      <c r="V730" s="4">
        <v>11.011067767395446</v>
      </c>
      <c r="Z730" s="4">
        <v>11.351265535698086</v>
      </c>
      <c r="AA730" s="4">
        <v>11.691463304000726</v>
      </c>
      <c r="AC730" s="4">
        <v>5.3125433747826163</v>
      </c>
      <c r="AD730" s="4">
        <v>3.855</v>
      </c>
      <c r="AE730" s="4">
        <v>2.88</v>
      </c>
      <c r="AF730" s="4">
        <v>9.2900758497375051</v>
      </c>
      <c r="AG730" s="4">
        <v>633.71699999999998</v>
      </c>
      <c r="AI730" s="4">
        <v>5.1200418030846109</v>
      </c>
      <c r="AJ730" s="4">
        <v>5.8150474775267611</v>
      </c>
    </row>
    <row r="731" spans="1:36" x14ac:dyDescent="0.2">
      <c r="A731" s="1">
        <v>43448</v>
      </c>
      <c r="B731" s="34">
        <v>1.3379000000000001</v>
      </c>
      <c r="C731" s="34">
        <v>1.5112000000000001</v>
      </c>
      <c r="E731" s="4">
        <v>7.0700577241812885</v>
      </c>
      <c r="F731" s="4">
        <v>6.8400558463083474</v>
      </c>
      <c r="G731" s="4">
        <v>0</v>
      </c>
      <c r="H731" s="4">
        <v>0</v>
      </c>
      <c r="I731" s="4">
        <v>4.4700389291437324</v>
      </c>
      <c r="J731" s="4">
        <v>12.36</v>
      </c>
      <c r="K731" s="4">
        <v>10.32</v>
      </c>
      <c r="L731" s="4">
        <v>0</v>
      </c>
      <c r="M731" s="4">
        <v>4.75</v>
      </c>
      <c r="N731" s="4">
        <v>3.66</v>
      </c>
      <c r="O731" s="4">
        <v>9.9500812384163808</v>
      </c>
      <c r="V731" s="4">
        <v>10.836432913000092</v>
      </c>
      <c r="Z731" s="4">
        <v>11.176630681302731</v>
      </c>
      <c r="AA731" s="4">
        <v>11.516828449605372</v>
      </c>
      <c r="AC731" s="4">
        <v>5.3000432727243041</v>
      </c>
      <c r="AD731" s="4">
        <v>3.8475000000000006</v>
      </c>
      <c r="AE731" s="4">
        <v>2.875</v>
      </c>
      <c r="AF731" s="4">
        <v>9.1375746046260993</v>
      </c>
      <c r="AG731" s="4">
        <v>628.20449999999994</v>
      </c>
      <c r="AI731" s="4">
        <v>5.182542313376171</v>
      </c>
      <c r="AJ731" s="4">
        <v>5.8400476816433837</v>
      </c>
    </row>
    <row r="732" spans="1:36" x14ac:dyDescent="0.2">
      <c r="A732" s="1">
        <v>43455</v>
      </c>
      <c r="B732" s="34">
        <v>1.3566</v>
      </c>
      <c r="C732" s="34">
        <v>1.5452999999999999</v>
      </c>
      <c r="E732" s="4">
        <v>6.9500567444214933</v>
      </c>
      <c r="F732" s="4">
        <v>6.6500542950220041</v>
      </c>
      <c r="G732" s="4">
        <v>6.2300508658627196</v>
      </c>
      <c r="H732" s="4">
        <v>5.6894270310284494</v>
      </c>
      <c r="I732" s="4">
        <v>4.4300385807845046</v>
      </c>
      <c r="J732" s="4">
        <v>12.68</v>
      </c>
      <c r="K732" s="4">
        <v>10.36</v>
      </c>
      <c r="L732" s="4">
        <v>0</v>
      </c>
      <c r="M732" s="4">
        <v>4.8899999999999997</v>
      </c>
      <c r="N732" s="4">
        <v>3.6</v>
      </c>
      <c r="O732" s="4">
        <v>9.7000791972501403</v>
      </c>
      <c r="V732" s="4">
        <v>10.992923886419305</v>
      </c>
      <c r="Z732" s="4">
        <v>11.219722398621066</v>
      </c>
      <c r="AA732" s="4">
        <v>11.491880613263177</v>
      </c>
      <c r="AC732" s="4">
        <v>5.1400419663779102</v>
      </c>
      <c r="AD732" s="4">
        <v>3.7849999999999997</v>
      </c>
      <c r="AE732" s="4">
        <v>2.7725</v>
      </c>
      <c r="AF732" s="4">
        <v>8.8475722368732601</v>
      </c>
      <c r="AG732" s="4">
        <v>614.97450000000003</v>
      </c>
      <c r="AI732" s="4">
        <v>5.0275410478531013</v>
      </c>
      <c r="AJ732" s="4">
        <v>5.6125458241821047</v>
      </c>
    </row>
    <row r="733" spans="1:36" x14ac:dyDescent="0.2">
      <c r="A733" s="1">
        <v>43462</v>
      </c>
    </row>
    <row r="734" spans="1:36" x14ac:dyDescent="0.2">
      <c r="A734" s="1">
        <v>43469</v>
      </c>
      <c r="B734" s="34">
        <v>1.341</v>
      </c>
      <c r="C734" s="34">
        <v>1.5278</v>
      </c>
      <c r="E734" s="4">
        <v>6.9200564994815439</v>
      </c>
      <c r="F734" s="4">
        <v>6.590053805142106</v>
      </c>
      <c r="H734" s="4">
        <v>6.0793877589899781</v>
      </c>
      <c r="I734" s="4">
        <v>4.5200393645927672</v>
      </c>
      <c r="J734" s="4">
        <v>12.84</v>
      </c>
      <c r="K734" s="4">
        <v>10.31</v>
      </c>
      <c r="M734" s="4">
        <v>4.78</v>
      </c>
      <c r="N734" s="4">
        <v>3.61</v>
      </c>
      <c r="O734" s="4">
        <v>9.7900799320699878</v>
      </c>
      <c r="V734" s="4">
        <v>11.008799782273428</v>
      </c>
      <c r="Z734" s="4">
        <v>11.280957996915539</v>
      </c>
      <c r="AA734" s="4">
        <v>11.689195318878708</v>
      </c>
      <c r="AC734" s="4">
        <v>5.1700422113178588</v>
      </c>
      <c r="AD734" s="4">
        <v>3.8300000000000005</v>
      </c>
      <c r="AE734" s="4">
        <v>2.8</v>
      </c>
      <c r="AF734" s="4">
        <v>9.2150752373876337</v>
      </c>
      <c r="AG734" s="4">
        <v>631.51200000000006</v>
      </c>
      <c r="AI734" s="4">
        <v>5.0600413132047128</v>
      </c>
      <c r="AJ734" s="4">
        <v>5.7025465590019513</v>
      </c>
    </row>
    <row r="735" spans="1:36" x14ac:dyDescent="0.2">
      <c r="A735" s="1">
        <v>43476</v>
      </c>
      <c r="B735" s="34">
        <v>1.3259000000000001</v>
      </c>
      <c r="C735" s="34">
        <v>1.5222</v>
      </c>
      <c r="E735" s="4">
        <v>6.8900562545415953</v>
      </c>
      <c r="F735" s="4">
        <v>6.5700536418488076</v>
      </c>
      <c r="G735" s="4">
        <v>6.4300524987957122</v>
      </c>
      <c r="H735" s="4">
        <v>6.0993857450392861</v>
      </c>
      <c r="I735" s="4">
        <v>4.5000391904131538</v>
      </c>
      <c r="J735" s="4">
        <v>12.86</v>
      </c>
      <c r="K735" s="4">
        <v>10.4</v>
      </c>
      <c r="M735" s="4">
        <v>4.76</v>
      </c>
      <c r="N735" s="4">
        <v>3.69</v>
      </c>
      <c r="O735" s="4">
        <v>9.6300786257235949</v>
      </c>
      <c r="V735" s="4">
        <v>10.96117209471106</v>
      </c>
      <c r="Z735" s="4">
        <v>11.414769119114579</v>
      </c>
      <c r="AA735" s="4">
        <v>11.641567631316338</v>
      </c>
      <c r="AC735" s="4">
        <v>5.1950424154344832</v>
      </c>
      <c r="AD735" s="4">
        <v>3.7825000000000002</v>
      </c>
      <c r="AE735" s="4">
        <v>2.9474999999999998</v>
      </c>
      <c r="AF735" s="4">
        <v>9.1025743188628248</v>
      </c>
      <c r="AG735" s="4">
        <v>626.44050000000004</v>
      </c>
      <c r="AI735" s="4">
        <v>5.0450411907347386</v>
      </c>
      <c r="AJ735" s="4">
        <v>5.7025465590019513</v>
      </c>
    </row>
    <row r="736" spans="1:36" x14ac:dyDescent="0.2">
      <c r="A736" s="1">
        <v>43483</v>
      </c>
      <c r="B736" s="34">
        <v>1.3260000000000001</v>
      </c>
      <c r="C736" s="34">
        <v>1.5079</v>
      </c>
      <c r="E736" s="4">
        <v>6.930056581128194</v>
      </c>
      <c r="F736" s="4">
        <v>6.6200540500820555</v>
      </c>
      <c r="G736" s="4">
        <v>6.3200516006825671</v>
      </c>
      <c r="H736" s="4">
        <v>6.2593696334337592</v>
      </c>
      <c r="I736" s="4">
        <v>4.6200402354908379</v>
      </c>
      <c r="J736" s="4">
        <v>12.82</v>
      </c>
      <c r="K736" s="4">
        <v>10.41</v>
      </c>
      <c r="M736" s="4">
        <v>4.78</v>
      </c>
      <c r="N736" s="4">
        <v>3.65</v>
      </c>
      <c r="O736" s="4">
        <v>9.6800790339568419</v>
      </c>
      <c r="V736" s="4">
        <v>10.981583960809218</v>
      </c>
      <c r="Z736" s="4">
        <v>11.435180985212737</v>
      </c>
      <c r="AA736" s="4">
        <v>11.661979497414498</v>
      </c>
      <c r="AC736" s="4">
        <v>5.1775422725528468</v>
      </c>
      <c r="AD736" s="4">
        <v>3.8</v>
      </c>
      <c r="AE736" s="4">
        <v>2.9575</v>
      </c>
      <c r="AF736" s="4">
        <v>9.2100751965643113</v>
      </c>
      <c r="AG736" s="4">
        <v>640.33199999999999</v>
      </c>
      <c r="AI736" s="4">
        <v>5.0400411499114144</v>
      </c>
      <c r="AJ736" s="4">
        <v>5.7200467018835885</v>
      </c>
    </row>
    <row r="737" spans="1:36" x14ac:dyDescent="0.2">
      <c r="A737" s="1">
        <v>43490</v>
      </c>
      <c r="B737" s="34">
        <v>1.3255999999999999</v>
      </c>
      <c r="C737" s="34">
        <v>1.5105</v>
      </c>
      <c r="E737" s="4">
        <v>6.9600568260681426</v>
      </c>
      <c r="F737" s="4">
        <v>6.7200548665485513</v>
      </c>
      <c r="G737" s="4">
        <v>6.310051519035917</v>
      </c>
      <c r="H737" s="4">
        <v>6.1993756752858324</v>
      </c>
      <c r="I737" s="4">
        <v>4.5500396258621887</v>
      </c>
      <c r="J737" s="4">
        <v>12.89</v>
      </c>
      <c r="K737" s="4">
        <v>10.64</v>
      </c>
      <c r="M737" s="4">
        <v>4.8099999999999996</v>
      </c>
      <c r="N737" s="4">
        <v>3.65</v>
      </c>
      <c r="O737" s="4">
        <v>9.8100800953632881</v>
      </c>
      <c r="V737" s="4">
        <v>11.079107321055973</v>
      </c>
      <c r="Z737" s="4">
        <v>11.419305089358614</v>
      </c>
      <c r="AA737" s="4">
        <v>11.759502857661253</v>
      </c>
      <c r="AC737" s="4">
        <v>5.2000424562578083</v>
      </c>
      <c r="AD737" s="4">
        <v>3.8024999999999998</v>
      </c>
      <c r="AE737" s="4">
        <v>2.91</v>
      </c>
      <c r="AF737" s="4">
        <v>9.3900766662040027</v>
      </c>
      <c r="AG737" s="4">
        <v>668.99700000000007</v>
      </c>
      <c r="AI737" s="4">
        <v>5.0950415989679865</v>
      </c>
      <c r="AJ737" s="4">
        <v>5.747546926411875</v>
      </c>
    </row>
    <row r="738" spans="1:36" x14ac:dyDescent="0.2">
      <c r="A738" s="1">
        <v>43497</v>
      </c>
      <c r="B738" s="34">
        <v>1.3095000000000001</v>
      </c>
      <c r="C738" s="34">
        <v>1.5015000000000001</v>
      </c>
      <c r="E738" s="4">
        <v>6.8600560096016467</v>
      </c>
      <c r="F738" s="4">
        <v>6.4900529886756102</v>
      </c>
      <c r="G738" s="4">
        <v>6.1100498861029244</v>
      </c>
      <c r="H738" s="4">
        <v>6.3493605706556506</v>
      </c>
      <c r="I738" s="4">
        <v>4.5500396258621887</v>
      </c>
      <c r="J738" s="4">
        <v>12.95</v>
      </c>
      <c r="K738" s="4">
        <v>10.48</v>
      </c>
      <c r="M738" s="4">
        <v>4.7699999999999996</v>
      </c>
      <c r="N738" s="4">
        <v>3.52</v>
      </c>
      <c r="O738" s="4">
        <v>9.620078544076943</v>
      </c>
      <c r="V738" s="4">
        <v>10.9407602286129</v>
      </c>
      <c r="Z738" s="4">
        <v>11.280957996915539</v>
      </c>
      <c r="AA738" s="4">
        <v>11.62115576521818</v>
      </c>
      <c r="AC738" s="4">
        <v>5.2425428032560681</v>
      </c>
      <c r="AD738" s="4">
        <v>3.7825000000000002</v>
      </c>
      <c r="AE738" s="4">
        <v>2.8849999999999998</v>
      </c>
      <c r="AF738" s="4">
        <v>9.3150760538541295</v>
      </c>
      <c r="AG738" s="4">
        <v>666.13049999999998</v>
      </c>
      <c r="AI738" s="4">
        <v>5.0950415989679865</v>
      </c>
      <c r="AJ738" s="4">
        <v>5.7550469876468622</v>
      </c>
    </row>
    <row r="739" spans="1:36" x14ac:dyDescent="0.2">
      <c r="A739" s="1">
        <v>43504</v>
      </c>
      <c r="B739" s="34">
        <v>1.327</v>
      </c>
      <c r="C739" s="34">
        <v>1.5037</v>
      </c>
      <c r="E739" s="4">
        <v>6.8700560912482969</v>
      </c>
      <c r="F739" s="4">
        <v>6.5500534785555073</v>
      </c>
      <c r="G739" s="4">
        <v>5.7800471917634866</v>
      </c>
      <c r="H739" s="4">
        <v>5.9294028636201581</v>
      </c>
      <c r="I739" s="4">
        <v>4.4900391033233475</v>
      </c>
      <c r="J739" s="4">
        <v>12.86</v>
      </c>
      <c r="K739" s="4">
        <v>10.54</v>
      </c>
      <c r="M739" s="4">
        <v>4.78</v>
      </c>
      <c r="N739" s="4">
        <v>3.56</v>
      </c>
      <c r="O739" s="4">
        <v>9.620078544076943</v>
      </c>
      <c r="V739" s="4">
        <v>10.96117209471106</v>
      </c>
      <c r="Z739" s="4">
        <v>11.301369863013699</v>
      </c>
      <c r="AA739" s="4">
        <v>11.641567631316338</v>
      </c>
      <c r="AC739" s="4">
        <v>5.1725422317295218</v>
      </c>
      <c r="AD739" s="4">
        <v>3.7425000000000002</v>
      </c>
      <c r="AE739" s="4">
        <v>2.8424999999999998</v>
      </c>
      <c r="AF739" s="4">
        <v>9.2875758293258439</v>
      </c>
      <c r="AG739" s="4">
        <v>687.73950000000002</v>
      </c>
      <c r="AI739" s="4">
        <v>4.9425403538565797</v>
      </c>
      <c r="AJ739" s="4">
        <v>5.6850464161203149</v>
      </c>
    </row>
    <row r="740" spans="1:36" x14ac:dyDescent="0.2">
      <c r="A740" s="1">
        <v>43511</v>
      </c>
      <c r="B740" s="34">
        <v>1.3266</v>
      </c>
      <c r="C740" s="34">
        <v>1.4961</v>
      </c>
      <c r="E740" s="4">
        <v>6.8400558463083474</v>
      </c>
      <c r="F740" s="4">
        <v>6.5800537234954568</v>
      </c>
      <c r="G740" s="4">
        <v>6.1800504576294708</v>
      </c>
      <c r="H740" s="4">
        <v>6.3293625846063417</v>
      </c>
      <c r="I740" s="4">
        <v>4.5900399742214164</v>
      </c>
      <c r="J740" s="4">
        <v>13.039999999999997</v>
      </c>
      <c r="K740" s="4">
        <v>10.43</v>
      </c>
      <c r="M740" s="4">
        <v>4.87</v>
      </c>
      <c r="N740" s="4">
        <v>3.56</v>
      </c>
      <c r="O740" s="4">
        <v>9.6800790339568419</v>
      </c>
      <c r="V740" s="4">
        <v>10.791073210559739</v>
      </c>
      <c r="Z740" s="4">
        <v>11.131270978862378</v>
      </c>
      <c r="AA740" s="4">
        <v>11.426109044724667</v>
      </c>
      <c r="AC740" s="4">
        <v>5.0425411703230765</v>
      </c>
      <c r="AD740" s="4">
        <v>3.7475000000000005</v>
      </c>
      <c r="AE740" s="4">
        <v>2.7574999999999998</v>
      </c>
      <c r="AF740" s="4">
        <v>9.2150752373876337</v>
      </c>
      <c r="AG740" s="4">
        <v>667.67400000000009</v>
      </c>
      <c r="AI740" s="4">
        <v>4.7650389046285486</v>
      </c>
      <c r="AJ740" s="4">
        <v>5.7300467835302387</v>
      </c>
    </row>
    <row r="741" spans="1:36" x14ac:dyDescent="0.2">
      <c r="A741" s="1">
        <v>43518</v>
      </c>
      <c r="B741" s="34">
        <v>1.3172999999999999</v>
      </c>
      <c r="C741" s="34">
        <v>1.4938</v>
      </c>
      <c r="E741" s="4">
        <v>6.7800553564284503</v>
      </c>
      <c r="F741" s="4">
        <v>6.4600527437356616</v>
      </c>
      <c r="G741" s="4">
        <v>5.800047355056785</v>
      </c>
      <c r="H741" s="4">
        <v>6.3393615776309957</v>
      </c>
      <c r="I741" s="4">
        <v>4.6600405838500665</v>
      </c>
      <c r="J741" s="4">
        <v>13.08</v>
      </c>
      <c r="K741" s="4">
        <v>10.43</v>
      </c>
      <c r="M741" s="4">
        <v>4.87</v>
      </c>
      <c r="N741" s="4">
        <v>3.46</v>
      </c>
      <c r="O741" s="4">
        <v>9.7500796054833909</v>
      </c>
      <c r="V741" s="4">
        <v>10.918080377392725</v>
      </c>
      <c r="Z741" s="4">
        <v>11.258278145695364</v>
      </c>
      <c r="AA741" s="4">
        <v>11.485076657897125</v>
      </c>
      <c r="AC741" s="4">
        <v>4.9175401497399562</v>
      </c>
      <c r="AD741" s="4">
        <v>3.8450000000000002</v>
      </c>
      <c r="AE741" s="4">
        <v>2.7425000000000002</v>
      </c>
      <c r="AF741" s="4">
        <v>9.3725765233223672</v>
      </c>
      <c r="AG741" s="4">
        <v>687.96</v>
      </c>
      <c r="AI741" s="4">
        <v>4.6600380473387286</v>
      </c>
      <c r="AJ741" s="4">
        <v>5.6450460895337162</v>
      </c>
    </row>
    <row r="742" spans="1:36" x14ac:dyDescent="0.2">
      <c r="A742" s="1">
        <v>43525</v>
      </c>
      <c r="B742" s="34">
        <v>1.3260000000000001</v>
      </c>
      <c r="C742" s="34">
        <v>1.5083</v>
      </c>
      <c r="E742" s="4">
        <v>6.6500542950220041</v>
      </c>
      <c r="F742" s="4">
        <v>6.4700528253823109</v>
      </c>
      <c r="H742" s="4">
        <v>6.1993756752858324</v>
      </c>
      <c r="I742" s="4">
        <v>4.510039277502961</v>
      </c>
      <c r="J742" s="4">
        <v>12.72</v>
      </c>
      <c r="K742" s="4">
        <v>10.130000000000001</v>
      </c>
      <c r="M742" s="4">
        <v>4.78</v>
      </c>
      <c r="N742" s="4">
        <v>3.36</v>
      </c>
      <c r="O742" s="4">
        <v>9.7300794421900907</v>
      </c>
      <c r="V742" s="4">
        <v>10.462215367867188</v>
      </c>
      <c r="Z742" s="4">
        <v>10.802413136169827</v>
      </c>
      <c r="AA742" s="4">
        <v>11.029211648371588</v>
      </c>
      <c r="AC742" s="4">
        <v>4.5725373329305432</v>
      </c>
      <c r="AD742" s="4">
        <v>3.7300000000000004</v>
      </c>
      <c r="AE742" s="4">
        <v>2.6425000000000001</v>
      </c>
      <c r="AF742" s="4">
        <v>9.1150744209211378</v>
      </c>
      <c r="AG742" s="4">
        <v>674.28899999999999</v>
      </c>
      <c r="AI742" s="4">
        <v>4.447536312347423</v>
      </c>
      <c r="AJ742" s="4">
        <v>5.5825455792421552</v>
      </c>
    </row>
    <row r="743" spans="1:36" x14ac:dyDescent="0.2">
      <c r="A743" s="1">
        <v>43532</v>
      </c>
      <c r="B743" s="34">
        <v>1.3422000000000001</v>
      </c>
      <c r="C743" s="34">
        <v>1.5081</v>
      </c>
      <c r="E743" s="4">
        <v>6.6600543766686542</v>
      </c>
      <c r="F743" s="4">
        <v>6.4100523355024137</v>
      </c>
      <c r="G743" s="4">
        <v>5.8900480898766325</v>
      </c>
      <c r="H743" s="4">
        <v>6.1493807101625597</v>
      </c>
      <c r="I743" s="4">
        <v>4.5900399742214164</v>
      </c>
      <c r="J743" s="4">
        <v>13.02</v>
      </c>
      <c r="K743" s="4">
        <v>9.89</v>
      </c>
      <c r="M743" s="4">
        <v>4.8</v>
      </c>
      <c r="N743" s="4">
        <v>3.48</v>
      </c>
      <c r="O743" s="4">
        <v>9.5400778909037474</v>
      </c>
      <c r="V743" s="4">
        <v>10.371495962986483</v>
      </c>
      <c r="Z743" s="4">
        <v>10.711693731289124</v>
      </c>
      <c r="AA743" s="4">
        <v>10.938492243490883</v>
      </c>
      <c r="AC743" s="4">
        <v>4.3950358837025121</v>
      </c>
      <c r="AD743" s="4">
        <v>3.6425000000000001</v>
      </c>
      <c r="AE743" s="4">
        <v>2.6349999999999998</v>
      </c>
      <c r="AF743" s="4">
        <v>8.9575731349864061</v>
      </c>
      <c r="AG743" s="4">
        <v>660.61800000000005</v>
      </c>
      <c r="AI743" s="4">
        <v>4.3075351692943284</v>
      </c>
      <c r="AJ743" s="4">
        <v>5.5300451505972461</v>
      </c>
    </row>
    <row r="744" spans="1:36" x14ac:dyDescent="0.2">
      <c r="A744" s="1">
        <v>43539</v>
      </c>
      <c r="B744" s="34">
        <v>1.3342000000000001</v>
      </c>
      <c r="C744" s="34">
        <v>1.5106999999999999</v>
      </c>
      <c r="E744" s="4">
        <v>6.7500551114885008</v>
      </c>
      <c r="F744" s="4">
        <v>6.4600527437356616</v>
      </c>
      <c r="G744" s="4">
        <v>5.7800471917634866</v>
      </c>
      <c r="H744" s="4">
        <v>6.1193837310885959</v>
      </c>
      <c r="I744" s="4">
        <v>4.5800398871316101</v>
      </c>
      <c r="J744" s="4">
        <v>13.139999999999999</v>
      </c>
      <c r="K744" s="4">
        <v>10.06</v>
      </c>
      <c r="M744" s="4">
        <v>4.8899999999999997</v>
      </c>
      <c r="N744" s="4">
        <v>3.59</v>
      </c>
      <c r="O744" s="4">
        <v>9.5200777276104471</v>
      </c>
      <c r="V744" s="4">
        <v>10.459947382745169</v>
      </c>
      <c r="Z744" s="4">
        <v>10.836432913000092</v>
      </c>
      <c r="AA744" s="4">
        <v>11.108591127642203</v>
      </c>
      <c r="AC744" s="4">
        <v>4.6225377411637911</v>
      </c>
      <c r="AD744" s="4">
        <v>3.7324999999999995</v>
      </c>
      <c r="AE744" s="4">
        <v>2.77</v>
      </c>
      <c r="AF744" s="4">
        <v>9.0925742372161764</v>
      </c>
      <c r="AG744" s="4">
        <v>648.93150000000003</v>
      </c>
      <c r="AI744" s="4">
        <v>4.4300361694657857</v>
      </c>
      <c r="AJ744" s="4">
        <v>5.5475452934788825</v>
      </c>
    </row>
    <row r="745" spans="1:36" x14ac:dyDescent="0.2">
      <c r="A745" s="1">
        <v>43546</v>
      </c>
      <c r="B745" s="34">
        <v>1.3411</v>
      </c>
      <c r="C745" s="34">
        <v>1.5144</v>
      </c>
      <c r="E745" s="4">
        <v>6.9400566627748441</v>
      </c>
      <c r="F745" s="4">
        <v>6.6200540500820555</v>
      </c>
      <c r="G745" s="4">
        <v>6.200050620922771</v>
      </c>
      <c r="H745" s="4">
        <v>6.1293827241132499</v>
      </c>
      <c r="I745" s="4">
        <v>4.5300394516825753</v>
      </c>
      <c r="J745" s="4">
        <v>13.139999999999999</v>
      </c>
      <c r="K745" s="4">
        <v>9.93</v>
      </c>
      <c r="M745" s="4">
        <v>4.9000000000000004</v>
      </c>
      <c r="N745" s="4">
        <v>3.41</v>
      </c>
      <c r="O745" s="4">
        <v>9.5400778909037474</v>
      </c>
      <c r="V745" s="4">
        <v>10.294384468837885</v>
      </c>
      <c r="Z745" s="4">
        <v>10.589222534700172</v>
      </c>
      <c r="AA745" s="4">
        <v>10.861380749342285</v>
      </c>
      <c r="AC745" s="4">
        <v>4.6600380473387286</v>
      </c>
      <c r="AD745" s="4">
        <v>3.7825000000000002</v>
      </c>
      <c r="AE745" s="4">
        <v>2.7850000000000001</v>
      </c>
      <c r="AF745" s="4">
        <v>9.0375737881596034</v>
      </c>
      <c r="AG745" s="4">
        <v>631.95299999999997</v>
      </c>
      <c r="AI745" s="4">
        <v>4.4500363327590859</v>
      </c>
      <c r="AJ745" s="4">
        <v>5.7225467222952506</v>
      </c>
    </row>
    <row r="746" spans="1:36" x14ac:dyDescent="0.2">
      <c r="A746" s="1">
        <v>43553</v>
      </c>
      <c r="B746" s="34">
        <v>1.3363</v>
      </c>
      <c r="C746" s="34">
        <v>1.5002</v>
      </c>
      <c r="E746" s="4">
        <v>6.7500551114885008</v>
      </c>
      <c r="F746" s="4">
        <v>6.4100523355024137</v>
      </c>
      <c r="G746" s="4">
        <v>5.9500485797565306</v>
      </c>
      <c r="H746" s="4">
        <v>6.1693786962118677</v>
      </c>
      <c r="I746" s="4">
        <v>4.6000400613112236</v>
      </c>
      <c r="J746" s="4">
        <v>13.179999999999998</v>
      </c>
      <c r="K746" s="4">
        <v>9.85</v>
      </c>
      <c r="M746" s="4">
        <v>4.78</v>
      </c>
      <c r="N746" s="4">
        <v>3.28</v>
      </c>
      <c r="O746" s="4">
        <v>9.2300753598576097</v>
      </c>
      <c r="V746" s="4">
        <v>10.326136260546132</v>
      </c>
      <c r="Z746" s="4">
        <v>10.598294475188244</v>
      </c>
      <c r="AA746" s="4">
        <v>10.96117209471106</v>
      </c>
      <c r="AC746" s="4">
        <v>4.5775373737538674</v>
      </c>
      <c r="AD746" s="4">
        <v>3.5649999999999999</v>
      </c>
      <c r="AE746" s="4">
        <v>2.69</v>
      </c>
      <c r="AF746" s="4">
        <v>8.8425721960499359</v>
      </c>
      <c r="AG746" s="4">
        <v>625.33799999999997</v>
      </c>
      <c r="AI746" s="4">
        <v>4.3000351080593413</v>
      </c>
      <c r="AJ746" s="4">
        <v>5.5475452934788825</v>
      </c>
    </row>
    <row r="747" spans="1:36" x14ac:dyDescent="0.2">
      <c r="A747" s="1">
        <v>43560</v>
      </c>
      <c r="B747" s="34">
        <v>1.3386</v>
      </c>
      <c r="C747" s="34">
        <v>1.502</v>
      </c>
      <c r="E747" s="4">
        <v>6.4200524171490629</v>
      </c>
      <c r="F747" s="4">
        <v>6.0700495595163257</v>
      </c>
      <c r="G747" s="4">
        <v>5.8200475183500853</v>
      </c>
      <c r="H747" s="4">
        <v>6.1793776892365226</v>
      </c>
      <c r="I747" s="4">
        <v>4.6500404967602593</v>
      </c>
      <c r="J747" s="4">
        <v>13.209999999999999</v>
      </c>
      <c r="K747" s="4">
        <v>10.01</v>
      </c>
      <c r="M747" s="4">
        <v>4.6900000000000004</v>
      </c>
      <c r="N747" s="4">
        <v>3.39</v>
      </c>
      <c r="O747" s="4">
        <v>9.5300778092570972</v>
      </c>
      <c r="V747" s="4">
        <v>10.3737639481085</v>
      </c>
      <c r="Z747" s="4">
        <v>10.645922162750612</v>
      </c>
      <c r="AA747" s="4">
        <v>11.054159484713781</v>
      </c>
      <c r="AC747" s="4">
        <v>4.677538190220365</v>
      </c>
      <c r="AD747" s="4">
        <v>3.625</v>
      </c>
      <c r="AE747" s="4">
        <v>2.875</v>
      </c>
      <c r="AF747" s="4">
        <v>8.9900734003380176</v>
      </c>
      <c r="AG747" s="4">
        <v>642.75749999999994</v>
      </c>
      <c r="AI747" s="4">
        <v>4.3125352101176526</v>
      </c>
      <c r="AJ747" s="4">
        <v>5.2250426603744318</v>
      </c>
    </row>
    <row r="748" spans="1:36" x14ac:dyDescent="0.2">
      <c r="A748" s="1">
        <v>43567</v>
      </c>
      <c r="B748" s="34">
        <v>1.3329</v>
      </c>
      <c r="C748" s="34">
        <v>1.5072000000000001</v>
      </c>
      <c r="E748" s="4">
        <v>6.480052907028961</v>
      </c>
      <c r="F748" s="4">
        <v>6.1600502943361723</v>
      </c>
      <c r="G748" s="4">
        <v>5.8700479265833332</v>
      </c>
      <c r="H748" s="4">
        <v>6.1493807101625597</v>
      </c>
      <c r="I748" s="4">
        <v>4.7200411063889076</v>
      </c>
      <c r="J748" s="4">
        <v>13.2</v>
      </c>
      <c r="K748" s="4">
        <v>9.99</v>
      </c>
      <c r="M748" s="4">
        <v>4.68</v>
      </c>
      <c r="N748" s="4">
        <v>3.34</v>
      </c>
      <c r="O748" s="4">
        <v>9.4700773193772001</v>
      </c>
      <c r="V748" s="4">
        <v>10.348816111766308</v>
      </c>
      <c r="Z748" s="4">
        <v>10.575614623968068</v>
      </c>
      <c r="AA748" s="4">
        <v>10.915812392270707</v>
      </c>
      <c r="AC748" s="4">
        <v>4.6450379248687526</v>
      </c>
      <c r="AD748" s="4">
        <v>3.61</v>
      </c>
      <c r="AE748" s="4">
        <v>2.8725000000000001</v>
      </c>
      <c r="AF748" s="4">
        <v>8.9525730941630819</v>
      </c>
      <c r="AG748" s="4">
        <v>638.34749999999997</v>
      </c>
      <c r="AI748" s="4">
        <v>4.3425354550576021</v>
      </c>
      <c r="AJ748" s="4">
        <v>5.3125433747826163</v>
      </c>
    </row>
    <row r="749" spans="1:36" x14ac:dyDescent="0.2">
      <c r="A749" s="1">
        <v>43574</v>
      </c>
      <c r="B749" s="34">
        <v>1.3382000000000001</v>
      </c>
      <c r="C749" s="34">
        <v>1.5038</v>
      </c>
      <c r="E749" s="4">
        <v>6.4000522538557645</v>
      </c>
      <c r="F749" s="4">
        <v>6.0500493962230264</v>
      </c>
      <c r="G749" s="4">
        <v>5.7100466202369384</v>
      </c>
      <c r="I749" s="4">
        <v>4.7000409322092942</v>
      </c>
      <c r="J749" s="4">
        <v>13.41</v>
      </c>
      <c r="K749" s="4">
        <v>9.81</v>
      </c>
      <c r="M749" s="4">
        <v>4.8</v>
      </c>
      <c r="N749" s="4">
        <v>3.3</v>
      </c>
      <c r="O749" s="4">
        <v>9.2600756047975583</v>
      </c>
      <c r="V749" s="4">
        <v>10.369227977864465</v>
      </c>
      <c r="Z749" s="4">
        <v>10.4123196951828</v>
      </c>
      <c r="AA749" s="4">
        <v>10.639118207384561</v>
      </c>
      <c r="AC749" s="4">
        <v>4.4825365981106975</v>
      </c>
      <c r="AD749" s="4">
        <v>3.6724999999999999</v>
      </c>
      <c r="AE749" s="4">
        <v>2.7825000000000002</v>
      </c>
      <c r="AF749" s="4">
        <v>8.9425730125164336</v>
      </c>
      <c r="AG749" s="4">
        <v>641.43450000000007</v>
      </c>
      <c r="AI749" s="4">
        <v>4.2575347610610805</v>
      </c>
      <c r="AJ749" s="4">
        <v>5.2950432319009799</v>
      </c>
    </row>
    <row r="750" spans="1:36" x14ac:dyDescent="0.2">
      <c r="A750" s="1">
        <v>43581</v>
      </c>
      <c r="B750" s="34">
        <v>1.3460000000000001</v>
      </c>
      <c r="C750" s="34">
        <v>1.5015000000000001</v>
      </c>
      <c r="E750" s="4">
        <v>6.2800512740959675</v>
      </c>
      <c r="F750" s="4">
        <v>5.9300484164632312</v>
      </c>
      <c r="G750" s="4">
        <v>5.5500453138905446</v>
      </c>
      <c r="H750" s="4">
        <v>6.0593897729406674</v>
      </c>
      <c r="I750" s="4">
        <v>4.6900408451194879</v>
      </c>
      <c r="J750" s="4">
        <v>13.23</v>
      </c>
      <c r="K750" s="4">
        <v>9.6199999999999992</v>
      </c>
      <c r="M750" s="4">
        <v>4.7699999999999996</v>
      </c>
      <c r="N750" s="4">
        <v>3.45</v>
      </c>
      <c r="O750" s="4">
        <v>9.1600747883310625</v>
      </c>
      <c r="V750" s="4">
        <v>10.119749614442529</v>
      </c>
      <c r="Z750" s="4">
        <v>10.27850857298376</v>
      </c>
      <c r="AA750" s="4">
        <v>10.459947382745169</v>
      </c>
      <c r="AC750" s="4">
        <v>4.4250361286424615</v>
      </c>
      <c r="AD750" s="4">
        <v>3.6125000000000003</v>
      </c>
      <c r="AE750" s="4">
        <v>2.9474999999999998</v>
      </c>
      <c r="AF750" s="4">
        <v>8.6700707876452299</v>
      </c>
      <c r="AG750" s="4">
        <v>613.87200000000007</v>
      </c>
      <c r="AI750" s="4">
        <v>4.0750332710097243</v>
      </c>
      <c r="AJ750" s="4">
        <v>5.1175417826729488</v>
      </c>
    </row>
    <row r="751" spans="1:36" x14ac:dyDescent="0.2">
      <c r="A751" s="1">
        <v>43588</v>
      </c>
      <c r="B751" s="34">
        <v>1.3429</v>
      </c>
      <c r="C751" s="34">
        <v>1.5021</v>
      </c>
      <c r="E751" s="4">
        <v>6.250051029156019</v>
      </c>
      <c r="F751" s="4">
        <v>5.98004882469648</v>
      </c>
      <c r="G751" s="4">
        <v>5.4800447423639982</v>
      </c>
      <c r="H751" s="4">
        <v>5.9993958147927406</v>
      </c>
      <c r="I751" s="4">
        <v>4.6800407580296799</v>
      </c>
      <c r="J751" s="4">
        <v>12.58</v>
      </c>
      <c r="K751" s="4">
        <v>9.3800000000000008</v>
      </c>
      <c r="M751" s="4">
        <v>4.87</v>
      </c>
      <c r="N751" s="4">
        <v>3.32</v>
      </c>
      <c r="O751" s="4">
        <v>9.070074053511215</v>
      </c>
      <c r="V751" s="4">
        <v>9.8113036378481358</v>
      </c>
      <c r="Z751" s="4">
        <v>9.9247028939490161</v>
      </c>
      <c r="AA751" s="4">
        <v>10.151501406150777</v>
      </c>
      <c r="AC751" s="4">
        <v>4.3800357612325378</v>
      </c>
      <c r="AD751" s="4">
        <v>3.7075</v>
      </c>
      <c r="AE751" s="4">
        <v>2.84</v>
      </c>
      <c r="AF751" s="4">
        <v>8.4225687668906506</v>
      </c>
      <c r="AG751" s="4">
        <v>603.0675</v>
      </c>
      <c r="AI751" s="4">
        <v>4.0150327811298263</v>
      </c>
      <c r="AJ751" s="4">
        <v>5.1500420480245603</v>
      </c>
    </row>
    <row r="752" spans="1:36" x14ac:dyDescent="0.2">
      <c r="A752" s="1">
        <v>43595</v>
      </c>
      <c r="B752" s="34">
        <v>1.3418000000000001</v>
      </c>
      <c r="C752" s="34">
        <v>1.5079</v>
      </c>
      <c r="E752" s="4">
        <v>6.3200516006825671</v>
      </c>
      <c r="F752" s="4">
        <v>5.970048743049829</v>
      </c>
      <c r="G752" s="4">
        <v>5.3400435993109019</v>
      </c>
      <c r="H752" s="4">
        <v>5.759419982201031</v>
      </c>
      <c r="I752" s="4">
        <v>4.4600388420539261</v>
      </c>
      <c r="J752" s="4">
        <v>12.5</v>
      </c>
      <c r="K752" s="4">
        <v>9.41</v>
      </c>
      <c r="M752" s="4">
        <v>4.78</v>
      </c>
      <c r="N752" s="4">
        <v>3.37</v>
      </c>
      <c r="O752" s="4">
        <v>8.4500689914189362</v>
      </c>
      <c r="V752" s="4">
        <v>9.8838791617526986</v>
      </c>
      <c r="Z752" s="4">
        <v>9.997278417853579</v>
      </c>
      <c r="AA752" s="4">
        <v>10.33747618615622</v>
      </c>
      <c r="AC752" s="4">
        <v>4.2475346794144304</v>
      </c>
      <c r="AD752" s="4">
        <v>3.5175000000000001</v>
      </c>
      <c r="AE752" s="4">
        <v>2.8624999999999998</v>
      </c>
      <c r="AF752" s="4">
        <v>8.0925660725512127</v>
      </c>
      <c r="AG752" s="4">
        <v>590.71950000000004</v>
      </c>
      <c r="AI752" s="4">
        <v>3.8700315972534076</v>
      </c>
      <c r="AJ752" s="4">
        <v>5.1700422113178588</v>
      </c>
    </row>
    <row r="753" spans="1:36" x14ac:dyDescent="0.2">
      <c r="A753" s="1">
        <v>43602</v>
      </c>
      <c r="B753" s="34">
        <v>1.3468</v>
      </c>
      <c r="C753" s="34">
        <v>1.5038</v>
      </c>
      <c r="E753" s="4">
        <v>6.4500526620890124</v>
      </c>
      <c r="F753" s="4">
        <v>6.1600502943361723</v>
      </c>
      <c r="G753" s="4">
        <v>5.7900472734101358</v>
      </c>
      <c r="H753" s="4">
        <v>5.8694089054722314</v>
      </c>
      <c r="I753" s="4">
        <v>4.5200393645927672</v>
      </c>
      <c r="J753" s="4">
        <v>13.179999999999998</v>
      </c>
      <c r="K753" s="4">
        <v>9.5500000000000007</v>
      </c>
      <c r="M753" s="4">
        <v>4.91</v>
      </c>
      <c r="N753" s="4">
        <v>3.3</v>
      </c>
      <c r="O753" s="4">
        <v>8.7600715224650756</v>
      </c>
      <c r="V753" s="4">
        <v>10.051710060782002</v>
      </c>
      <c r="Z753" s="4">
        <v>10.27850857298376</v>
      </c>
      <c r="AA753" s="4">
        <v>10.505307085185521</v>
      </c>
      <c r="AC753" s="4">
        <v>4.6500379656920785</v>
      </c>
      <c r="AD753" s="4">
        <v>3.8324999999999996</v>
      </c>
      <c r="AE753" s="4">
        <v>2.94</v>
      </c>
      <c r="AF753" s="4">
        <v>8.217567093134333</v>
      </c>
      <c r="AG753" s="4">
        <v>600.20100000000002</v>
      </c>
      <c r="AI753" s="4">
        <v>4.2025343120045067</v>
      </c>
      <c r="AJ753" s="4">
        <v>5.2775430890193427</v>
      </c>
    </row>
    <row r="754" spans="1:36" x14ac:dyDescent="0.2">
      <c r="A754" s="1">
        <v>43609</v>
      </c>
      <c r="B754" s="34">
        <v>1.3447</v>
      </c>
      <c r="C754" s="34">
        <v>1.5064</v>
      </c>
      <c r="E754" s="4">
        <v>6.6700544583153034</v>
      </c>
      <c r="F754" s="4">
        <v>6.370052008915815</v>
      </c>
      <c r="G754" s="4">
        <v>5.8200475183500853</v>
      </c>
      <c r="H754" s="4">
        <v>5.7794179682503408</v>
      </c>
      <c r="I754" s="4">
        <v>4.4400386678743118</v>
      </c>
      <c r="J754" s="4">
        <v>13.369999999999997</v>
      </c>
      <c r="K754" s="4">
        <v>9.61</v>
      </c>
      <c r="M754" s="4">
        <v>4.99</v>
      </c>
      <c r="N754" s="4">
        <v>3.39</v>
      </c>
      <c r="O754" s="4">
        <v>8.8900725838715235</v>
      </c>
      <c r="V754" s="4">
        <v>10.078925882246212</v>
      </c>
      <c r="Z754" s="4">
        <v>10.305724394447973</v>
      </c>
      <c r="AA754" s="4">
        <v>10.532522906649731</v>
      </c>
      <c r="AC754" s="4">
        <v>4.8950399660349939</v>
      </c>
      <c r="AD754" s="4">
        <v>4.0425000000000004</v>
      </c>
      <c r="AE754" s="4">
        <v>3.085</v>
      </c>
      <c r="AF754" s="4">
        <v>8.2975677463075304</v>
      </c>
      <c r="AG754" s="4">
        <v>595.57050000000004</v>
      </c>
      <c r="AI754" s="4">
        <v>4.4200360878191365</v>
      </c>
      <c r="AJ754" s="4">
        <v>5.4800447423639982</v>
      </c>
    </row>
    <row r="755" spans="1:36" x14ac:dyDescent="0.2">
      <c r="A755" s="1">
        <v>43616</v>
      </c>
      <c r="B755" s="34">
        <v>1.3527</v>
      </c>
      <c r="C755" s="34">
        <v>1.5098</v>
      </c>
      <c r="E755" s="4">
        <v>6.6500542950220041</v>
      </c>
      <c r="F755" s="4">
        <v>6.3200516006825671</v>
      </c>
      <c r="G755" s="4">
        <v>6.0300492329297279</v>
      </c>
      <c r="H755" s="4">
        <v>5.6094350868312128</v>
      </c>
      <c r="I755" s="4">
        <v>4.5900399742214164</v>
      </c>
      <c r="J755" s="4">
        <v>13.369999999999997</v>
      </c>
      <c r="K755" s="4">
        <v>9.84</v>
      </c>
      <c r="M755" s="4">
        <v>5.13</v>
      </c>
      <c r="N755" s="4">
        <v>3.48</v>
      </c>
      <c r="O755" s="4">
        <v>9.510077645963797</v>
      </c>
      <c r="V755" s="4">
        <v>10.42139163567087</v>
      </c>
      <c r="Z755" s="4">
        <v>10.716229701533159</v>
      </c>
      <c r="AA755" s="4">
        <v>10.87498866007439</v>
      </c>
      <c r="AC755" s="4">
        <v>5.0300410682647643</v>
      </c>
      <c r="AD755" s="4">
        <v>4.2699999999999996</v>
      </c>
      <c r="AE755" s="4">
        <v>3.145</v>
      </c>
      <c r="AF755" s="4">
        <v>8.7775716653467128</v>
      </c>
      <c r="AG755" s="4">
        <v>608.35950000000003</v>
      </c>
      <c r="AI755" s="4">
        <v>4.7300386188652759</v>
      </c>
      <c r="AJ755" s="4">
        <v>5.520045068950596</v>
      </c>
    </row>
    <row r="756" spans="1:36" x14ac:dyDescent="0.2">
      <c r="A756" s="1">
        <v>43623</v>
      </c>
      <c r="B756" s="34">
        <v>1.3283</v>
      </c>
      <c r="C756" s="34">
        <v>1.5048999999999999</v>
      </c>
      <c r="E756" s="4">
        <v>6.7100547849019021</v>
      </c>
      <c r="F756" s="4">
        <v>6.5600535602021575</v>
      </c>
      <c r="G756" s="4">
        <v>5.9500485797565306</v>
      </c>
      <c r="H756" s="4">
        <v>5.8094149473243037</v>
      </c>
      <c r="I756" s="4">
        <v>4.7300411934787157</v>
      </c>
      <c r="J756" s="4">
        <v>13.52</v>
      </c>
      <c r="K756" s="4">
        <v>9.75</v>
      </c>
      <c r="M756" s="4">
        <v>5.27</v>
      </c>
      <c r="N756" s="4">
        <v>3.75</v>
      </c>
      <c r="O756" s="4">
        <v>9.3600764212640541</v>
      </c>
      <c r="V756" s="4">
        <v>10.273972602739727</v>
      </c>
      <c r="Z756" s="4">
        <v>10.568810668602014</v>
      </c>
      <c r="AA756" s="4">
        <v>10.727569627143247</v>
      </c>
      <c r="AC756" s="4">
        <v>5.0450411907347386</v>
      </c>
      <c r="AD756" s="4">
        <v>4.1574999999999998</v>
      </c>
      <c r="AE756" s="4">
        <v>3.145</v>
      </c>
      <c r="AF756" s="4">
        <v>8.5625699099437451</v>
      </c>
      <c r="AG756" s="4">
        <v>603.72900000000004</v>
      </c>
      <c r="AI756" s="4">
        <v>4.4900366593456837</v>
      </c>
      <c r="AJ756" s="4">
        <v>5.6875464365319779</v>
      </c>
    </row>
    <row r="757" spans="1:36" x14ac:dyDescent="0.2">
      <c r="A757" s="1">
        <v>43630</v>
      </c>
      <c r="B757" s="34">
        <v>1.3385</v>
      </c>
      <c r="C757" s="34">
        <v>1.5023</v>
      </c>
      <c r="E757" s="4">
        <v>6.7300549481952014</v>
      </c>
      <c r="F757" s="4">
        <v>6.5300533152622089</v>
      </c>
      <c r="G757" s="4">
        <v>6.1800504576294708</v>
      </c>
      <c r="H757" s="4">
        <v>6.1593797031872146</v>
      </c>
      <c r="I757" s="4">
        <v>4.8900425869156265</v>
      </c>
      <c r="J757" s="4">
        <v>13.509999999999998</v>
      </c>
      <c r="K757" s="4">
        <v>9.83</v>
      </c>
      <c r="M757" s="4">
        <v>5.51</v>
      </c>
      <c r="N757" s="4">
        <v>3.91</v>
      </c>
      <c r="O757" s="4">
        <v>9.8800806668898353</v>
      </c>
      <c r="V757" s="4">
        <v>10.31706432005806</v>
      </c>
      <c r="Z757" s="4">
        <v>10.611902385920349</v>
      </c>
      <c r="AA757" s="4">
        <v>10.77066134446158</v>
      </c>
      <c r="AC757" s="4">
        <v>5.3850439667208256</v>
      </c>
      <c r="AD757" s="4">
        <v>4.53</v>
      </c>
      <c r="AE757" s="4">
        <v>3.0274999999999999</v>
      </c>
      <c r="AF757" s="4">
        <v>8.9675732166330544</v>
      </c>
      <c r="AG757" s="4">
        <v>608.80050000000006</v>
      </c>
      <c r="AI757" s="4">
        <v>4.7625388842168865</v>
      </c>
      <c r="AJ757" s="4">
        <v>5.6325459874754049</v>
      </c>
    </row>
    <row r="758" spans="1:36" x14ac:dyDescent="0.2">
      <c r="A758" s="1">
        <v>43637</v>
      </c>
      <c r="B758" s="34">
        <v>1.3211999999999999</v>
      </c>
      <c r="C758" s="34">
        <v>1.4981</v>
      </c>
      <c r="E758" s="4">
        <v>6.3600519272691658</v>
      </c>
      <c r="F758" s="4">
        <v>6.0600494778696756</v>
      </c>
      <c r="G758" s="4">
        <v>5.7000465385902892</v>
      </c>
      <c r="H758" s="4">
        <v>6.2293726543597963</v>
      </c>
      <c r="I758" s="4">
        <v>4.9700432836340829</v>
      </c>
      <c r="J758" s="4">
        <v>13.500000000000002</v>
      </c>
      <c r="K758" s="4">
        <v>9.77</v>
      </c>
      <c r="M758" s="4">
        <v>5.4</v>
      </c>
      <c r="N758" s="4">
        <v>3.78</v>
      </c>
      <c r="O758" s="4">
        <v>9.9900815650029813</v>
      </c>
      <c r="V758" s="4">
        <v>10.330672230790166</v>
      </c>
      <c r="Z758" s="4">
        <v>10.539326862015786</v>
      </c>
      <c r="AA758" s="4">
        <v>10.766125374217545</v>
      </c>
      <c r="AC758" s="4">
        <v>5.2600429461377054</v>
      </c>
      <c r="AD758" s="4">
        <v>4.4225000000000003</v>
      </c>
      <c r="AE758" s="4">
        <v>2.79</v>
      </c>
      <c r="AF758" s="4">
        <v>9.0275737065129533</v>
      </c>
      <c r="AG758" s="4">
        <v>627.10200000000009</v>
      </c>
      <c r="AI758" s="4">
        <v>4.5250369451089583</v>
      </c>
      <c r="AJ758" s="4">
        <v>5.3600437626042021</v>
      </c>
    </row>
    <row r="759" spans="1:36" x14ac:dyDescent="0.2">
      <c r="A759" s="1">
        <v>43644</v>
      </c>
      <c r="B759" s="34">
        <v>1.3087</v>
      </c>
      <c r="C759" s="34">
        <v>1.4886999999999999</v>
      </c>
      <c r="E759" s="4">
        <v>6.3800520905624643</v>
      </c>
      <c r="F759" s="4">
        <v>6.2700511924493183</v>
      </c>
      <c r="G759" s="4">
        <v>5.6500461303570413</v>
      </c>
      <c r="H759" s="4">
        <v>5.9494008496694679</v>
      </c>
      <c r="I759" s="4">
        <v>4.8000418031073639</v>
      </c>
      <c r="J759" s="4">
        <v>13.500000000000002</v>
      </c>
      <c r="K759" s="4">
        <v>9.59</v>
      </c>
      <c r="M759" s="4">
        <v>5.38</v>
      </c>
      <c r="N759" s="4">
        <v>3.58</v>
      </c>
      <c r="O759" s="4">
        <v>9.6100784624302946</v>
      </c>
      <c r="V759" s="4">
        <v>10.339744171278236</v>
      </c>
      <c r="Z759" s="4">
        <v>10.339744171278236</v>
      </c>
      <c r="AA759" s="4">
        <v>10.566542683479996</v>
      </c>
      <c r="AC759" s="4">
        <v>5.2725430481960176</v>
      </c>
      <c r="AD759" s="4">
        <v>4.2474999999999996</v>
      </c>
      <c r="AE759" s="4">
        <v>2.7725</v>
      </c>
      <c r="AF759" s="4">
        <v>9.0450738493945906</v>
      </c>
      <c r="AG759" s="4">
        <v>625.55850000000009</v>
      </c>
      <c r="AI759" s="4">
        <v>4.6150376799288049</v>
      </c>
      <c r="AJ759" s="4">
        <v>5.5425452526555583</v>
      </c>
    </row>
    <row r="760" spans="1:36" x14ac:dyDescent="0.2">
      <c r="A760" s="1">
        <v>43651</v>
      </c>
      <c r="B760" s="34">
        <v>1.3099000000000001</v>
      </c>
      <c r="C760" s="34">
        <v>1.4702</v>
      </c>
      <c r="E760" s="4">
        <v>6.1900505392761218</v>
      </c>
      <c r="F760" s="4">
        <v>6.1900505392761218</v>
      </c>
      <c r="G760" s="4">
        <v>5.7800471917634866</v>
      </c>
      <c r="H760" s="4">
        <v>5.9793978287434317</v>
      </c>
      <c r="I760" s="4">
        <v>4.7000409322092942</v>
      </c>
      <c r="J760" s="4">
        <v>13.500000000000002</v>
      </c>
      <c r="K760" s="4">
        <v>9.4</v>
      </c>
      <c r="M760" s="4">
        <v>5.54</v>
      </c>
      <c r="N760" s="4">
        <v>3.88</v>
      </c>
      <c r="O760" s="4">
        <v>9.6700789523101935</v>
      </c>
      <c r="V760" s="4">
        <v>10.042638120293931</v>
      </c>
      <c r="Z760" s="4">
        <v>10.201397078835164</v>
      </c>
      <c r="AA760" s="4">
        <v>10.4508754422571</v>
      </c>
      <c r="AC760" s="4">
        <v>5.1500420480245603</v>
      </c>
      <c r="AD760" s="4">
        <v>4.3875000000000002</v>
      </c>
      <c r="AE760" s="4">
        <v>2.7825000000000002</v>
      </c>
      <c r="AF760" s="4">
        <v>8.7600715224650756</v>
      </c>
      <c r="AG760" s="4">
        <v>607.69799999999998</v>
      </c>
      <c r="AI760" s="4">
        <v>4.4425362715240979</v>
      </c>
      <c r="AJ760" s="4">
        <v>5.3325435380759156</v>
      </c>
    </row>
    <row r="761" spans="1:36" x14ac:dyDescent="0.2">
      <c r="A761" s="1">
        <v>43658</v>
      </c>
      <c r="B761" s="34">
        <v>1.3038000000000001</v>
      </c>
      <c r="C761" s="34">
        <v>1.4679</v>
      </c>
      <c r="E761" s="4">
        <v>6.2700511924493183</v>
      </c>
      <c r="F761" s="4">
        <v>6.140050131042873</v>
      </c>
      <c r="H761" s="4">
        <v>6.0893867520146312</v>
      </c>
      <c r="I761" s="4">
        <v>4.7600414547481362</v>
      </c>
      <c r="K761" s="4">
        <v>9.5399999999999991</v>
      </c>
      <c r="M761" s="4">
        <v>5.65</v>
      </c>
      <c r="N761" s="4">
        <v>3.76</v>
      </c>
      <c r="O761" s="4">
        <v>10.120082626409426</v>
      </c>
      <c r="V761" s="4">
        <v>10.221808944933322</v>
      </c>
      <c r="Z761" s="4">
        <v>10.448607457135081</v>
      </c>
      <c r="AA761" s="4">
        <v>10.675405969336841</v>
      </c>
      <c r="AC761" s="4">
        <v>5.2300427011977568</v>
      </c>
      <c r="AD761" s="4">
        <v>4.5425000000000004</v>
      </c>
      <c r="AE761" s="4">
        <v>2.8149999999999999</v>
      </c>
      <c r="AF761" s="4">
        <v>9.1325745638027769</v>
      </c>
      <c r="AG761" s="4">
        <v>624.2355</v>
      </c>
      <c r="AI761" s="4">
        <v>4.6725381493970399</v>
      </c>
      <c r="AJ761" s="4">
        <v>5.4275443137190873</v>
      </c>
    </row>
    <row r="762" spans="1:36" x14ac:dyDescent="0.2">
      <c r="A762" s="1">
        <v>43665</v>
      </c>
      <c r="B762" s="34">
        <v>1.3070999999999999</v>
      </c>
      <c r="C762" s="34">
        <v>1.4670000000000001</v>
      </c>
      <c r="E762" s="4">
        <v>6.0900497228096251</v>
      </c>
      <c r="F762" s="4">
        <v>6.1000498044562743</v>
      </c>
      <c r="H762" s="4">
        <v>5.7694189752256859</v>
      </c>
      <c r="I762" s="4">
        <v>4.6600405838500665</v>
      </c>
      <c r="J762" s="4">
        <v>12.94</v>
      </c>
      <c r="K762" s="4">
        <v>9.4600000000000009</v>
      </c>
      <c r="M762" s="4">
        <v>5.3</v>
      </c>
      <c r="N762" s="4">
        <v>3.66</v>
      </c>
      <c r="O762" s="4">
        <v>9.8100800953632881</v>
      </c>
      <c r="V762" s="4">
        <v>10.196861108591129</v>
      </c>
      <c r="Z762" s="4">
        <v>10.46901932323324</v>
      </c>
      <c r="AA762" s="4">
        <v>10.650458132994649</v>
      </c>
      <c r="AC762" s="4">
        <v>4.9350402926215926</v>
      </c>
      <c r="AD762" s="4">
        <v>4.2450000000000001</v>
      </c>
      <c r="AE762" s="4">
        <v>2.7475000000000001</v>
      </c>
      <c r="AF762" s="4">
        <v>8.8700724205782215</v>
      </c>
      <c r="AG762" s="4">
        <v>611.66700000000003</v>
      </c>
      <c r="AI762" s="4">
        <v>4.3275353325876278</v>
      </c>
      <c r="AJ762" s="4">
        <v>5.2550429053143812</v>
      </c>
    </row>
    <row r="763" spans="1:36" x14ac:dyDescent="0.2">
      <c r="A763" s="1">
        <v>43672</v>
      </c>
      <c r="B763" s="34">
        <v>1.3182</v>
      </c>
      <c r="C763" s="34">
        <v>1.4668000000000001</v>
      </c>
      <c r="E763" s="4">
        <v>6.0500493962230264</v>
      </c>
      <c r="F763" s="4">
        <v>5.8500477632900338</v>
      </c>
      <c r="G763" s="4">
        <v>5.5400452322438953</v>
      </c>
      <c r="H763" s="4">
        <v>5.6494310589298307</v>
      </c>
      <c r="I763" s="4">
        <v>4.6700406709398727</v>
      </c>
      <c r="J763" s="4">
        <v>12.19</v>
      </c>
      <c r="K763" s="4">
        <v>9.51</v>
      </c>
      <c r="M763" s="4">
        <v>5.25</v>
      </c>
      <c r="N763" s="4">
        <v>3.57</v>
      </c>
      <c r="O763" s="4">
        <v>9.8800806668898353</v>
      </c>
      <c r="V763" s="4">
        <v>10.217272974689287</v>
      </c>
      <c r="Z763" s="4">
        <v>10.489431189331398</v>
      </c>
      <c r="AA763" s="4">
        <v>10.670869999092806</v>
      </c>
      <c r="AC763" s="4">
        <v>4.9950407825014906</v>
      </c>
      <c r="AD763" s="4">
        <v>4.1849999999999996</v>
      </c>
      <c r="AE763" s="4">
        <v>2.6349999999999998</v>
      </c>
      <c r="AF763" s="4">
        <v>8.8775724818132105</v>
      </c>
      <c r="AG763" s="4">
        <v>626.44050000000004</v>
      </c>
      <c r="AI763" s="4">
        <v>4.3750357204092136</v>
      </c>
      <c r="AJ763" s="4">
        <v>5.2300427011977568</v>
      </c>
    </row>
    <row r="764" spans="1:36" x14ac:dyDescent="0.2">
      <c r="A764" s="1">
        <v>43679</v>
      </c>
      <c r="B764" s="34">
        <v>1.3225</v>
      </c>
      <c r="C764" s="34">
        <v>1.4685999999999999</v>
      </c>
      <c r="E764" s="4">
        <v>5.9200483348165811</v>
      </c>
      <c r="F764" s="4">
        <v>5.6400460487103912</v>
      </c>
      <c r="G764" s="4">
        <v>5.5500453138905446</v>
      </c>
      <c r="H764" s="4">
        <v>5.5694391147325941</v>
      </c>
      <c r="I764" s="4">
        <v>4.0800355326412596</v>
      </c>
      <c r="J764" s="4">
        <v>12.24</v>
      </c>
      <c r="K764" s="4">
        <v>9.36</v>
      </c>
      <c r="M764" s="4">
        <v>5.04</v>
      </c>
      <c r="N764" s="4">
        <v>3.3</v>
      </c>
      <c r="O764" s="4">
        <v>9.4400770744372515</v>
      </c>
      <c r="V764" s="4">
        <v>10.087997822734284</v>
      </c>
      <c r="Z764" s="4">
        <v>10.428195591036923</v>
      </c>
      <c r="AA764" s="4">
        <v>10.541594847137803</v>
      </c>
      <c r="AC764" s="4">
        <v>4.9075400680933061</v>
      </c>
      <c r="AD764" s="4">
        <v>3.9949999999999997</v>
      </c>
      <c r="AE764" s="4">
        <v>2.6549999999999998</v>
      </c>
      <c r="AF764" s="4">
        <v>8.5575698691204192</v>
      </c>
      <c r="AG764" s="4">
        <v>624.45600000000002</v>
      </c>
      <c r="AI764" s="4">
        <v>4.2175344344744818</v>
      </c>
      <c r="AJ764" s="4">
        <v>5.2225426399627697</v>
      </c>
    </row>
    <row r="765" spans="1:36" x14ac:dyDescent="0.2">
      <c r="A765" s="1">
        <v>43686</v>
      </c>
      <c r="B765" s="34">
        <v>1.3221000000000001</v>
      </c>
      <c r="C765" s="34">
        <v>1.4814000000000001</v>
      </c>
      <c r="E765" s="4">
        <v>5.9100482531699319</v>
      </c>
      <c r="F765" s="4">
        <v>5.6000457221237925</v>
      </c>
      <c r="G765" s="4">
        <v>5.5000449056572966</v>
      </c>
      <c r="H765" s="4">
        <v>5.4994461635600125</v>
      </c>
      <c r="I765" s="4">
        <v>4.1500361422699088</v>
      </c>
      <c r="J765" s="4">
        <v>11.77</v>
      </c>
      <c r="K765" s="4">
        <v>9.58</v>
      </c>
      <c r="M765" s="4">
        <v>5.09</v>
      </c>
      <c r="N765" s="4">
        <v>3.31</v>
      </c>
      <c r="O765" s="4">
        <v>9.580078217490346</v>
      </c>
      <c r="V765" s="4">
        <v>10.29892043908192</v>
      </c>
      <c r="Z765" s="4">
        <v>10.639118207384561</v>
      </c>
      <c r="AA765" s="4">
        <v>10.752517463485441</v>
      </c>
      <c r="AC765" s="4">
        <v>4.9950407825014906</v>
      </c>
      <c r="AD765" s="4">
        <v>4.1025</v>
      </c>
      <c r="AE765" s="4">
        <v>2.7475000000000001</v>
      </c>
      <c r="AF765" s="4">
        <v>8.7900717674050242</v>
      </c>
      <c r="AG765" s="4">
        <v>652.23900000000003</v>
      </c>
      <c r="AI765" s="4">
        <v>4.170034046652896</v>
      </c>
      <c r="AJ765" s="4">
        <v>5.1975424358461453</v>
      </c>
    </row>
    <row r="766" spans="1:36" x14ac:dyDescent="0.2">
      <c r="A766" s="1">
        <v>43693</v>
      </c>
      <c r="B766" s="34">
        <v>1.3286</v>
      </c>
      <c r="C766" s="34">
        <v>1.4731000000000001</v>
      </c>
      <c r="E766" s="4">
        <v>5.8400476816433837</v>
      </c>
      <c r="F766" s="4">
        <v>5.580045558830494</v>
      </c>
      <c r="G766" s="4">
        <v>5.6400460487103912</v>
      </c>
      <c r="H766" s="4">
        <v>5.4394522054120857</v>
      </c>
      <c r="I766" s="4">
        <v>3.9600344875635756</v>
      </c>
      <c r="J766" s="4">
        <v>10.99</v>
      </c>
      <c r="K766" s="4">
        <v>9.57</v>
      </c>
      <c r="M766" s="4">
        <v>4.59</v>
      </c>
      <c r="N766" s="4">
        <v>3.28</v>
      </c>
      <c r="O766" s="4">
        <v>9.6100784624302946</v>
      </c>
      <c r="V766" s="4">
        <v>10.26036469200762</v>
      </c>
      <c r="Z766" s="4">
        <v>10.600562460310259</v>
      </c>
      <c r="AA766" s="4">
        <v>10.71396171641114</v>
      </c>
      <c r="AC766" s="4">
        <v>4.7075384351603136</v>
      </c>
      <c r="AD766" s="4">
        <v>3.71</v>
      </c>
      <c r="AE766" s="4">
        <v>2.8025000000000002</v>
      </c>
      <c r="AF766" s="4">
        <v>8.6725708080568911</v>
      </c>
      <c r="AG766" s="4">
        <v>642.31650000000002</v>
      </c>
      <c r="AI766" s="4">
        <v>3.9425321891916165</v>
      </c>
      <c r="AJ766" s="4">
        <v>5.0625413336163758</v>
      </c>
    </row>
    <row r="767" spans="1:36" x14ac:dyDescent="0.2">
      <c r="A767" s="1">
        <v>43700</v>
      </c>
      <c r="B767" s="34">
        <v>1.331</v>
      </c>
      <c r="C767" s="34">
        <v>1.4794</v>
      </c>
      <c r="E767" s="4">
        <v>5.8800480082299833</v>
      </c>
      <c r="F767" s="4">
        <v>5.5700454771838448</v>
      </c>
      <c r="G767" s="4">
        <v>5.350043680957552</v>
      </c>
      <c r="H767" s="4">
        <v>5.3894572402888121</v>
      </c>
      <c r="I767" s="4">
        <v>3.990034748832997</v>
      </c>
      <c r="J767" s="4">
        <v>11.21</v>
      </c>
      <c r="K767" s="4">
        <v>9.58</v>
      </c>
      <c r="M767" s="4">
        <v>4.5999999999999996</v>
      </c>
      <c r="N767" s="4">
        <v>3.25</v>
      </c>
      <c r="O767" s="4">
        <v>9.3700765029107025</v>
      </c>
      <c r="V767" s="4">
        <v>10.20366506395718</v>
      </c>
      <c r="Z767" s="4">
        <v>10.543862832259821</v>
      </c>
      <c r="AA767" s="4">
        <v>10.657262088360699</v>
      </c>
      <c r="AC767" s="4">
        <v>4.7525388025702373</v>
      </c>
      <c r="AD767" s="4">
        <v>3.5975000000000001</v>
      </c>
      <c r="AE767" s="4">
        <v>2.6475</v>
      </c>
      <c r="AF767" s="4">
        <v>8.4325688485373007</v>
      </c>
      <c r="AG767" s="4">
        <v>624.89700000000005</v>
      </c>
      <c r="AI767" s="4">
        <v>3.91503196466333</v>
      </c>
      <c r="AJ767" s="4">
        <v>4.9875407212665026</v>
      </c>
    </row>
    <row r="768" spans="1:36" x14ac:dyDescent="0.2">
      <c r="A768" s="1">
        <v>43707</v>
      </c>
      <c r="B768" s="34">
        <v>1.3294999999999999</v>
      </c>
      <c r="C768" s="34">
        <v>1.4629000000000001</v>
      </c>
      <c r="E768" s="4">
        <v>5.7200467018835885</v>
      </c>
      <c r="F768" s="4">
        <v>5.3900440075441498</v>
      </c>
      <c r="G768" s="4">
        <v>5.2200426195511067</v>
      </c>
      <c r="H768" s="4">
        <v>5.2494713379436488</v>
      </c>
      <c r="I768" s="4">
        <v>3.9100340521145402</v>
      </c>
      <c r="J768" s="4">
        <v>11.91</v>
      </c>
      <c r="K768" s="4">
        <v>9.52</v>
      </c>
      <c r="M768" s="4">
        <v>4.88</v>
      </c>
      <c r="N768" s="4">
        <v>3.24</v>
      </c>
      <c r="O768" s="4">
        <v>9.3900766662040027</v>
      </c>
      <c r="V768" s="4">
        <v>10.160573346638847</v>
      </c>
      <c r="Z768" s="4">
        <v>10.319332305180078</v>
      </c>
      <c r="AA768" s="4">
        <v>10.500771114941486</v>
      </c>
      <c r="AC768" s="4">
        <v>4.6250377615754541</v>
      </c>
      <c r="AD768" s="4">
        <v>3.6974999999999993</v>
      </c>
      <c r="AE768" s="4">
        <v>2.69</v>
      </c>
      <c r="AF768" s="4">
        <v>8.6900709509385283</v>
      </c>
      <c r="AG768" s="4">
        <v>631.51200000000006</v>
      </c>
      <c r="AI768" s="4">
        <v>3.972532434131566</v>
      </c>
      <c r="AJ768" s="4">
        <v>4.9675405579732042</v>
      </c>
    </row>
    <row r="769" spans="1:36" x14ac:dyDescent="0.2">
      <c r="A769" s="1">
        <v>43714</v>
      </c>
      <c r="B769" s="34">
        <v>1.3173999999999999</v>
      </c>
      <c r="C769" s="34">
        <v>1.4542999999999999</v>
      </c>
      <c r="E769" s="4">
        <v>5.6200458854170927</v>
      </c>
      <c r="F769" s="4">
        <v>5.2900431910776549</v>
      </c>
      <c r="G769" s="4">
        <v>5.1400419663779102</v>
      </c>
      <c r="H769" s="4">
        <v>5.0894874495491749</v>
      </c>
      <c r="I769" s="4">
        <v>3.8900338779349264</v>
      </c>
      <c r="J769" s="4">
        <v>12.27</v>
      </c>
      <c r="K769" s="4">
        <v>9.42</v>
      </c>
      <c r="M769" s="4">
        <v>4.8600000000000003</v>
      </c>
      <c r="N769" s="4">
        <v>3.2</v>
      </c>
      <c r="O769" s="4">
        <v>9.2400754415042599</v>
      </c>
      <c r="V769" s="4">
        <v>10.042638120293931</v>
      </c>
      <c r="Z769" s="4">
        <v>10.269436632495692</v>
      </c>
      <c r="AA769" s="4">
        <v>10.428195591036923</v>
      </c>
      <c r="AC769" s="4">
        <v>4.6375378636337663</v>
      </c>
      <c r="AD769" s="4">
        <v>3.5550000000000002</v>
      </c>
      <c r="AE769" s="4">
        <v>2.69</v>
      </c>
      <c r="AF769" s="4">
        <v>8.5775700324137212</v>
      </c>
      <c r="AG769" s="4">
        <v>627.54300000000001</v>
      </c>
      <c r="AI769" s="4">
        <v>3.9325321075449673</v>
      </c>
      <c r="AJ769" s="4">
        <v>4.9425403538565797</v>
      </c>
    </row>
    <row r="770" spans="1:36" x14ac:dyDescent="0.2">
      <c r="A770" s="1">
        <v>43721</v>
      </c>
      <c r="B770" s="34">
        <v>1.3257000000000001</v>
      </c>
      <c r="C770" s="34">
        <v>1.4683999999999999</v>
      </c>
      <c r="E770" s="4">
        <v>5.8900480898766325</v>
      </c>
      <c r="F770" s="4">
        <v>5.69004645694364</v>
      </c>
      <c r="H770" s="4">
        <v>5.3094652960915747</v>
      </c>
      <c r="I770" s="4">
        <v>3.8800337908451192</v>
      </c>
      <c r="J770" s="4">
        <v>12.33</v>
      </c>
      <c r="K770" s="4">
        <v>9.6300000000000008</v>
      </c>
      <c r="M770" s="4">
        <v>5.14</v>
      </c>
      <c r="N770" s="4">
        <v>3.29</v>
      </c>
      <c r="O770" s="4">
        <v>9.9800814833563312</v>
      </c>
      <c r="V770" s="4">
        <v>10.201397078835164</v>
      </c>
      <c r="Z770" s="4">
        <v>10.428195591036923</v>
      </c>
      <c r="AA770" s="4">
        <v>10.654994103238684</v>
      </c>
      <c r="AC770" s="4">
        <v>4.8350394761550968</v>
      </c>
      <c r="AD770" s="4">
        <v>3.6875</v>
      </c>
      <c r="AE770" s="4">
        <v>2.8050000000000002</v>
      </c>
      <c r="AF770" s="4">
        <v>8.9875733799263564</v>
      </c>
      <c r="AG770" s="4">
        <v>645.84450000000004</v>
      </c>
      <c r="AI770" s="4">
        <v>3.9975326382481899</v>
      </c>
      <c r="AJ770" s="4">
        <v>5.0550412723813878</v>
      </c>
    </row>
    <row r="771" spans="1:36" x14ac:dyDescent="0.2">
      <c r="A771" s="1">
        <v>43728</v>
      </c>
      <c r="B771" s="34">
        <v>1.3259000000000001</v>
      </c>
      <c r="C771" s="34">
        <v>1.4657</v>
      </c>
      <c r="E771" s="4">
        <v>6.1000498044562743</v>
      </c>
      <c r="F771" s="4">
        <v>5.8800480082299833</v>
      </c>
      <c r="G771" s="4">
        <v>5.4400444157773995</v>
      </c>
      <c r="H771" s="4">
        <v>5.1294834216477936</v>
      </c>
      <c r="I771" s="4">
        <v>3.780032919947049</v>
      </c>
      <c r="J771" s="4">
        <v>12.42</v>
      </c>
      <c r="K771" s="4">
        <v>9.65</v>
      </c>
      <c r="L771" s="4">
        <v>5.1400419663779102</v>
      </c>
      <c r="M771" s="4">
        <v>4.79</v>
      </c>
      <c r="N771" s="4">
        <v>3.24</v>
      </c>
      <c r="O771" s="4">
        <v>9.7600796871300393</v>
      </c>
      <c r="V771" s="4">
        <v>10.14696543590674</v>
      </c>
      <c r="Z771" s="4">
        <v>10.3737639481085</v>
      </c>
      <c r="AA771" s="4">
        <v>10.600562460310259</v>
      </c>
      <c r="AC771" s="4">
        <v>4.8800398435650196</v>
      </c>
      <c r="AD771" s="4">
        <v>3.7275</v>
      </c>
      <c r="AE771" s="4">
        <v>2.7675000000000001</v>
      </c>
      <c r="AF771" s="4">
        <v>8.9300729104581205</v>
      </c>
      <c r="AG771" s="4">
        <v>657.31050000000005</v>
      </c>
      <c r="AI771" s="4">
        <v>4.0950334343030237</v>
      </c>
      <c r="AJ771" s="4">
        <v>5.2025424766694695</v>
      </c>
    </row>
    <row r="772" spans="1:36" x14ac:dyDescent="0.2">
      <c r="A772" s="1">
        <v>43735</v>
      </c>
      <c r="B772" s="34">
        <v>1.3249</v>
      </c>
      <c r="C772" s="34">
        <v>1.4496</v>
      </c>
      <c r="E772" s="4">
        <v>6.5100531519689095</v>
      </c>
      <c r="F772" s="4">
        <v>6.3600519272691658</v>
      </c>
      <c r="G772" s="4">
        <v>5.520045068950596</v>
      </c>
      <c r="H772" s="4">
        <v>4.7795186657848836</v>
      </c>
      <c r="I772" s="4">
        <v>3.630031613599944</v>
      </c>
      <c r="J772" s="4">
        <v>12.46</v>
      </c>
      <c r="K772" s="4">
        <v>9.5299999999999994</v>
      </c>
      <c r="L772" s="4">
        <v>5.1400419663779102</v>
      </c>
      <c r="M772" s="4">
        <v>5.22</v>
      </c>
      <c r="N772" s="4">
        <v>3.25</v>
      </c>
      <c r="O772" s="4">
        <v>9.6300786257235949</v>
      </c>
      <c r="V772" s="4">
        <v>10.110677673954459</v>
      </c>
      <c r="Z772" s="4">
        <v>10.33747618615622</v>
      </c>
      <c r="AA772" s="4">
        <v>10.564274698357979</v>
      </c>
      <c r="AC772" s="4">
        <v>4.8425395373900839</v>
      </c>
      <c r="AD772" s="4">
        <v>3.7250000000000001</v>
      </c>
      <c r="AE772" s="4">
        <v>2.7025000000000001</v>
      </c>
      <c r="AF772" s="4">
        <v>8.8850725430481958</v>
      </c>
      <c r="AG772" s="4">
        <v>639.67050000000006</v>
      </c>
      <c r="AI772" s="4">
        <v>4.0825333322447115</v>
      </c>
      <c r="AJ772" s="4">
        <v>5.4875448035989844</v>
      </c>
    </row>
    <row r="773" spans="1:36" x14ac:dyDescent="0.2">
      <c r="A773" s="1">
        <v>43742</v>
      </c>
      <c r="B773" s="34">
        <v>1.3317000000000001</v>
      </c>
      <c r="C773" s="34">
        <v>1.4619</v>
      </c>
      <c r="E773" s="4">
        <f>'[1]Oct 4, 2019'!$C$21</f>
        <v>6.38</v>
      </c>
      <c r="F773" s="4">
        <f>'[1]Oct 4, 2019'!$C$22</f>
        <v>6.12</v>
      </c>
      <c r="G773" s="4">
        <f>'[1]Oct 4, 2019'!$C$23</f>
        <v>5.5</v>
      </c>
      <c r="H773" s="4">
        <f>'[1]Oct 4, 2019'!$C$24</f>
        <v>4.9794578706727641</v>
      </c>
      <c r="I773" s="4">
        <f>'[1]Oct 4, 2019'!$C$25</f>
        <v>3.66</v>
      </c>
      <c r="J773" s="4">
        <f>'[1]Oct 4, 2019'!$C$26</f>
        <v>12.44</v>
      </c>
      <c r="K773" s="4">
        <f>'[1]Oct 4, 2019'!$C$27</f>
        <v>9.8000000000000007</v>
      </c>
      <c r="L773" s="4">
        <f>'[1]Oct 4, 2019'!$C$28</f>
        <v>5.14</v>
      </c>
      <c r="M773" s="4">
        <f>'[1]Oct 4, 2019'!$C$29</f>
        <v>5.1100000000000003</v>
      </c>
      <c r="N773" s="4">
        <f>'[1]Oct 4, 2019'!$C$30</f>
        <v>3.36</v>
      </c>
      <c r="O773" s="4">
        <f>'[1]Oct 4, 2019'!$C$31</f>
        <v>9.98</v>
      </c>
      <c r="V773" s="4">
        <f>'[1]Oct 4, 2019'!$C$39</f>
        <v>10.448607457135081</v>
      </c>
      <c r="Z773" s="4">
        <f>'[1]Oct 4, 2019'!$C$50</f>
        <v>10.675405969336841</v>
      </c>
      <c r="AA773" s="4">
        <f>'[1]Oct 4, 2019'!$C$51</f>
        <v>10.9022044815386</v>
      </c>
      <c r="AC773" s="4">
        <f>'[1]Oct 4, 2019'!$C$55</f>
        <v>4.9050000000000002</v>
      </c>
      <c r="AD773" s="4">
        <f>'[1]Oct 4, 2019'!$C$56</f>
        <v>3.8475000000000001</v>
      </c>
      <c r="AE773" s="4">
        <f>'[1]Oct 4, 2019'!$C$57</f>
        <v>2.86</v>
      </c>
      <c r="AF773" s="4">
        <f>'[1]Oct 4, 2019'!$C$58</f>
        <v>9.1624999999999996</v>
      </c>
      <c r="AG773" s="4">
        <f>'[1]Oct 4, 2019'!$D$59</f>
        <v>656.86950000000002</v>
      </c>
      <c r="AI773" s="4">
        <f>'[1]Oct 4, 2019'!$C$61</f>
        <v>4.04</v>
      </c>
      <c r="AJ773" s="4">
        <f>'[1]Oct 4, 2019'!$C$62</f>
        <v>5.36</v>
      </c>
    </row>
    <row r="774" spans="1:36" x14ac:dyDescent="0.2">
      <c r="A774" s="1">
        <v>43749</v>
      </c>
      <c r="B774" s="34">
        <f>'[1]Oct 11, 2019'!$F$9</f>
        <v>1.3198000000000001</v>
      </c>
      <c r="C774" s="34">
        <f>'[1]Oct 11, 2019'!$F$12</f>
        <v>1.4577</v>
      </c>
      <c r="E774" s="4">
        <f>'[1]Oct 11, 2019'!$C$21</f>
        <v>6.46</v>
      </c>
      <c r="I774" s="4">
        <f>'[1]Oct 11, 2019'!$C$25</f>
        <v>3.61</v>
      </c>
      <c r="J774" s="4">
        <f>'[1]Oct 11, 2019'!$C$26</f>
        <v>12.44</v>
      </c>
      <c r="K774" s="4">
        <f>'[1]Oct 11, 2019'!$C$27</f>
        <v>9.89</v>
      </c>
      <c r="L774" s="4">
        <f>'[1]Oct 11, 2019'!$C$28</f>
        <v>5.14</v>
      </c>
      <c r="M774" s="4">
        <f>'[1]Oct 11, 2019'!$C$29</f>
        <v>5.23</v>
      </c>
      <c r="N774" s="4">
        <f>'[1]Oct 11, 2019'!$C$30</f>
        <v>3.42</v>
      </c>
      <c r="O774" s="4">
        <f>'[1]Oct 11, 2019'!$C$31</f>
        <v>10.17</v>
      </c>
      <c r="V774" s="4">
        <f>'[1]Oct 11, 2019'!$C$39</f>
        <v>10.430463576158941</v>
      </c>
      <c r="Z774" s="4">
        <f>'[1]Oct 11, 2019'!$C$50</f>
        <v>10.657262088360699</v>
      </c>
      <c r="AA774" s="4">
        <f>'[1]Oct 11, 2019'!$C$51</f>
        <v>10.88406060056246</v>
      </c>
      <c r="AC774" s="4">
        <f>'[1]Oct 11, 2019'!$C$55</f>
        <v>5.08</v>
      </c>
      <c r="AD774" s="4">
        <f>'[1]Oct 11, 2019'!$C$56</f>
        <v>3.9775</v>
      </c>
      <c r="AE774" s="4">
        <f>'[1]Oct 11, 2019'!$C$57</f>
        <v>2.8925000000000001</v>
      </c>
      <c r="AF774" s="4">
        <f>'[1]Oct 11, 2019'!$C$58</f>
        <v>9.36</v>
      </c>
      <c r="AG774" s="4">
        <f>'[1]Oct 11, 2019'!$D$59</f>
        <v>657.75149999999996</v>
      </c>
      <c r="AI774" s="4">
        <f>'[1]Oct 11, 2019'!$C$61</f>
        <v>4.1950000000000003</v>
      </c>
      <c r="AJ774" s="4">
        <f>'[1]Oct 11, 2019'!$C$62</f>
        <v>5.48</v>
      </c>
    </row>
    <row r="775" spans="1:36" x14ac:dyDescent="0.2">
      <c r="A775" s="1">
        <v>43756</v>
      </c>
      <c r="B775" s="34">
        <v>1.3131999999999999</v>
      </c>
      <c r="C775" s="34">
        <v>1.4643999999999999</v>
      </c>
      <c r="E775" s="4">
        <f>'[1]Oct 18, 2019'!$C$21</f>
        <v>6.51</v>
      </c>
      <c r="F775" s="4">
        <f>'[1]Oct 18, 2019'!$C$22</f>
        <v>6.28</v>
      </c>
      <c r="H775" s="4">
        <f>'[1]Oct 18, 2019'!$C$24</f>
        <v>5.209432832571304</v>
      </c>
      <c r="I775" s="4">
        <f>'[1]Oct 18, 2019'!$C$25</f>
        <v>3.85</v>
      </c>
      <c r="J775" s="4">
        <f>'[1]Oct 18, 2019'!$C$26</f>
        <v>12.29</v>
      </c>
      <c r="K775" s="4">
        <f>'[1]Oct 18, 2019'!$C$27</f>
        <v>9.7200000000000006</v>
      </c>
      <c r="L775" s="4">
        <f>'[1]Oct 18, 2019'!$C$28</f>
        <v>5.14</v>
      </c>
      <c r="M775" s="4">
        <f>'[1]Oct 18, 2019'!$C$29</f>
        <v>4.93</v>
      </c>
      <c r="N775" s="4">
        <f>'[1]Oct 18, 2019'!$C$30</f>
        <v>3.48</v>
      </c>
      <c r="O775" s="4">
        <f>'[1]Oct 18, 2019'!$C$31</f>
        <v>10.25</v>
      </c>
      <c r="V775" s="4">
        <f>'[1]Oct 18, 2019'!$C$39</f>
        <v>10.28984849859385</v>
      </c>
      <c r="Z775" s="4">
        <f>'[1]Oct 18, 2019'!$C$50</f>
        <v>10.516647010795609</v>
      </c>
      <c r="AA775" s="4">
        <f>'[1]Oct 18, 2019'!$C$51</f>
        <v>10.743445522997369</v>
      </c>
      <c r="AC775" s="4">
        <f>'[1]Oct 18, 2019'!$C$55</f>
        <v>5.3224999999999998</v>
      </c>
      <c r="AD775" s="4">
        <f>'[1]Oct 18, 2019'!$C$56</f>
        <v>3.91</v>
      </c>
      <c r="AE775" s="4">
        <f>'[1]Oct 18, 2019'!$C$57</f>
        <v>2.9424999999999999</v>
      </c>
      <c r="AF775" s="4">
        <f>'[1]Oct 18, 2019'!$C$58</f>
        <v>9.4749999999999996</v>
      </c>
      <c r="AG775" s="4">
        <f>'[1]Oct 18, 2019'!$D$59</f>
        <v>659.29499999999996</v>
      </c>
      <c r="AI775" s="4">
        <f>'[1]Oct 18, 2019'!$C$61</f>
        <v>4.3375000000000004</v>
      </c>
      <c r="AJ775" s="4">
        <f>'[1]Oct 18, 2019'!$C$62</f>
        <v>5.4450000000000003</v>
      </c>
    </row>
    <row r="776" spans="1:36" x14ac:dyDescent="0.2">
      <c r="A776" s="1">
        <v>43763</v>
      </c>
      <c r="B776" s="34">
        <v>1.3064</v>
      </c>
      <c r="C776" s="34">
        <v>1.4482999999999999</v>
      </c>
      <c r="E776" s="4">
        <f>'[1]Oct 25, 2019'!$C$21</f>
        <v>6.38</v>
      </c>
      <c r="F776" s="4">
        <f>'[1]Oct 25, 2019'!$C$22</f>
        <v>6.29</v>
      </c>
      <c r="H776" s="4">
        <f>'[1]Oct 25, 2019'!$C$24</f>
        <v>5.1094437187023738</v>
      </c>
      <c r="I776" s="4">
        <f>'[1]Oct 25, 2019'!$C$25</f>
        <v>3.63</v>
      </c>
      <c r="J776" s="4">
        <f>'[1]Oct 25, 2019'!$C$26</f>
        <v>12.53</v>
      </c>
      <c r="K776" s="4">
        <f>'[1]Oct 25, 2019'!$C$27</f>
        <v>9.7200000000000006</v>
      </c>
      <c r="M776" s="4">
        <f>'[1]Oct 25, 2019'!$C$29</f>
        <v>4.41</v>
      </c>
      <c r="N776" s="4">
        <f>'[1]Oct 25, 2019'!$C$30</f>
        <v>3.73</v>
      </c>
      <c r="O776" s="4">
        <f>'[1]Oct 25, 2019'!$C$31</f>
        <v>10.01</v>
      </c>
      <c r="V776" s="4">
        <f>'[1]Oct 25, 2019'!$C$39</f>
        <v>10.509843055429556</v>
      </c>
      <c r="Z776" s="4">
        <f>'[1]Oct 25, 2019'!$C$50</f>
        <v>10.736641567631317</v>
      </c>
      <c r="AA776" s="4">
        <f>'[1]Oct 25, 2019'!$C$51</f>
        <v>10.918080377392725</v>
      </c>
      <c r="AC776" s="4">
        <f>'[1]Oct 25, 2019'!$C$55</f>
        <v>5.1775000000000002</v>
      </c>
      <c r="AD776" s="4">
        <f>'[1]Oct 25, 2019'!$C$56</f>
        <v>3.8675000000000002</v>
      </c>
      <c r="AE776" s="4">
        <f>'[1]Oct 25, 2019'!$C$57</f>
        <v>3.0249999999999999</v>
      </c>
      <c r="AF776" s="4">
        <f>'[1]Oct 25, 2019'!$C$58</f>
        <v>9.3450000000000006</v>
      </c>
      <c r="AG776" s="4">
        <f>'[1]Oct 25, 2019'!$D$59</f>
        <v>682.66800000000001</v>
      </c>
      <c r="AI776" s="4">
        <f>'[1]Oct 25, 2019'!$C$61</f>
        <v>4.2275</v>
      </c>
      <c r="AJ776" s="4">
        <f>'[1]Oct 25, 2019'!$C$62</f>
        <v>5.3674999999999997</v>
      </c>
    </row>
    <row r="777" spans="1:36" x14ac:dyDescent="0.2">
      <c r="A777" s="1">
        <v>43770</v>
      </c>
      <c r="B777" s="34">
        <v>1.3157000000000001</v>
      </c>
      <c r="C777" s="34">
        <v>1.4682999999999999</v>
      </c>
      <c r="E777" s="4">
        <f>'[1]Nov 1, 2019'!$C$21</f>
        <v>6.31</v>
      </c>
      <c r="F777" s="4">
        <f>'[1]Nov 1, 2019'!$C$22</f>
        <v>6.23</v>
      </c>
      <c r="G777" s="4">
        <f>'[1]Nov 1, 2019'!$C$23</f>
        <v>5.49</v>
      </c>
      <c r="H777" s="4">
        <f>'[1]Nov 1, 2019'!$C$24</f>
        <v>5.0594491617679083</v>
      </c>
      <c r="I777" s="4">
        <f>'[1]Nov 1, 2019'!$C$25</f>
        <v>3.68</v>
      </c>
      <c r="J777" s="4">
        <f>'[1]Nov 1, 2019'!$C$26</f>
        <v>12.56</v>
      </c>
      <c r="K777" s="4">
        <f>'[1]Nov 1, 2019'!$C$27</f>
        <v>9.64</v>
      </c>
      <c r="L777" s="4">
        <f>'[1]Nov 1, 2019'!$C$28</f>
        <v>5.22</v>
      </c>
      <c r="M777" s="4">
        <f>'[1]Nov 1, 2019'!$C$29</f>
        <v>4.5999999999999996</v>
      </c>
      <c r="N777" s="4">
        <f>'[1]Nov 1, 2019'!$C$30</f>
        <v>3.66</v>
      </c>
      <c r="O777" s="4">
        <f>'[1]Nov 1, 2019'!$C$31</f>
        <v>10.14</v>
      </c>
      <c r="V777" s="4">
        <f>'[1]Nov 1, 2019'!$C$39</f>
        <v>10.391907829084641</v>
      </c>
      <c r="Z777" s="4">
        <f>'[1]Nov 1, 2019'!$C$50</f>
        <v>10.618706341286401</v>
      </c>
      <c r="AA777" s="4">
        <f>'[1]Nov 1, 2019'!$C$51</f>
        <v>10.800145151047809</v>
      </c>
      <c r="AC777" s="4">
        <f>'[1]Nov 1, 2019'!$C$55</f>
        <v>5.16</v>
      </c>
      <c r="AD777" s="4">
        <f>'[1]Nov 1, 2019'!$C$56</f>
        <v>3.8925000000000001</v>
      </c>
      <c r="AE777" s="4">
        <f>'[1]Nov 1, 2019'!$C$57</f>
        <v>3.06</v>
      </c>
      <c r="AF777" s="4">
        <f>'[1]Nov 1, 2019'!$C$58</f>
        <v>9.3674999999999997</v>
      </c>
      <c r="AG777" s="4">
        <f>'[1]Nov 1, 2019'!$D$59</f>
        <v>684.2115</v>
      </c>
      <c r="AI777" s="4">
        <f>'[1]Nov 1, 2019'!$C$61</f>
        <v>4.26</v>
      </c>
      <c r="AJ777" s="4">
        <f>'[1]Nov 1, 2019'!$C$62</f>
        <v>5.3125</v>
      </c>
    </row>
    <row r="778" spans="1:36" x14ac:dyDescent="0.2">
      <c r="A778" s="1">
        <v>43777</v>
      </c>
      <c r="B778" s="34">
        <v>1.3223</v>
      </c>
      <c r="C778" s="34">
        <v>1.4576</v>
      </c>
      <c r="E778" s="4">
        <f>'[1]Nov 8, 2019'!$C$21</f>
        <v>6.25</v>
      </c>
      <c r="F778" s="4">
        <f>'[1]Nov 8, 2019'!$C$22</f>
        <v>6.16</v>
      </c>
      <c r="G778" s="4">
        <f>'[1]Nov 8, 2019'!$C$23</f>
        <v>5.45</v>
      </c>
      <c r="H778" s="4">
        <f>'[1]Nov 8, 2019'!$C$24</f>
        <v>5.0394513389941213</v>
      </c>
      <c r="I778" s="4">
        <f>'[1]Nov 8, 2019'!$C$25</f>
        <v>3.7</v>
      </c>
      <c r="J778" s="4">
        <f>'[1]Nov 8, 2019'!$C$26</f>
        <v>12.71</v>
      </c>
      <c r="K778" s="4">
        <f>'[1]Nov 8, 2019'!$C$27</f>
        <v>9.81</v>
      </c>
      <c r="L778" s="4">
        <f>'[1]Nov 8, 2019'!$C$28</f>
        <v>5.33</v>
      </c>
      <c r="M778" s="4">
        <f>'[1]Nov 8, 2019'!$C$29</f>
        <v>4.51</v>
      </c>
      <c r="N778" s="4">
        <f>'[1]Nov 8, 2019'!$C$30</f>
        <v>3.74</v>
      </c>
      <c r="O778" s="4">
        <f>'[1]Nov 8, 2019'!$C$31</f>
        <v>10.14</v>
      </c>
      <c r="V778" s="4">
        <f>'[1]Nov 8, 2019'!$C$39</f>
        <v>10.507575070307539</v>
      </c>
      <c r="Z778" s="4">
        <f>'[1]Nov 8, 2019'!$C$50</f>
        <v>10.734373582509299</v>
      </c>
      <c r="AA778" s="4">
        <f>'[1]Nov 8, 2019'!$C$51</f>
        <v>10.915812392270707</v>
      </c>
      <c r="AC778" s="4">
        <f>'[1]Nov 8, 2019'!$C$55</f>
        <v>5.1025</v>
      </c>
      <c r="AD778" s="4">
        <f>'[1]Nov 8, 2019'!$C$56</f>
        <v>3.7725</v>
      </c>
      <c r="AE778" s="4">
        <f>'[1]Nov 8, 2019'!$C$57</f>
        <v>3.0425</v>
      </c>
      <c r="AF778" s="4">
        <v>9.31</v>
      </c>
      <c r="AG778" s="4">
        <v>694.58</v>
      </c>
      <c r="AI778" s="4">
        <v>4.22</v>
      </c>
      <c r="AJ778" s="4">
        <v>5.18</v>
      </c>
    </row>
    <row r="779" spans="1:36" x14ac:dyDescent="0.2">
      <c r="A779" s="1">
        <v>43784</v>
      </c>
      <c r="B779" s="34">
        <f>'[1]Nov 15, 2019'!$F$9</f>
        <v>1.3230999999999999</v>
      </c>
      <c r="C779" s="34">
        <f>'[1]Nov 15, 2019'!$F$12</f>
        <v>1.4618</v>
      </c>
      <c r="E779" s="4">
        <f>'[1]Nov 15, 2019'!$C$21</f>
        <v>6.17</v>
      </c>
      <c r="F779" s="4">
        <f>'[1]Nov 15, 2019'!$C$22</f>
        <v>5.84</v>
      </c>
      <c r="G779" s="4">
        <f>'[1]Nov 15, 2019'!$C$23</f>
        <v>5.45</v>
      </c>
      <c r="H779" s="4">
        <f>'[1]Nov 15, 2019'!$C$24</f>
        <v>5.0494502503810148</v>
      </c>
      <c r="I779" s="4">
        <f>'[1]Nov 15, 2019'!$C$25</f>
        <v>3.7399999999999998</v>
      </c>
      <c r="J779" s="4">
        <f>'[1]Nov 15, 2019'!$C$26</f>
        <v>13.41</v>
      </c>
      <c r="K779" s="4">
        <f>'[1]Nov 15, 2019'!$C$27</f>
        <v>9.81</v>
      </c>
      <c r="L779" s="4">
        <f>'[1]Nov 15, 2019'!$C$28</f>
        <v>5.36</v>
      </c>
      <c r="M779" s="4">
        <f>'[1]Nov 15, 2019'!$C$29</f>
        <v>4.4800000000000004</v>
      </c>
      <c r="N779" s="4">
        <f>'[1]Nov 15, 2019'!$C$30</f>
        <v>3.72</v>
      </c>
      <c r="O779" s="4">
        <f>'[1]Nov 15, 2019'!$C$31</f>
        <v>10.11</v>
      </c>
      <c r="V779" s="4">
        <f>'[1]Nov 15, 2019'!$C$39</f>
        <v>10.489431189331398</v>
      </c>
      <c r="Z779" s="4">
        <f>'[1]Nov 15, 2019'!$C$50</f>
        <v>10.716229701533159</v>
      </c>
      <c r="AA779" s="4">
        <f>'[1]Nov 15, 2019'!$C$51</f>
        <v>10.897668511294567</v>
      </c>
      <c r="AC779" s="4">
        <f>'[1]Nov 15, 2019'!$C$55</f>
        <v>5.0599999999999996</v>
      </c>
      <c r="AD779" s="4">
        <f>'[1]Nov 15, 2019'!$C$56</f>
        <v>3.8075000000000001</v>
      </c>
      <c r="AE779" s="4">
        <f>'[1]Nov 15, 2019'!$C$57</f>
        <v>3.0474999999999999</v>
      </c>
      <c r="AF779" s="4">
        <f>'[1]Nov 15, 2019'!$C$58</f>
        <v>9.1824999999999992</v>
      </c>
      <c r="AG779" s="4">
        <f>'[1]Nov 15, 2019'!$D$59</f>
        <v>674.73</v>
      </c>
      <c r="AI779" s="4">
        <f>'[1]Nov 15, 2019'!$C$61</f>
        <v>4.2575000000000003</v>
      </c>
      <c r="AJ779" s="4">
        <f>'[1]Nov 15, 2019'!$C$62</f>
        <v>5.1924999999999999</v>
      </c>
    </row>
    <row r="780" spans="1:36" x14ac:dyDescent="0.2">
      <c r="A780" s="1">
        <v>43791</v>
      </c>
      <c r="B780" s="34">
        <f>'[1]Nov 22, 2019'!$F$9</f>
        <v>1.3287</v>
      </c>
      <c r="C780" s="34">
        <f>'[1]Nov 22, 2019'!$F$12</f>
        <v>1.4661999999999999</v>
      </c>
      <c r="E780" s="4">
        <f>'[1]Nov 22, 2019'!$C$21</f>
        <v>6.11</v>
      </c>
      <c r="F780" s="4">
        <f>'[1]Nov 22, 2019'!$C$22</f>
        <v>5.92</v>
      </c>
      <c r="G780" s="4">
        <f>'[1]Nov 22, 2019'!$C$23</f>
        <v>5.57</v>
      </c>
      <c r="H780" s="4">
        <f>'[1]Nov 22, 2019'!$C$24</f>
        <v>5.0694480731548008</v>
      </c>
      <c r="I780" s="4">
        <f>'[1]Nov 22, 2019'!$C$25</f>
        <v>3.67</v>
      </c>
      <c r="J780" s="4">
        <f>'[1]Nov 22, 2019'!$C$26</f>
        <v>12.98</v>
      </c>
      <c r="K780" s="4">
        <f>'[1]Nov 22, 2019'!$C$27</f>
        <v>9.85</v>
      </c>
      <c r="L780" s="4">
        <f>'[1]Nov 22, 2019'!$C$28</f>
        <v>5.44</v>
      </c>
      <c r="M780" s="4">
        <f>'[1]Nov 22, 2019'!$C$29</f>
        <v>4.47</v>
      </c>
      <c r="N780" s="4">
        <f>'[1]Nov 22, 2019'!$C$30</f>
        <v>3.75</v>
      </c>
      <c r="O780" s="4">
        <f>'[1]Nov 22, 2019'!$C$31</f>
        <v>9.8000000000000007</v>
      </c>
      <c r="V780" s="4">
        <f>'[1]Nov 22, 2019'!$C$39</f>
        <v>10.530254921527716</v>
      </c>
      <c r="Z780" s="4">
        <f>'[1]Nov 22, 2019'!$C$50</f>
        <v>10.757053433729475</v>
      </c>
      <c r="AA780" s="4">
        <f>'[1]Nov 22, 2019'!$C$51</f>
        <v>10.938492243490883</v>
      </c>
      <c r="AC780" s="4">
        <f>'[1]Nov 22, 2019'!$C$55</f>
        <v>5.1875</v>
      </c>
      <c r="AD780" s="4">
        <f>'[1]Nov 22, 2019'!$C$56</f>
        <v>3.7850000000000001</v>
      </c>
      <c r="AE780" s="4">
        <f>'[1]Nov 22, 2019'!$C$57</f>
        <v>3.1749999999999998</v>
      </c>
      <c r="AF780" s="4">
        <f>'[1]Nov 22, 2019'!$C$58</f>
        <v>8.9700000000000006</v>
      </c>
      <c r="AG780" s="4">
        <f>'[1]Nov 22, 2019'!$D$59</f>
        <v>684.87300000000005</v>
      </c>
      <c r="AI780" s="4">
        <f>'[1]Nov 22, 2019'!$C$61</f>
        <v>4.3324999999999996</v>
      </c>
      <c r="AJ780" s="4">
        <f>'[1]Nov 22, 2019'!$C$62</f>
        <v>5.0674999999999999</v>
      </c>
    </row>
    <row r="781" spans="1:36" x14ac:dyDescent="0.2">
      <c r="A781" s="1">
        <v>43798</v>
      </c>
      <c r="B781" s="34">
        <f>'[1]Nov 29, 2019'!$F$9</f>
        <v>1.3289</v>
      </c>
      <c r="C781" s="34">
        <f>'[1]Nov 29, 2019'!$F$12</f>
        <v>1.4633</v>
      </c>
      <c r="E781" s="4">
        <f>'[1]Nov 29, 2019'!$C$21</f>
        <v>6.28</v>
      </c>
      <c r="F781" s="4">
        <f>'[1]Nov 29, 2019'!$C$22</f>
        <v>6.03</v>
      </c>
      <c r="G781" s="4">
        <f>'[1]Nov 29, 2019'!$C$23</f>
        <v>5.72</v>
      </c>
      <c r="H781" s="4">
        <f>'[1]Nov 29, 2019'!$C$24</f>
        <v>5.0194535162203353</v>
      </c>
      <c r="I781" s="4">
        <f>'[1]Nov 29, 2019'!$C$25</f>
        <v>3.66</v>
      </c>
      <c r="J781" s="4">
        <f>'[1]Nov 29, 2019'!$C$26</f>
        <v>12.84</v>
      </c>
      <c r="K781" s="4">
        <f>'[1]Nov 29, 2019'!$C$27</f>
        <v>9.7100000000000009</v>
      </c>
      <c r="L781" s="4">
        <f>'[1]Nov 29, 2019'!$C$28</f>
        <v>5.38</v>
      </c>
      <c r="M781" s="4">
        <f>'[1]Nov 29, 2019'!$C$29</f>
        <v>4.49</v>
      </c>
      <c r="N781" s="4">
        <f>'[1]Nov 29, 2019'!$C$30</f>
        <v>3.77</v>
      </c>
      <c r="O781" s="4">
        <f>'[1]Nov 29, 2019'!$C$31</f>
        <v>9.61</v>
      </c>
      <c r="V781" s="4">
        <f>'[1]Nov 29, 2019'!$C$39</f>
        <v>10.35562006713236</v>
      </c>
      <c r="Z781" s="4">
        <f>'[1]Nov 29, 2019'!$C$50</f>
        <v>10.582418579334121</v>
      </c>
      <c r="AA781" s="4">
        <f>'[1]Nov 29, 2019'!$C$51</f>
        <v>10.763857389095529</v>
      </c>
      <c r="AC781" s="4">
        <f>'[1]Nov 29, 2019'!$C$55</f>
        <v>5.2675000000000001</v>
      </c>
      <c r="AD781" s="4">
        <f>'[1]Nov 29, 2019'!$C$56</f>
        <v>3.7324999999999999</v>
      </c>
      <c r="AE781" s="4">
        <f>'[1]Nov 29, 2019'!$C$57</f>
        <v>3.165</v>
      </c>
      <c r="AF781" s="4">
        <f>'[1]Nov 29, 2019'!$C$58</f>
        <v>8.82</v>
      </c>
      <c r="AG781" s="4">
        <f>'[1]Nov 29, 2019'!$D$59</f>
        <v>672.52499999999998</v>
      </c>
      <c r="AI781" s="4">
        <f>'[1]Nov 29, 2019'!$C$61</f>
        <v>4.375</v>
      </c>
      <c r="AJ781" s="4">
        <f>'[1]Nov 29, 2019'!$C$62</f>
        <v>5.085</v>
      </c>
    </row>
    <row r="782" spans="1:36" x14ac:dyDescent="0.2">
      <c r="A782" s="1">
        <v>43805</v>
      </c>
      <c r="B782" s="34">
        <v>1.3254999999999999</v>
      </c>
      <c r="C782" s="34">
        <v>1.4658</v>
      </c>
      <c r="E782" s="4">
        <f>'[1]Dec 6, 2019'!$C$21</f>
        <v>6.19</v>
      </c>
      <c r="F782" s="4">
        <f>'[1]Dec 6, 2019'!$C$22</f>
        <v>6.15</v>
      </c>
      <c r="H782" s="4">
        <f>'[1]Dec 6, 2019'!$C$24</f>
        <v>5.0599999999999996</v>
      </c>
      <c r="I782" s="4">
        <f>'[1]Dec 6, 2019'!$C$25</f>
        <v>3.55</v>
      </c>
      <c r="J782" s="4">
        <f>'[1]Dec 6, 2019'!$C$26</f>
        <v>12.79</v>
      </c>
      <c r="K782" s="4">
        <f>'[1]Dec 6, 2019'!$C$27</f>
        <v>9.76</v>
      </c>
      <c r="M782" s="4">
        <f>'[1]Dec 6, 2019'!$C$29</f>
        <v>4.5599999999999996</v>
      </c>
      <c r="N782" s="4">
        <f>'[1]Dec 6, 2019'!$C$30</f>
        <v>3.82</v>
      </c>
      <c r="O782" s="4">
        <f>'[1]Dec 6, 2019'!$C$31</f>
        <v>9.58</v>
      </c>
      <c r="V782" s="4">
        <f>'[1]Dec 6, 2019'!$C$39</f>
        <v>10.396443799328676</v>
      </c>
      <c r="Z782" s="4">
        <f>'[1]Dec 6, 2019'!$C$50</f>
        <v>10.623242311530436</v>
      </c>
      <c r="AA782" s="4">
        <f>'[1]Dec 6, 2019'!$C$51</f>
        <v>10.804681121291845</v>
      </c>
      <c r="AC782" s="4">
        <f>'[1]Dec 6, 2019'!$C$55</f>
        <v>5.2450000000000001</v>
      </c>
      <c r="AD782" s="4">
        <f>'[1]Dec 6, 2019'!$C$56</f>
        <v>3.7675000000000001</v>
      </c>
      <c r="AE782" s="4">
        <f>'[1]Dec 6, 2019'!$C$57</f>
        <v>2.9224999999999999</v>
      </c>
      <c r="AF782" s="4">
        <f>'[1]Dec 6, 2019'!$C$58</f>
        <v>8.8949999999999996</v>
      </c>
      <c r="AG782" s="4">
        <f>'[1]Dec 6, 2019'!$D$59</f>
        <v>688.40099999999995</v>
      </c>
      <c r="AI782" s="4">
        <f>'[1]Dec 6, 2019'!$C$61</f>
        <v>4.3099999999999996</v>
      </c>
      <c r="AJ782" s="4">
        <f>'[1]Dec 6, 2019'!$C$62</f>
        <v>5.12</v>
      </c>
    </row>
    <row r="783" spans="1:36" x14ac:dyDescent="0.2">
      <c r="A783" s="1">
        <v>43815</v>
      </c>
      <c r="B783" s="34">
        <f>'[1]Dec 16, 2019'!$F$9</f>
        <v>1.3142</v>
      </c>
      <c r="C783" s="34">
        <f>'[1]Dec 16, 2019'!$F$12</f>
        <v>1.4646999999999999</v>
      </c>
      <c r="E783" s="4">
        <f>'[1]Dec 16, 2019'!$C$21</f>
        <v>6.53</v>
      </c>
      <c r="F783" s="4">
        <f>'[1]Dec 16, 2019'!$C$22</f>
        <v>6.18</v>
      </c>
      <c r="G783" s="4">
        <f>'[1]Dec 16, 2019'!$C$23</f>
        <v>5.83</v>
      </c>
      <c r="H783" s="4">
        <f>'[1]Dec 16, 2019'!$C$24</f>
        <v>5.0594491617679083</v>
      </c>
      <c r="I783" s="4">
        <f>'[1]Dec 16, 2019'!$C$25</f>
        <v>3.71</v>
      </c>
      <c r="J783" s="4">
        <f>'[1]Dec 16, 2019'!$C$26</f>
        <v>12.9</v>
      </c>
      <c r="K783" s="4">
        <f>'[1]Dec 16, 2019'!$C$27</f>
        <v>9.86</v>
      </c>
      <c r="L783" s="4">
        <f>'[1]Dec 16, 2019'!$C$28</f>
        <v>5.53</v>
      </c>
      <c r="M783" s="4">
        <f>'[1]Dec 16, 2019'!$C$29</f>
        <v>4.53</v>
      </c>
      <c r="N783" s="4">
        <f>'[1]Dec 16, 2019'!$C$30</f>
        <v>3.74</v>
      </c>
      <c r="O783" s="4">
        <f>'[1]Dec 16, 2019'!$C$31</f>
        <v>9.83</v>
      </c>
      <c r="V783" s="4">
        <f>'[1]Dec 16, 2019'!$C$39</f>
        <v>10.478091263721311</v>
      </c>
      <c r="Z783" s="4">
        <f>'[1]Dec 16, 2019'!$C$50</f>
        <v>10.704889775923069</v>
      </c>
      <c r="AA783" s="4">
        <f>'[1]Dec 16, 2019'!$C$51</f>
        <v>10.886328585684478</v>
      </c>
      <c r="AC783" s="4">
        <f>'[1]Dec 16, 2019'!$C$55</f>
        <v>5.4974999999999996</v>
      </c>
      <c r="AD783" s="4">
        <f>'[1]Dec 16, 2019'!$C$56</f>
        <v>3.88</v>
      </c>
      <c r="AE783" s="4">
        <f>'[1]Dec 16, 2019'!$C$57</f>
        <v>3.0750000000000002</v>
      </c>
      <c r="AF783" s="4">
        <f>'[1]Dec 16, 2019'!$C$58</f>
        <v>9.2200000000000006</v>
      </c>
      <c r="AG783" s="4">
        <f>'[1]Dec 16, 2019'!$D$59</f>
        <v>730.73700000000008</v>
      </c>
      <c r="AI783" s="4">
        <f>'[1]Dec 16, 2019'!$C$61</f>
        <v>4.62</v>
      </c>
      <c r="AJ783" s="4">
        <f>'[1]Dec 16, 2019'!$C$62</f>
        <v>5.37</v>
      </c>
    </row>
    <row r="784" spans="1:36" x14ac:dyDescent="0.2">
      <c r="A784" s="1">
        <v>43819</v>
      </c>
      <c r="B784" s="34">
        <f>'[1]Current worksheet'!$F$9</f>
        <v>1.3164</v>
      </c>
      <c r="C784" s="34">
        <f>'[1]Current worksheet'!$F$12</f>
        <v>1.4583999999999999</v>
      </c>
      <c r="E784" s="4">
        <f>'[1]Current worksheet'!$C$21</f>
        <v>6.53</v>
      </c>
      <c r="F784" s="4">
        <f>'[1]Current worksheet'!$C$22</f>
        <v>6.43</v>
      </c>
      <c r="G784" s="4">
        <f>'[1]Current worksheet'!$C$23</f>
        <v>5.79</v>
      </c>
      <c r="H784" s="4">
        <f>'[1]Current worksheet'!$C$24</f>
        <v>5.1094437187023738</v>
      </c>
      <c r="I784" s="4">
        <f>'[1]Current worksheet'!$C$25</f>
        <v>3.87</v>
      </c>
      <c r="J784" s="4">
        <f>'[1]Current worksheet'!$C$26</f>
        <v>13.2</v>
      </c>
      <c r="K784" s="4">
        <f>'[1]Current worksheet'!$C$27</f>
        <v>10.050000000000001</v>
      </c>
      <c r="L784" s="4">
        <f>'[1]Current worksheet'!$C$28</f>
        <v>5.75</v>
      </c>
      <c r="M784" s="4">
        <f>'[1]Current worksheet'!$C$29</f>
        <v>4.53</v>
      </c>
      <c r="N784" s="4">
        <f>'[1]Current worksheet'!$C$30</f>
        <v>3.8</v>
      </c>
      <c r="O784" s="4">
        <f>'[1]Current worksheet'!$C$31</f>
        <v>10.07</v>
      </c>
      <c r="V784" s="4">
        <f>'[1]Current worksheet'!$C$39</f>
        <v>10.829628957634037</v>
      </c>
      <c r="Z784" s="4">
        <f>'[1]Current worksheet'!$C$50</f>
        <v>10.98838791617527</v>
      </c>
      <c r="AA784" s="4">
        <f>'[1]Current worksheet'!$C$51</f>
        <v>11.169826725936678</v>
      </c>
      <c r="AC784" s="4">
        <f>'[1]Current worksheet'!$C$55</f>
        <v>5.4225000000000003</v>
      </c>
      <c r="AD784" s="4">
        <f>'[1]Current worksheet'!$C$56</f>
        <v>3.8774999999999999</v>
      </c>
      <c r="AE784" s="4">
        <f>'[1]Current worksheet'!$C$57</f>
        <v>2.92</v>
      </c>
      <c r="AF784" s="4">
        <f>'[1]Current worksheet'!$C$58</f>
        <v>9.2825000000000006</v>
      </c>
      <c r="AG784" s="4">
        <f>'[1]Current worksheet'!$D$59</f>
        <v>745.06950000000006</v>
      </c>
      <c r="AI784" s="4">
        <f>'[1]Current worksheet'!$C$61</f>
        <v>4.6224999999999996</v>
      </c>
      <c r="AJ784" s="4">
        <f>'[1]Current worksheet'!$C$62</f>
        <v>5.3674999999999997</v>
      </c>
    </row>
    <row r="785" spans="1:36" x14ac:dyDescent="0.2">
      <c r="A785" s="1">
        <v>43833</v>
      </c>
      <c r="B785" s="3">
        <v>1.2988</v>
      </c>
      <c r="C785" s="3">
        <v>1.4497</v>
      </c>
      <c r="E785" s="4">
        <v>6.6600543766686542</v>
      </c>
      <c r="F785" s="4">
        <v>6.4400525804423623</v>
      </c>
      <c r="G785" s="4">
        <v>5.9300484164632312</v>
      </c>
      <c r="H785" s="4">
        <v>5.3694592542395032</v>
      </c>
      <c r="I785" s="4">
        <v>3.8300333553960844</v>
      </c>
      <c r="J785" s="4">
        <v>12.86</v>
      </c>
      <c r="K785" s="4">
        <v>10.11</v>
      </c>
      <c r="M785" s="4">
        <v>4.55</v>
      </c>
      <c r="N785" s="4">
        <v>3.71</v>
      </c>
      <c r="O785" s="4">
        <v>10.040081973236228</v>
      </c>
      <c r="P785" s="2"/>
      <c r="Q785" s="2"/>
      <c r="R785" s="2"/>
      <c r="S785" s="2"/>
      <c r="T785" s="2"/>
      <c r="U785" s="2"/>
      <c r="V785" s="4">
        <v>10.847772838610179</v>
      </c>
      <c r="W785" s="2"/>
      <c r="X785" s="2"/>
      <c r="Y785" s="2"/>
      <c r="Z785" s="4">
        <v>11.006531797151411</v>
      </c>
      <c r="AA785" s="4">
        <v>11.187970606912819</v>
      </c>
      <c r="AB785" s="2"/>
      <c r="AC785" s="4">
        <v>5.5450452730672195</v>
      </c>
      <c r="AD785" s="4">
        <v>3.8650000000000007</v>
      </c>
      <c r="AE785" s="4">
        <v>2.9075000000000002</v>
      </c>
      <c r="AF785" s="4">
        <v>9.4150768703206271</v>
      </c>
      <c r="AG785" s="4">
        <v>773.51400000000001</v>
      </c>
      <c r="AH785" s="5"/>
      <c r="AI785" s="4">
        <v>4.7500387821585743</v>
      </c>
      <c r="AJ785" s="4">
        <v>5.4750447015406722</v>
      </c>
    </row>
    <row r="786" spans="1:36" x14ac:dyDescent="0.2">
      <c r="A786" s="1">
        <v>43840</v>
      </c>
      <c r="B786" s="3">
        <v>1.3050999999999999</v>
      </c>
      <c r="C786" s="3">
        <v>1.4503999999999999</v>
      </c>
      <c r="E786" s="4">
        <v>6.6200540500820555</v>
      </c>
      <c r="F786" s="4">
        <v>6.5500534785555073</v>
      </c>
      <c r="G786" s="4">
        <v>6.1900505392761218</v>
      </c>
      <c r="H786" s="4">
        <v>5.2794683170176127</v>
      </c>
      <c r="I786" s="4">
        <v>3.9700345746533827</v>
      </c>
      <c r="J786" s="4">
        <v>12.77</v>
      </c>
      <c r="K786" s="4">
        <v>10.199999999999999</v>
      </c>
      <c r="M786" s="4">
        <v>4.54</v>
      </c>
      <c r="N786" s="4">
        <v>3.85</v>
      </c>
      <c r="O786" s="4">
        <v>10.190083197935973</v>
      </c>
      <c r="P786" s="2"/>
      <c r="Q786" s="2"/>
      <c r="R786" s="2"/>
      <c r="S786" s="2"/>
      <c r="T786" s="2"/>
      <c r="U786" s="2"/>
      <c r="V786" s="4">
        <v>10.977047990565183</v>
      </c>
      <c r="W786" s="2"/>
      <c r="X786" s="2"/>
      <c r="Y786" s="2"/>
      <c r="Z786" s="4">
        <v>11.135806949106414</v>
      </c>
      <c r="AA786" s="4">
        <v>11.430645014968702</v>
      </c>
      <c r="AB786" s="2"/>
      <c r="AC786" s="4">
        <v>5.6450460895337162</v>
      </c>
      <c r="AD786" s="4">
        <v>3.8574999999999999</v>
      </c>
      <c r="AE786" s="4">
        <v>3.085</v>
      </c>
      <c r="AF786" s="4">
        <v>9.4600772377305518</v>
      </c>
      <c r="AG786" s="4">
        <v>757.41750000000002</v>
      </c>
      <c r="AH786" s="5"/>
      <c r="AI786" s="4">
        <v>4.9475403946799039</v>
      </c>
      <c r="AJ786" s="4">
        <v>5.5825455792421552</v>
      </c>
    </row>
    <row r="787" spans="1:36" x14ac:dyDescent="0.2">
      <c r="A787" s="1">
        <v>43847</v>
      </c>
      <c r="B787" s="3">
        <v>1.3050999999999999</v>
      </c>
      <c r="C787" s="3">
        <v>1.4503999999999999</v>
      </c>
      <c r="E787" s="4">
        <v>6.640054213375354</v>
      </c>
      <c r="F787" s="4">
        <v>6.5000530703222603</v>
      </c>
      <c r="G787" s="4">
        <v>6.1900505392761218</v>
      </c>
      <c r="H787" s="4">
        <v>5.3194642891162305</v>
      </c>
      <c r="I787" s="4">
        <v>3.8100331812164705</v>
      </c>
      <c r="J787" s="4">
        <v>12.72</v>
      </c>
      <c r="K787" s="4">
        <v>10.15</v>
      </c>
      <c r="M787" s="4">
        <v>4.4800000000000004</v>
      </c>
      <c r="N787" s="4">
        <v>3.88</v>
      </c>
      <c r="O787" s="4">
        <v>10.060082136529529</v>
      </c>
      <c r="P787" s="2"/>
      <c r="Q787" s="2"/>
      <c r="R787" s="2"/>
      <c r="S787" s="2"/>
      <c r="T787" s="2"/>
      <c r="U787" s="2"/>
      <c r="V787" s="4">
        <v>10.909008436904655</v>
      </c>
      <c r="W787" s="2"/>
      <c r="X787" s="2"/>
      <c r="Y787" s="2"/>
      <c r="Z787" s="4">
        <v>11.067767395445886</v>
      </c>
      <c r="AA787" s="4">
        <v>11.362605461308174</v>
      </c>
      <c r="AB787" s="2"/>
      <c r="AC787" s="4">
        <v>5.7050465794136143</v>
      </c>
      <c r="AD787" s="4">
        <v>3.8925000000000001</v>
      </c>
      <c r="AE787" s="4">
        <v>3.1175000000000002</v>
      </c>
      <c r="AF787" s="4">
        <v>9.297575910972494</v>
      </c>
      <c r="AG787" s="4">
        <v>735.36750000000006</v>
      </c>
      <c r="AH787" s="5"/>
      <c r="AI787" s="4">
        <v>4.9425403538565797</v>
      </c>
      <c r="AJ787" s="4">
        <v>5.6000457221237925</v>
      </c>
    </row>
    <row r="788" spans="1:36" x14ac:dyDescent="0.2">
      <c r="A788" s="1">
        <v>43854</v>
      </c>
      <c r="B788" s="3">
        <v>1.3140000000000001</v>
      </c>
      <c r="C788" s="3">
        <v>1.4493</v>
      </c>
      <c r="E788" s="4">
        <v>6.6000538867887553</v>
      </c>
      <c r="F788" s="4">
        <v>6.2900513557426176</v>
      </c>
      <c r="G788" s="4">
        <v>0</v>
      </c>
      <c r="H788" s="4">
        <v>5.3194642891162305</v>
      </c>
      <c r="I788" s="4">
        <v>4.0400351842820319</v>
      </c>
      <c r="J788" s="4">
        <v>12.72</v>
      </c>
      <c r="K788" s="4">
        <v>9.98</v>
      </c>
      <c r="M788" s="4">
        <v>4.6399999999999997</v>
      </c>
      <c r="N788" s="4">
        <v>3.82</v>
      </c>
      <c r="O788" s="4">
        <v>9.9900815650029813</v>
      </c>
      <c r="P788" s="2"/>
      <c r="Q788" s="2"/>
      <c r="R788" s="2"/>
      <c r="S788" s="2"/>
      <c r="T788" s="2"/>
      <c r="U788" s="2"/>
      <c r="V788" s="4">
        <v>10.648190147872631</v>
      </c>
      <c r="W788" s="2"/>
      <c r="X788" s="2"/>
      <c r="Y788" s="2"/>
      <c r="Z788" s="4">
        <v>10.806949106413862</v>
      </c>
      <c r="AA788" s="4">
        <v>11.101787172276151</v>
      </c>
      <c r="AB788" s="2"/>
      <c r="AC788" s="4">
        <v>5.7350468243535637</v>
      </c>
      <c r="AD788" s="4">
        <v>3.8725000000000001</v>
      </c>
      <c r="AE788" s="4">
        <v>3.0325000000000002</v>
      </c>
      <c r="AF788" s="4">
        <v>9.0200736452779662</v>
      </c>
      <c r="AG788" s="4">
        <v>706.04100000000005</v>
      </c>
      <c r="AH788" s="5"/>
      <c r="AI788" s="4">
        <v>4.8600396802717203</v>
      </c>
      <c r="AJ788" s="4">
        <v>5.4750447015406722</v>
      </c>
    </row>
    <row r="789" spans="1:36" x14ac:dyDescent="0.2">
      <c r="A789" s="1">
        <v>43861</v>
      </c>
      <c r="B789" s="3">
        <v>1.3232999999999999</v>
      </c>
      <c r="C789" s="3">
        <v>1.4653</v>
      </c>
      <c r="E789" s="4">
        <v>6.4900529886756102</v>
      </c>
      <c r="F789" s="4">
        <v>6.2900513557426176</v>
      </c>
      <c r="G789" s="4">
        <v>5.5400452322438953</v>
      </c>
      <c r="H789" s="4">
        <v>5.1494814076971025</v>
      </c>
      <c r="I789" s="4">
        <v>3.9400343133839617</v>
      </c>
      <c r="J789" s="4">
        <v>12.68</v>
      </c>
      <c r="K789" s="4">
        <v>9.69</v>
      </c>
      <c r="M789" s="4">
        <v>4.7</v>
      </c>
      <c r="N789" s="4">
        <v>3.88</v>
      </c>
      <c r="O789" s="4">
        <v>9.5700781358436959</v>
      </c>
      <c r="P789" s="2"/>
      <c r="Q789" s="2"/>
      <c r="R789" s="2"/>
      <c r="S789" s="2"/>
      <c r="T789" s="2"/>
      <c r="U789" s="2"/>
      <c r="V789" s="4">
        <v>10.217272974689287</v>
      </c>
      <c r="W789" s="2"/>
      <c r="X789" s="2"/>
      <c r="Y789" s="2"/>
      <c r="Z789" s="4">
        <v>10.376031933230518</v>
      </c>
      <c r="AA789" s="4">
        <v>10.670869999092806</v>
      </c>
      <c r="AB789" s="2"/>
      <c r="AC789" s="4">
        <v>5.5375452118322332</v>
      </c>
      <c r="AD789" s="4">
        <v>3.8125000000000004</v>
      </c>
      <c r="AE789" s="4">
        <v>3.0325000000000002</v>
      </c>
      <c r="AF789" s="4">
        <v>8.7250712367018011</v>
      </c>
      <c r="AG789" s="4">
        <v>660.17700000000002</v>
      </c>
      <c r="AH789" s="5"/>
      <c r="AI789" s="4">
        <v>4.6550380065154027</v>
      </c>
      <c r="AJ789" s="4">
        <v>5.3375435788992407</v>
      </c>
    </row>
    <row r="790" spans="1:36" x14ac:dyDescent="0.2">
      <c r="A790" s="1">
        <v>43868</v>
      </c>
      <c r="B790" s="3">
        <v>1.3305</v>
      </c>
      <c r="C790" s="3">
        <v>1.4574</v>
      </c>
      <c r="E790" s="4">
        <v>6.5000530703222603</v>
      </c>
      <c r="F790" s="4">
        <v>6.3600519272691658</v>
      </c>
      <c r="G790" s="4">
        <v>5.5300451505972461</v>
      </c>
      <c r="H790" s="4">
        <v>5.259470330968302</v>
      </c>
      <c r="I790" s="4">
        <v>3.8800337908451192</v>
      </c>
      <c r="J790" s="4">
        <v>12.79</v>
      </c>
      <c r="K790" s="4">
        <v>9.83</v>
      </c>
      <c r="M790" s="4">
        <v>4.6500000000000004</v>
      </c>
      <c r="N790" s="4">
        <v>3.86</v>
      </c>
      <c r="O790" s="4">
        <v>9.6700789523101935</v>
      </c>
      <c r="P790" s="2"/>
      <c r="Q790" s="2"/>
      <c r="R790" s="2"/>
      <c r="S790" s="2"/>
      <c r="T790" s="2"/>
      <c r="U790" s="2"/>
      <c r="V790" s="4">
        <v>10.462215367867188</v>
      </c>
      <c r="W790" s="2"/>
      <c r="X790" s="2"/>
      <c r="Y790" s="2"/>
      <c r="Z790" s="4">
        <v>10.689013880068947</v>
      </c>
      <c r="AA790" s="4">
        <v>10.938492243490883</v>
      </c>
      <c r="AB790" s="2"/>
      <c r="AC790" s="4">
        <v>5.5875456200654821</v>
      </c>
      <c r="AD790" s="4">
        <v>3.835</v>
      </c>
      <c r="AE790" s="4">
        <v>3.03</v>
      </c>
      <c r="AF790" s="4">
        <v>8.8200720123449745</v>
      </c>
      <c r="AG790" s="4">
        <v>682.88850000000002</v>
      </c>
      <c r="AH790" s="5"/>
      <c r="AI790" s="4">
        <v>4.7250385780419499</v>
      </c>
      <c r="AJ790" s="4">
        <v>5.3575437421925391</v>
      </c>
    </row>
    <row r="791" spans="1:36" x14ac:dyDescent="0.2">
      <c r="A791" s="1">
        <v>43875</v>
      </c>
      <c r="B791" s="3">
        <v>1.3249</v>
      </c>
      <c r="C791" s="3">
        <v>1.4368000000000001</v>
      </c>
      <c r="E791" s="4">
        <v>6.3900521722091135</v>
      </c>
      <c r="F791" s="4">
        <v>6.2100507025694203</v>
      </c>
      <c r="G791" s="4">
        <v>5.8900480898766325</v>
      </c>
      <c r="H791" s="4">
        <v>5.1994763728203761</v>
      </c>
      <c r="I791" s="4">
        <v>3.9500344004737689</v>
      </c>
      <c r="J791" s="4">
        <v>12.79</v>
      </c>
      <c r="K791" s="4">
        <v>9.8000000000000007</v>
      </c>
      <c r="M791" s="4">
        <v>4.59</v>
      </c>
      <c r="N791" s="4">
        <v>3.79</v>
      </c>
      <c r="O791" s="4">
        <v>9.7400795238367408</v>
      </c>
      <c r="P791" s="2"/>
      <c r="Q791" s="2"/>
      <c r="R791" s="2"/>
      <c r="S791" s="2"/>
      <c r="T791" s="2"/>
      <c r="U791" s="2"/>
      <c r="V791" s="4">
        <v>10.42139163567087</v>
      </c>
      <c r="W791" s="2"/>
      <c r="X791" s="2"/>
      <c r="Y791" s="2"/>
      <c r="Z791" s="4">
        <v>10.648190147872631</v>
      </c>
      <c r="AA791" s="4">
        <v>10.897668511294567</v>
      </c>
      <c r="AB791" s="2"/>
      <c r="AC791" s="4">
        <v>5.4275443137190873</v>
      </c>
      <c r="AD791" s="4">
        <v>3.7775000000000003</v>
      </c>
      <c r="AE791" s="4">
        <v>2.96</v>
      </c>
      <c r="AF791" s="4">
        <v>8.9375729716931076</v>
      </c>
      <c r="AG791" s="4">
        <v>674.06849999999997</v>
      </c>
      <c r="AH791" s="5"/>
      <c r="AI791" s="4">
        <v>4.6550380065154027</v>
      </c>
      <c r="AJ791" s="4">
        <v>5.2550429053143812</v>
      </c>
    </row>
    <row r="792" spans="1:36" x14ac:dyDescent="0.2">
      <c r="A792" s="1">
        <v>43882</v>
      </c>
      <c r="B792" s="3">
        <v>1.3224</v>
      </c>
      <c r="C792" s="3">
        <v>1.4340999999999999</v>
      </c>
      <c r="E792" s="4">
        <v>6.4500526620890124</v>
      </c>
      <c r="F792" s="4">
        <v>6.200050620922771</v>
      </c>
      <c r="G792" s="4">
        <v>5.9100482531699319</v>
      </c>
      <c r="H792" s="4">
        <v>5.1594804007217574</v>
      </c>
      <c r="I792" s="4">
        <v>3.9700345746533827</v>
      </c>
      <c r="J792" s="4">
        <v>12.85</v>
      </c>
      <c r="K792" s="4">
        <v>9.83</v>
      </c>
      <c r="M792" s="4">
        <v>4.6100000000000003</v>
      </c>
      <c r="N792" s="4">
        <v>3.77</v>
      </c>
      <c r="O792" s="4">
        <v>9.8100800953632881</v>
      </c>
      <c r="P792" s="2"/>
      <c r="Q792" s="2"/>
      <c r="R792" s="2"/>
      <c r="S792" s="2"/>
      <c r="T792" s="2"/>
      <c r="U792" s="2"/>
      <c r="V792" s="4">
        <v>10.600562460310259</v>
      </c>
      <c r="W792" s="2"/>
      <c r="X792" s="2"/>
      <c r="Y792" s="2"/>
      <c r="Z792" s="4">
        <v>10.759321418851492</v>
      </c>
      <c r="AA792" s="4">
        <v>11.008799782273428</v>
      </c>
      <c r="AB792" s="2"/>
      <c r="AC792" s="4">
        <v>5.520045068950596</v>
      </c>
      <c r="AD792" s="4">
        <v>3.8075000000000001</v>
      </c>
      <c r="AE792" s="4">
        <v>2.98</v>
      </c>
      <c r="AF792" s="4">
        <v>8.9900734003380176</v>
      </c>
      <c r="AG792" s="4">
        <v>683.77050000000008</v>
      </c>
      <c r="AH792" s="5"/>
      <c r="AI792" s="4">
        <v>4.7550388229818985</v>
      </c>
      <c r="AJ792" s="4">
        <v>5.3825439463091644</v>
      </c>
    </row>
    <row r="793" spans="1:36" x14ac:dyDescent="0.2">
      <c r="A793" s="1">
        <v>43889</v>
      </c>
      <c r="B793" s="3">
        <v>1.3429</v>
      </c>
      <c r="C793" s="3">
        <v>1.4765999999999999</v>
      </c>
      <c r="E793" s="4">
        <v>6.3500518456225157</v>
      </c>
      <c r="F793" s="4">
        <v>6.140050131042873</v>
      </c>
      <c r="G793" s="4">
        <v>5.7600470284701863</v>
      </c>
      <c r="H793" s="4">
        <v>5.1094854355984847</v>
      </c>
      <c r="I793" s="4">
        <v>4.0500352713718382</v>
      </c>
      <c r="J793" s="4">
        <v>12.83</v>
      </c>
      <c r="K793" s="4">
        <v>9.61</v>
      </c>
      <c r="M793" s="4">
        <v>4.5599999999999996</v>
      </c>
      <c r="N793" s="4">
        <v>3.62</v>
      </c>
      <c r="O793" s="4">
        <v>9.7600796871300393</v>
      </c>
      <c r="P793" s="2"/>
      <c r="Q793" s="2"/>
      <c r="R793" s="2"/>
      <c r="S793" s="2"/>
      <c r="T793" s="2"/>
      <c r="U793" s="2"/>
      <c r="V793" s="4">
        <v>10.348816111766308</v>
      </c>
      <c r="W793" s="2"/>
      <c r="X793" s="2"/>
      <c r="Y793" s="2"/>
      <c r="Z793" s="4">
        <v>10.507575070307539</v>
      </c>
      <c r="AA793" s="4">
        <v>10.757053433729475</v>
      </c>
      <c r="AB793" s="2"/>
      <c r="AC793" s="4">
        <v>5.2500428644910562</v>
      </c>
      <c r="AD793" s="4">
        <v>3.6825000000000001</v>
      </c>
      <c r="AE793" s="4">
        <v>2.7275</v>
      </c>
      <c r="AF793" s="4">
        <v>8.9275728900464575</v>
      </c>
      <c r="AG793" s="4">
        <v>632.39400000000001</v>
      </c>
      <c r="AH793" s="5"/>
      <c r="AI793" s="4">
        <v>4.5325370063439454</v>
      </c>
      <c r="AJ793" s="4">
        <v>5.2750430686076806</v>
      </c>
    </row>
    <row r="794" spans="1:36" x14ac:dyDescent="0.2">
      <c r="A794" s="1">
        <v>43896</v>
      </c>
      <c r="B794" s="3">
        <v>1.3421000000000001</v>
      </c>
      <c r="C794" s="3">
        <v>1.5186999999999999</v>
      </c>
      <c r="E794" s="4">
        <v>6.3800520905624643</v>
      </c>
      <c r="F794" s="4">
        <v>6.1700503759828216</v>
      </c>
      <c r="G794" s="4">
        <v>5.7400468651768879</v>
      </c>
      <c r="H794" s="4">
        <v>5.0894874495491749</v>
      </c>
      <c r="I794" s="4">
        <v>3.9500344004737689</v>
      </c>
      <c r="J794" s="4">
        <v>12.68</v>
      </c>
      <c r="K794" s="4">
        <v>9.77</v>
      </c>
      <c r="M794" s="4">
        <v>4.58</v>
      </c>
      <c r="N794" s="4">
        <v>3.65</v>
      </c>
      <c r="O794" s="4">
        <v>9.8300802586565865</v>
      </c>
      <c r="P794" s="2"/>
      <c r="Q794" s="2"/>
      <c r="R794" s="2"/>
      <c r="S794" s="2"/>
      <c r="T794" s="2"/>
      <c r="U794" s="2"/>
      <c r="V794" s="4">
        <v>10.425927605914906</v>
      </c>
      <c r="W794" s="2"/>
      <c r="X794" s="2"/>
      <c r="Y794" s="2"/>
      <c r="Z794" s="4">
        <v>10.584686564456137</v>
      </c>
      <c r="AA794" s="4">
        <v>10.834164927878073</v>
      </c>
      <c r="AB794" s="2"/>
      <c r="AC794" s="4">
        <v>5.1725422317295218</v>
      </c>
      <c r="AD794" s="4">
        <v>3.7600000000000002</v>
      </c>
      <c r="AE794" s="4">
        <v>2.6825000000000001</v>
      </c>
      <c r="AF794" s="4">
        <v>8.9125727675764814</v>
      </c>
      <c r="AG794" s="4">
        <v>633.9375</v>
      </c>
      <c r="AH794" s="5"/>
      <c r="AI794" s="4">
        <v>4.4625364348173981</v>
      </c>
      <c r="AJ794" s="4">
        <v>5.2525428849027183</v>
      </c>
    </row>
    <row r="795" spans="1:36" x14ac:dyDescent="0.2">
      <c r="A795" s="1">
        <v>43903</v>
      </c>
      <c r="B795" s="3">
        <v>1.3900999999999999</v>
      </c>
      <c r="C795" s="3">
        <v>1.5429999999999999</v>
      </c>
      <c r="E795" s="4">
        <v>6.3500518456225157</v>
      </c>
      <c r="F795" s="4">
        <v>6.2200507842160695</v>
      </c>
      <c r="G795" s="4">
        <v>5.8500477632900338</v>
      </c>
      <c r="H795" s="4">
        <v>5.069489463499866</v>
      </c>
      <c r="I795" s="4">
        <v>4.0000348359228033</v>
      </c>
      <c r="J795" s="4">
        <v>12.92</v>
      </c>
      <c r="K795" s="4">
        <v>9.6199999999999992</v>
      </c>
      <c r="M795" s="4">
        <v>4.55</v>
      </c>
      <c r="N795" s="4">
        <v>3.53</v>
      </c>
      <c r="O795" s="4">
        <v>9.7600796871300393</v>
      </c>
      <c r="P795" s="2"/>
      <c r="Q795" s="2"/>
      <c r="R795" s="2"/>
      <c r="S795" s="2"/>
      <c r="T795" s="2"/>
      <c r="U795" s="2"/>
      <c r="V795" s="4">
        <v>10.287580513471832</v>
      </c>
      <c r="W795" s="2"/>
      <c r="X795" s="2"/>
      <c r="Y795" s="2"/>
      <c r="Z795" s="4">
        <v>10.514379025673593</v>
      </c>
      <c r="AA795" s="4">
        <v>10.854576793976232</v>
      </c>
      <c r="AB795" s="2"/>
      <c r="AC795" s="4">
        <v>5.0600413132047128</v>
      </c>
      <c r="AD795" s="4">
        <v>3.6574999999999998</v>
      </c>
      <c r="AE795" s="4">
        <v>2.6825000000000001</v>
      </c>
      <c r="AF795" s="4">
        <v>8.4875692975938755</v>
      </c>
      <c r="AG795" s="4">
        <v>581.45850000000007</v>
      </c>
      <c r="AH795" s="5"/>
      <c r="AI795" s="4">
        <v>4.3150352305293156</v>
      </c>
      <c r="AJ795" s="4">
        <v>5.0800414764980131</v>
      </c>
    </row>
    <row r="796" spans="1:36" x14ac:dyDescent="0.2">
      <c r="A796" s="1">
        <v>43910</v>
      </c>
      <c r="B796" s="3">
        <v>1.4495</v>
      </c>
      <c r="C796" s="3">
        <v>1.5555000000000001</v>
      </c>
      <c r="E796" s="4">
        <v>6.5800537234954568</v>
      </c>
      <c r="F796" s="4">
        <v>6.5000530703222603</v>
      </c>
      <c r="G796" s="4">
        <v>5.7500469468235371</v>
      </c>
      <c r="H796" s="4">
        <v>5.3894572402888121</v>
      </c>
      <c r="I796" s="4">
        <v>4.0100349230126104</v>
      </c>
      <c r="J796" s="4">
        <v>13</v>
      </c>
      <c r="K796" s="4">
        <v>9.85</v>
      </c>
      <c r="M796" s="4">
        <v>4.3499999999999996</v>
      </c>
      <c r="N796" s="4">
        <v>3.69</v>
      </c>
      <c r="O796" s="4">
        <v>10.01008172829628</v>
      </c>
      <c r="P796" s="2"/>
      <c r="Q796" s="2"/>
      <c r="R796" s="2"/>
      <c r="S796" s="2"/>
      <c r="T796" s="2"/>
      <c r="U796" s="2"/>
      <c r="V796" s="4">
        <v>10.475823278599291</v>
      </c>
      <c r="W796" s="2"/>
      <c r="X796" s="2"/>
      <c r="Y796" s="2"/>
      <c r="Z796" s="4">
        <v>10.702621790801052</v>
      </c>
      <c r="AA796" s="4">
        <v>11.042819559103693</v>
      </c>
      <c r="AB796" s="2"/>
      <c r="AC796" s="4">
        <v>5.7125466406486014</v>
      </c>
      <c r="AD796" s="4">
        <v>3.46</v>
      </c>
      <c r="AE796" s="4">
        <v>2.6549999999999998</v>
      </c>
      <c r="AF796" s="4">
        <v>8.8150719715216486</v>
      </c>
      <c r="AG796" s="4">
        <v>592.04250000000002</v>
      </c>
      <c r="AH796" s="5"/>
      <c r="AI796" s="4">
        <v>4.8675397415067074</v>
      </c>
      <c r="AJ796" s="4">
        <v>5.3700438442508514</v>
      </c>
    </row>
    <row r="797" spans="1:36" x14ac:dyDescent="0.2">
      <c r="A797" s="1">
        <v>43917</v>
      </c>
      <c r="B797" s="3">
        <v>1.4056</v>
      </c>
      <c r="C797" s="3">
        <v>1.5525</v>
      </c>
      <c r="E797" s="4">
        <v>6.5700536418488076</v>
      </c>
      <c r="F797" s="4">
        <v>6.5200532336155588</v>
      </c>
      <c r="G797" s="4">
        <v>5.7600470284701863</v>
      </c>
      <c r="H797" s="4">
        <v>5.2894673100422667</v>
      </c>
      <c r="I797" s="4">
        <v>4.0700354455514525</v>
      </c>
      <c r="J797" s="4">
        <v>13.319999999999999</v>
      </c>
      <c r="K797" s="4">
        <v>9.89</v>
      </c>
      <c r="M797" s="4">
        <v>4.32</v>
      </c>
      <c r="N797" s="4">
        <v>3.55</v>
      </c>
      <c r="O797" s="4">
        <v>9.9000808301831338</v>
      </c>
      <c r="P797" s="2"/>
      <c r="Q797" s="2"/>
      <c r="R797" s="2"/>
      <c r="S797" s="2"/>
      <c r="T797" s="2"/>
      <c r="U797" s="2"/>
      <c r="V797" s="4">
        <v>10.498503129819468</v>
      </c>
      <c r="W797" s="2"/>
      <c r="X797" s="2"/>
      <c r="Y797" s="2"/>
      <c r="Z797" s="4">
        <v>10.725301642021227</v>
      </c>
      <c r="AA797" s="4">
        <v>11.065499410323868</v>
      </c>
      <c r="AB797" s="2"/>
      <c r="AC797" s="4">
        <v>5.7125466406486014</v>
      </c>
      <c r="AD797" s="4">
        <v>3.46</v>
      </c>
      <c r="AE797" s="4">
        <v>2.6549999999999998</v>
      </c>
      <c r="AF797" s="4">
        <v>8.8150719715216486</v>
      </c>
      <c r="AG797" s="4">
        <v>592.04250000000002</v>
      </c>
      <c r="AH797" s="5"/>
      <c r="AI797" s="4">
        <v>4.8675397415067074</v>
      </c>
      <c r="AJ797" s="4">
        <v>5.3700438442508514</v>
      </c>
    </row>
    <row r="798" spans="1:36" x14ac:dyDescent="0.2">
      <c r="A798" s="1">
        <v>43924</v>
      </c>
      <c r="B798" s="3">
        <v>1.4141999999999999</v>
      </c>
      <c r="C798" s="3">
        <v>1.5266999999999999</v>
      </c>
      <c r="E798" s="4">
        <v>6.5300533152622089</v>
      </c>
      <c r="F798" s="4">
        <v>6.3000514373892669</v>
      </c>
      <c r="G798" s="4">
        <v>6.1000498044562743</v>
      </c>
      <c r="H798" s="4">
        <v>5.2694693239929569</v>
      </c>
      <c r="I798" s="4">
        <v>4.0700354455514525</v>
      </c>
      <c r="J798" s="4">
        <v>13.49</v>
      </c>
      <c r="K798" s="4">
        <v>9.92</v>
      </c>
      <c r="M798" s="4">
        <v>4.22</v>
      </c>
      <c r="N798" s="4">
        <v>3.61</v>
      </c>
      <c r="O798" s="4">
        <v>10.120082626409426</v>
      </c>
      <c r="P798" s="2"/>
      <c r="Q798" s="2"/>
      <c r="R798" s="2"/>
      <c r="S798" s="2"/>
      <c r="T798" s="2"/>
      <c r="U798" s="2"/>
      <c r="V798" s="4">
        <v>10.464483352989204</v>
      </c>
      <c r="W798" s="2"/>
      <c r="X798" s="2"/>
      <c r="Y798" s="2"/>
      <c r="Z798" s="4">
        <v>10.691281865190964</v>
      </c>
      <c r="AA798" s="4">
        <v>11.031479633493603</v>
      </c>
      <c r="AB798" s="2"/>
      <c r="AC798" s="4">
        <v>5.4925448444223095</v>
      </c>
      <c r="AD798" s="4">
        <v>3.3075000000000001</v>
      </c>
      <c r="AE798" s="4">
        <v>2.7275</v>
      </c>
      <c r="AF798" s="4">
        <v>8.5425697466504467</v>
      </c>
      <c r="AG798" s="4">
        <v>582.78150000000005</v>
      </c>
      <c r="AH798" s="5"/>
      <c r="AI798" s="4">
        <v>4.7200385372186258</v>
      </c>
      <c r="AJ798" s="4">
        <v>5.245042823667732</v>
      </c>
    </row>
    <row r="799" spans="1:36" x14ac:dyDescent="0.2">
      <c r="A799" s="1">
        <v>43931</v>
      </c>
      <c r="B799" s="3">
        <v>1.3985000000000001</v>
      </c>
      <c r="C799" s="3">
        <v>1.5277000000000001</v>
      </c>
      <c r="E799" s="4">
        <v>6.5000530703222603</v>
      </c>
      <c r="F799" s="4">
        <v>6.4200524171490629</v>
      </c>
      <c r="G799" s="4">
        <v>6.310051519035917</v>
      </c>
      <c r="H799" s="4">
        <v>5.5394421356586303</v>
      </c>
      <c r="I799" s="4">
        <v>4.0500352713718382</v>
      </c>
      <c r="J799" s="4">
        <v>13.570000000000002</v>
      </c>
      <c r="K799" s="4">
        <v>9.9600000000000009</v>
      </c>
      <c r="M799" s="4">
        <v>4.1100000000000003</v>
      </c>
      <c r="N799" s="4">
        <v>3.74</v>
      </c>
      <c r="O799" s="4">
        <v>9.9100809118297839</v>
      </c>
      <c r="P799" s="2"/>
      <c r="Q799" s="2"/>
      <c r="R799" s="2"/>
      <c r="S799" s="2"/>
      <c r="T799" s="2"/>
      <c r="U799" s="2"/>
      <c r="V799" s="4">
        <v>10.514379025673593</v>
      </c>
      <c r="W799" s="2"/>
      <c r="X799" s="2"/>
      <c r="Y799" s="2"/>
      <c r="Z799" s="4">
        <v>10.741177537875352</v>
      </c>
      <c r="AA799" s="4">
        <v>11.013335752517465</v>
      </c>
      <c r="AB799" s="2"/>
      <c r="AC799" s="4">
        <v>5.4825447627756603</v>
      </c>
      <c r="AD799" s="4">
        <v>3.3</v>
      </c>
      <c r="AE799" s="4">
        <v>2.7549999999999999</v>
      </c>
      <c r="AF799" s="4">
        <v>8.5450697670621096</v>
      </c>
      <c r="AG799" s="4">
        <v>599.31899999999996</v>
      </c>
      <c r="AH799" s="5"/>
      <c r="AI799" s="4">
        <v>4.7200385372186258</v>
      </c>
      <c r="AJ799" s="4">
        <v>5.3000432727243041</v>
      </c>
    </row>
    <row r="800" spans="1:36" x14ac:dyDescent="0.2">
      <c r="A800" s="1">
        <v>43938</v>
      </c>
      <c r="B800" s="3">
        <v>1.4036999999999999</v>
      </c>
      <c r="C800" s="3">
        <v>1.5262</v>
      </c>
      <c r="E800" s="4">
        <v>6.4300524987957122</v>
      </c>
      <c r="F800" s="4">
        <v>6.2600511108026682</v>
      </c>
      <c r="G800" s="4">
        <v>6.140050131042873</v>
      </c>
      <c r="H800" s="4">
        <v>5.4994461635600125</v>
      </c>
      <c r="I800" s="4">
        <v>4.0500352713718382</v>
      </c>
      <c r="J800" s="4">
        <v>13.68</v>
      </c>
      <c r="K800" s="4">
        <v>9.7899999999999991</v>
      </c>
      <c r="M800" s="4">
        <v>4.1100000000000003</v>
      </c>
      <c r="N800" s="4">
        <v>3.75</v>
      </c>
      <c r="O800" s="4">
        <v>9.6700789523101935</v>
      </c>
      <c r="P800" s="2"/>
      <c r="Q800" s="2"/>
      <c r="R800" s="2"/>
      <c r="S800" s="2"/>
      <c r="T800" s="2"/>
      <c r="U800" s="2"/>
      <c r="V800" s="4">
        <v>10.514379025673593</v>
      </c>
      <c r="W800" s="2"/>
      <c r="X800" s="2"/>
      <c r="Y800" s="2"/>
      <c r="Z800" s="4">
        <v>10.673137984214824</v>
      </c>
      <c r="AA800" s="4">
        <v>10.92261634763676</v>
      </c>
      <c r="AB800" s="2"/>
      <c r="AC800" s="4">
        <v>5.3375435788992407</v>
      </c>
      <c r="AD800" s="4">
        <v>3.2925000000000004</v>
      </c>
      <c r="AE800" s="4">
        <v>2.72</v>
      </c>
      <c r="AF800" s="4">
        <v>8.4225687668906506</v>
      </c>
      <c r="AG800" s="4">
        <v>588.07350000000008</v>
      </c>
      <c r="AH800" s="5"/>
      <c r="AI800" s="4">
        <v>4.8525396190367331</v>
      </c>
      <c r="AJ800" s="4">
        <v>5.1950424154344832</v>
      </c>
    </row>
    <row r="801" spans="1:36" x14ac:dyDescent="0.2">
      <c r="A801" s="1">
        <v>43945</v>
      </c>
      <c r="B801" s="3">
        <v>1.409</v>
      </c>
      <c r="C801" s="3">
        <v>1.5215000000000001</v>
      </c>
      <c r="E801" s="4">
        <v>6.4300524987957122</v>
      </c>
      <c r="F801" s="4">
        <v>6.2400509475093697</v>
      </c>
      <c r="G801" s="4">
        <v>6.2600511108026682</v>
      </c>
      <c r="H801" s="4">
        <v>5.5494411286832852</v>
      </c>
      <c r="I801" s="4">
        <v>4.0500352713718382</v>
      </c>
      <c r="J801" s="4">
        <v>13.74</v>
      </c>
      <c r="K801" s="4">
        <v>9.76</v>
      </c>
      <c r="M801" s="4">
        <v>4.0599999999999996</v>
      </c>
      <c r="N801" s="4">
        <v>3.9</v>
      </c>
      <c r="O801" s="4">
        <v>9.7300794421900907</v>
      </c>
      <c r="P801" s="2"/>
      <c r="Q801" s="2"/>
      <c r="R801" s="2"/>
      <c r="S801" s="2"/>
      <c r="T801" s="2"/>
      <c r="U801" s="2"/>
      <c r="V801" s="4">
        <v>10.416855665426835</v>
      </c>
      <c r="W801" s="2"/>
      <c r="X801" s="2"/>
      <c r="Y801" s="2"/>
      <c r="Z801" s="4">
        <v>10.575614623968068</v>
      </c>
      <c r="AA801" s="4">
        <v>10.825092987390004</v>
      </c>
      <c r="AB801" s="2"/>
      <c r="AC801" s="4">
        <v>5.3050433135476291</v>
      </c>
      <c r="AD801" s="4">
        <v>3.23</v>
      </c>
      <c r="AE801" s="4">
        <v>2.835</v>
      </c>
      <c r="AF801" s="4">
        <v>8.3950685423623632</v>
      </c>
      <c r="AG801" s="4">
        <v>562.27499999999998</v>
      </c>
      <c r="AH801" s="5"/>
      <c r="AI801" s="4">
        <v>4.8325394557434329</v>
      </c>
      <c r="AJ801" s="4">
        <v>5.1325419051429231</v>
      </c>
    </row>
    <row r="802" spans="1:36" x14ac:dyDescent="0.2">
      <c r="A802" s="1">
        <v>43952</v>
      </c>
      <c r="B802" s="34">
        <v>1.391</v>
      </c>
      <c r="C802" s="34">
        <v>1.5452999999999999</v>
      </c>
      <c r="E802" s="4">
        <v>6.4</v>
      </c>
      <c r="F802" s="4">
        <v>6.22</v>
      </c>
      <c r="H802" s="4">
        <v>5.59</v>
      </c>
      <c r="I802" s="4">
        <v>4.01</v>
      </c>
      <c r="J802" s="4">
        <v>13.62</v>
      </c>
      <c r="K802" s="4">
        <v>9.9600000000000009</v>
      </c>
      <c r="L802" s="4">
        <v>6.99</v>
      </c>
      <c r="M802" s="4">
        <v>4.0199999999999996</v>
      </c>
      <c r="N802" s="4">
        <v>4.12</v>
      </c>
      <c r="O802" s="4">
        <v>9.86</v>
      </c>
      <c r="V802" s="4">
        <v>10.57</v>
      </c>
      <c r="Z802" s="4">
        <v>10.8</v>
      </c>
      <c r="AA802" s="4">
        <v>11.14</v>
      </c>
      <c r="AC802" s="4">
        <v>5.17</v>
      </c>
      <c r="AD802" s="4">
        <v>3.19</v>
      </c>
      <c r="AE802" s="4">
        <v>2.86</v>
      </c>
      <c r="AF802" s="4">
        <v>8.5</v>
      </c>
      <c r="AG802" s="4">
        <v>584.33000000000004</v>
      </c>
      <c r="AI802" s="4">
        <v>4.83</v>
      </c>
      <c r="AJ802" s="4">
        <v>5.07</v>
      </c>
    </row>
    <row r="803" spans="1:36" x14ac:dyDescent="0.2">
      <c r="A803" s="1">
        <v>43959</v>
      </c>
      <c r="B803" s="34">
        <v>1.3934</v>
      </c>
      <c r="C803" s="34">
        <v>1.5108999999999999</v>
      </c>
      <c r="E803" s="4">
        <v>6.52</v>
      </c>
      <c r="F803" s="4">
        <v>6.31</v>
      </c>
      <c r="G803" s="4">
        <v>6.2</v>
      </c>
      <c r="H803" s="4">
        <v>5.57</v>
      </c>
      <c r="I803" s="4">
        <v>4.0199999999999996</v>
      </c>
      <c r="J803" s="4">
        <v>14.06</v>
      </c>
      <c r="K803" s="4">
        <v>10.07</v>
      </c>
      <c r="L803" s="4">
        <v>7.07</v>
      </c>
      <c r="M803" s="4">
        <v>3.97</v>
      </c>
      <c r="N803" s="4">
        <v>4.22</v>
      </c>
      <c r="O803" s="4">
        <v>9.83</v>
      </c>
      <c r="V803" s="4">
        <v>10.63</v>
      </c>
      <c r="Z803" s="4">
        <v>10.85</v>
      </c>
      <c r="AA803" s="4">
        <v>11.19</v>
      </c>
      <c r="AC803" s="4">
        <v>5.22</v>
      </c>
      <c r="AD803" s="4">
        <v>3.19</v>
      </c>
      <c r="AE803" s="4">
        <v>2.99</v>
      </c>
      <c r="AF803" s="4">
        <v>8.51</v>
      </c>
      <c r="AG803" s="4">
        <v>585.21</v>
      </c>
      <c r="AI803" s="4">
        <v>4.8</v>
      </c>
      <c r="AJ803" s="4">
        <v>5.16</v>
      </c>
    </row>
    <row r="804" spans="1:36" x14ac:dyDescent="0.2">
      <c r="A804" s="1">
        <v>43966</v>
      </c>
      <c r="B804" s="34">
        <v>1.4094</v>
      </c>
      <c r="C804" s="34">
        <v>1.5247999999999999</v>
      </c>
      <c r="E804" s="4">
        <v>6.5</v>
      </c>
      <c r="F804" s="4">
        <v>6.3</v>
      </c>
      <c r="G804" s="4">
        <v>6.05</v>
      </c>
      <c r="H804" s="4">
        <v>5.53</v>
      </c>
      <c r="I804" s="4">
        <v>4.1100000000000003</v>
      </c>
      <c r="J804" s="4">
        <v>15.18</v>
      </c>
      <c r="K804" s="4">
        <v>10.130000000000001</v>
      </c>
      <c r="L804" s="4">
        <v>7.2</v>
      </c>
      <c r="M804" s="4">
        <v>4.0199999999999996</v>
      </c>
      <c r="N804" s="4">
        <v>4.22</v>
      </c>
      <c r="O804" s="4">
        <v>9.81</v>
      </c>
      <c r="V804" s="4">
        <v>10.71</v>
      </c>
      <c r="Z804" s="4">
        <v>10.94</v>
      </c>
      <c r="AA804" s="4">
        <v>11.28</v>
      </c>
      <c r="AC804" s="4">
        <v>5</v>
      </c>
      <c r="AD804" s="4">
        <v>3.19</v>
      </c>
      <c r="AE804" s="4">
        <v>3.12</v>
      </c>
      <c r="AF804" s="4">
        <v>8.39</v>
      </c>
      <c r="AG804" s="4">
        <v>586.09</v>
      </c>
      <c r="AI804" s="4">
        <v>4.5199999999999996</v>
      </c>
      <c r="AJ804" s="4">
        <v>5.0599999999999996</v>
      </c>
    </row>
    <row r="805" spans="1:36" x14ac:dyDescent="0.2">
      <c r="A805" s="1">
        <v>43973</v>
      </c>
      <c r="B805" s="34">
        <v>1.4015</v>
      </c>
      <c r="C805" s="34">
        <v>1.5271999999999999</v>
      </c>
      <c r="E805" s="4">
        <v>6.55</v>
      </c>
      <c r="F805" s="4">
        <v>6.26</v>
      </c>
      <c r="G805" s="4">
        <v>5.93</v>
      </c>
      <c r="H805" s="4">
        <v>5.49</v>
      </c>
      <c r="I805" s="4">
        <v>4.1500000000000004</v>
      </c>
      <c r="J805" s="4">
        <v>14.18</v>
      </c>
      <c r="K805" s="4">
        <v>10</v>
      </c>
      <c r="L805" s="4">
        <v>6.99</v>
      </c>
      <c r="M805" s="4">
        <v>3.88</v>
      </c>
      <c r="N805" s="4">
        <v>4.43</v>
      </c>
      <c r="O805" s="4">
        <v>9.7200000000000006</v>
      </c>
      <c r="V805" s="4">
        <v>10.51</v>
      </c>
      <c r="Z805" s="4">
        <v>10.74</v>
      </c>
      <c r="AA805" s="4">
        <v>11.08</v>
      </c>
      <c r="AC805" s="4">
        <v>5.09</v>
      </c>
      <c r="AD805" s="4">
        <v>3.18</v>
      </c>
      <c r="AE805" s="4">
        <v>3.24</v>
      </c>
      <c r="AF805" s="4">
        <v>8.33</v>
      </c>
      <c r="AG805" s="4">
        <v>587.41</v>
      </c>
      <c r="AI805" s="4">
        <v>4.45</v>
      </c>
      <c r="AJ805" s="4">
        <v>5.13</v>
      </c>
    </row>
    <row r="806" spans="1:36" x14ac:dyDescent="0.2">
      <c r="A806" s="1">
        <v>43980</v>
      </c>
      <c r="B806" s="34">
        <v>1.3787</v>
      </c>
      <c r="C806" s="34">
        <v>1.5314000000000001</v>
      </c>
      <c r="E806" s="4">
        <v>6.63</v>
      </c>
      <c r="F806" s="4">
        <v>6.39</v>
      </c>
      <c r="H806" s="4">
        <v>5.53</v>
      </c>
      <c r="I806" s="4">
        <v>4.1100000000000003</v>
      </c>
      <c r="J806" s="4">
        <v>14.01</v>
      </c>
      <c r="K806" s="4">
        <v>9.91</v>
      </c>
      <c r="L806" s="4">
        <v>7.34</v>
      </c>
      <c r="M806" s="4">
        <v>4.01</v>
      </c>
      <c r="N806" s="4">
        <v>4.32</v>
      </c>
      <c r="O806" s="4">
        <v>9.74</v>
      </c>
      <c r="V806" s="4">
        <v>10.45</v>
      </c>
      <c r="Z806" s="4">
        <v>10.68</v>
      </c>
      <c r="AA806" s="4">
        <v>11.02</v>
      </c>
      <c r="AC806" s="4">
        <v>5.21</v>
      </c>
      <c r="AD806" s="4">
        <v>3.26</v>
      </c>
      <c r="AE806" s="4">
        <v>3.24</v>
      </c>
      <c r="AF806" s="4">
        <v>8.41</v>
      </c>
      <c r="AG806" s="4">
        <v>603.73</v>
      </c>
      <c r="AI806" s="4">
        <v>4.71</v>
      </c>
      <c r="AJ806" s="4">
        <v>5.25</v>
      </c>
    </row>
    <row r="807" spans="1:36" x14ac:dyDescent="0.2">
      <c r="A807" s="1">
        <v>43987</v>
      </c>
      <c r="B807" s="34">
        <v>1.3429</v>
      </c>
      <c r="C807" s="34">
        <v>1.5174000000000001</v>
      </c>
      <c r="E807" s="4">
        <v>6.43</v>
      </c>
      <c r="F807" s="4">
        <v>6.13</v>
      </c>
      <c r="G807" s="4">
        <v>5.93</v>
      </c>
      <c r="H807" s="4">
        <v>5.45</v>
      </c>
      <c r="I807" s="4">
        <v>4.0599999999999996</v>
      </c>
      <c r="J807" s="4">
        <v>13.96</v>
      </c>
      <c r="K807" s="4">
        <v>9.9700000000000006</v>
      </c>
      <c r="L807" s="4">
        <v>7.11</v>
      </c>
      <c r="M807" s="4">
        <v>4.05</v>
      </c>
      <c r="N807" s="4">
        <v>4.29</v>
      </c>
      <c r="O807" s="4">
        <v>9.86</v>
      </c>
      <c r="V807" s="4">
        <v>10.57</v>
      </c>
      <c r="Z807" s="4">
        <v>10.91</v>
      </c>
      <c r="AA807" s="4">
        <v>11.14</v>
      </c>
      <c r="AC807" s="4">
        <v>5.15</v>
      </c>
      <c r="AD807" s="4">
        <v>3.31</v>
      </c>
      <c r="AE807" s="4">
        <v>3.28</v>
      </c>
      <c r="AF807" s="4">
        <v>8.68</v>
      </c>
      <c r="AG807" s="4">
        <v>620.49</v>
      </c>
      <c r="AI807" s="4">
        <v>4.6100000000000003</v>
      </c>
      <c r="AJ807" s="4">
        <v>5.19</v>
      </c>
    </row>
    <row r="808" spans="1:36" x14ac:dyDescent="0.2">
      <c r="A808" s="1">
        <v>43994</v>
      </c>
      <c r="B808" s="34">
        <v>1.3595999999999999</v>
      </c>
      <c r="C808" s="34">
        <v>1.5308999999999999</v>
      </c>
      <c r="E808" s="4">
        <v>6.35</v>
      </c>
      <c r="F808" s="4">
        <v>6.13</v>
      </c>
      <c r="G808" s="4">
        <v>5.85</v>
      </c>
      <c r="H808" s="4">
        <v>5.39</v>
      </c>
      <c r="I808" s="4">
        <v>4.01</v>
      </c>
      <c r="J808" s="4">
        <v>13.68</v>
      </c>
      <c r="K808" s="4">
        <v>10.08</v>
      </c>
      <c r="L808" s="4">
        <v>6.77</v>
      </c>
      <c r="M808" s="4">
        <v>4.0199999999999996</v>
      </c>
      <c r="N808" s="4">
        <v>4.26</v>
      </c>
      <c r="O808" s="4">
        <v>9.9700000000000006</v>
      </c>
      <c r="V808" s="4">
        <v>10.65</v>
      </c>
      <c r="Z808" s="4">
        <v>10.99</v>
      </c>
      <c r="AA808" s="4">
        <v>11.21</v>
      </c>
      <c r="AC808" s="4">
        <v>5.0199999999999996</v>
      </c>
      <c r="AD808" s="4">
        <v>3.3</v>
      </c>
      <c r="AE808" s="4">
        <v>3.17</v>
      </c>
      <c r="AF808" s="4">
        <v>8.73</v>
      </c>
      <c r="AG808" s="4">
        <v>610.79</v>
      </c>
      <c r="AI808" s="4">
        <v>4.49</v>
      </c>
      <c r="AJ808" s="4">
        <v>5.13</v>
      </c>
    </row>
    <row r="809" spans="1:36" x14ac:dyDescent="0.2">
      <c r="A809" s="1">
        <v>44001</v>
      </c>
      <c r="B809" s="34">
        <v>1.3587</v>
      </c>
      <c r="C809" s="34">
        <v>1.5221</v>
      </c>
      <c r="E809" s="4">
        <v>6.49</v>
      </c>
      <c r="F809" s="4">
        <v>6.24</v>
      </c>
      <c r="G809" s="4">
        <v>5.77</v>
      </c>
      <c r="H809" s="4">
        <v>5.32</v>
      </c>
      <c r="I809" s="4">
        <v>4</v>
      </c>
      <c r="J809" s="4">
        <v>13.54</v>
      </c>
      <c r="K809" s="4">
        <v>10.23</v>
      </c>
      <c r="L809" s="4">
        <v>6.55</v>
      </c>
      <c r="M809" s="4">
        <v>4.09</v>
      </c>
      <c r="N809" s="4">
        <v>4.32</v>
      </c>
      <c r="O809" s="4">
        <v>10.07</v>
      </c>
      <c r="V809" s="4">
        <v>10.84</v>
      </c>
      <c r="Z809" s="4">
        <v>11.18</v>
      </c>
      <c r="AA809" s="4">
        <v>11.41</v>
      </c>
      <c r="AC809" s="4">
        <v>4.8899999999999997</v>
      </c>
      <c r="AD809" s="4">
        <v>3.36</v>
      </c>
      <c r="AE809" s="4">
        <v>2.86</v>
      </c>
      <c r="AF809" s="4">
        <v>8.73</v>
      </c>
      <c r="AG809" s="4">
        <v>622.91</v>
      </c>
      <c r="AI809" s="4">
        <v>4.37</v>
      </c>
      <c r="AJ809" s="4">
        <v>5.36</v>
      </c>
    </row>
    <row r="810" spans="1:36" x14ac:dyDescent="0.2">
      <c r="A810" s="1">
        <v>44008</v>
      </c>
      <c r="B810" s="34">
        <v>1.3675999999999999</v>
      </c>
      <c r="C810" s="34">
        <v>1.5345</v>
      </c>
      <c r="E810" s="4">
        <v>6.29</v>
      </c>
      <c r="F810" s="4">
        <v>6.05</v>
      </c>
      <c r="G810" s="4">
        <v>5.66</v>
      </c>
      <c r="H810" s="4">
        <v>5.14</v>
      </c>
      <c r="I810" s="4">
        <v>3.95</v>
      </c>
      <c r="J810" s="4">
        <v>13.52</v>
      </c>
      <c r="K810" s="4">
        <v>10.06</v>
      </c>
      <c r="L810" s="4">
        <v>6.02</v>
      </c>
      <c r="M810" s="4">
        <v>4.07</v>
      </c>
      <c r="N810" s="4">
        <v>4.3899999999999997</v>
      </c>
      <c r="O810" s="4">
        <v>10.01</v>
      </c>
      <c r="V810" s="4">
        <v>10.63</v>
      </c>
      <c r="Z810" s="4">
        <v>10.97</v>
      </c>
      <c r="AA810" s="4">
        <v>11.19</v>
      </c>
      <c r="AC810" s="4">
        <v>4.76</v>
      </c>
      <c r="AD810" s="4">
        <v>3.19</v>
      </c>
      <c r="AE810" s="4">
        <v>2.92</v>
      </c>
      <c r="AF810" s="4">
        <v>8.6</v>
      </c>
      <c r="AG810" s="4">
        <v>604.39</v>
      </c>
      <c r="AI810" s="4">
        <v>4.28</v>
      </c>
      <c r="AJ810" s="4">
        <v>5.09</v>
      </c>
    </row>
    <row r="811" spans="1:36" x14ac:dyDescent="0.2">
      <c r="A811" s="1">
        <v>44015</v>
      </c>
      <c r="B811" s="34">
        <v>1.3565</v>
      </c>
      <c r="C811" s="34">
        <v>1.5246999999999999</v>
      </c>
      <c r="E811" s="4">
        <v>6.28</v>
      </c>
      <c r="F811" s="4">
        <v>6</v>
      </c>
      <c r="G811" s="4">
        <v>5.73</v>
      </c>
      <c r="H811" s="4">
        <v>5.25</v>
      </c>
      <c r="I811" s="4">
        <v>4</v>
      </c>
      <c r="J811" s="4">
        <v>13.6</v>
      </c>
      <c r="K811" s="4">
        <v>12.21</v>
      </c>
      <c r="L811" s="4">
        <v>6.31</v>
      </c>
      <c r="M811" s="4">
        <v>4.1399999999999997</v>
      </c>
      <c r="N811" s="4">
        <v>4.25</v>
      </c>
      <c r="O811" s="4">
        <v>10.23</v>
      </c>
      <c r="V811" s="4">
        <v>10.8</v>
      </c>
      <c r="Z811" s="4">
        <v>11.14</v>
      </c>
      <c r="AA811" s="4">
        <v>11.26</v>
      </c>
      <c r="AC811" s="4">
        <v>5</v>
      </c>
      <c r="AD811" s="4">
        <v>3.44</v>
      </c>
      <c r="AE811" s="4">
        <v>2.88</v>
      </c>
      <c r="AF811" s="4">
        <v>8.91</v>
      </c>
      <c r="AG811" s="4">
        <v>619.38</v>
      </c>
      <c r="AI811" s="4">
        <v>4.34</v>
      </c>
      <c r="AJ811" s="4">
        <v>5.0999999999999996</v>
      </c>
    </row>
    <row r="812" spans="1:36" x14ac:dyDescent="0.2">
      <c r="A812" s="1">
        <v>44022</v>
      </c>
      <c r="B812" s="34">
        <v>1.3593999999999999</v>
      </c>
      <c r="C812" s="34">
        <v>1.5367</v>
      </c>
      <c r="E812" s="4">
        <v>6.43</v>
      </c>
      <c r="F812" s="4">
        <v>6.19</v>
      </c>
      <c r="G812" s="4">
        <v>5.95</v>
      </c>
      <c r="H812" s="4">
        <v>5.46</v>
      </c>
      <c r="I812" s="4">
        <v>4.03</v>
      </c>
      <c r="J812" s="4">
        <v>13.52</v>
      </c>
      <c r="K812" s="4">
        <v>10.3</v>
      </c>
      <c r="L812" s="4">
        <v>6.33</v>
      </c>
      <c r="M812" s="4">
        <v>4.12</v>
      </c>
      <c r="N812" s="4">
        <v>4.2</v>
      </c>
      <c r="O812" s="4">
        <v>10.24</v>
      </c>
      <c r="V812" s="4">
        <v>10.87</v>
      </c>
      <c r="Z812" s="4">
        <v>11.22</v>
      </c>
      <c r="AA812" s="4">
        <v>11.33</v>
      </c>
      <c r="AC812" s="4">
        <v>5.34</v>
      </c>
      <c r="AD812" s="4">
        <v>3.37</v>
      </c>
      <c r="AE812" s="4">
        <v>2.87</v>
      </c>
      <c r="AF812" s="4">
        <v>8.8699999999999992</v>
      </c>
      <c r="AG812" s="4">
        <v>622.25</v>
      </c>
      <c r="AI812" s="4">
        <v>4.5199999999999996</v>
      </c>
      <c r="AJ812" s="4">
        <v>5.26</v>
      </c>
    </row>
    <row r="813" spans="1:36" x14ac:dyDescent="0.2">
      <c r="A813" s="1">
        <v>44029</v>
      </c>
      <c r="B813" s="34">
        <v>1.3573999999999999</v>
      </c>
      <c r="C813" s="34">
        <v>1.552</v>
      </c>
      <c r="E813" s="4">
        <v>6.31</v>
      </c>
      <c r="F813" s="4">
        <v>6.03</v>
      </c>
      <c r="H813" s="4">
        <v>5.39</v>
      </c>
      <c r="I813" s="4">
        <v>3.95</v>
      </c>
      <c r="J813" s="4">
        <v>12.92</v>
      </c>
      <c r="K813" s="4">
        <v>10.29</v>
      </c>
      <c r="L813" s="4">
        <v>6.28</v>
      </c>
      <c r="M813" s="4">
        <v>4.16</v>
      </c>
      <c r="N813" s="4">
        <v>4.01</v>
      </c>
      <c r="O813" s="4">
        <v>10.18</v>
      </c>
      <c r="V813" s="4">
        <v>10.97</v>
      </c>
      <c r="Z813" s="4">
        <v>11.31</v>
      </c>
      <c r="AA813" s="4">
        <v>11.42</v>
      </c>
      <c r="AC813" s="4">
        <v>5.35</v>
      </c>
      <c r="AD813" s="4">
        <v>3.33</v>
      </c>
      <c r="AE813" s="4">
        <v>2.8</v>
      </c>
      <c r="AF813" s="4">
        <v>8.98</v>
      </c>
      <c r="AG813" s="4">
        <v>659.74</v>
      </c>
      <c r="AI813" s="4">
        <v>4.5199999999999996</v>
      </c>
      <c r="AJ813" s="4">
        <v>5.13</v>
      </c>
    </row>
    <row r="814" spans="1:36" x14ac:dyDescent="0.2">
      <c r="A814" s="1">
        <v>44036</v>
      </c>
      <c r="B814" s="34">
        <v>1.3421000000000001</v>
      </c>
      <c r="C814" s="34">
        <v>1.5608</v>
      </c>
      <c r="E814" s="4">
        <v>6.21</v>
      </c>
      <c r="F814" s="4">
        <v>6</v>
      </c>
      <c r="G814" s="4">
        <v>5.87</v>
      </c>
      <c r="H814" s="4">
        <v>5.33</v>
      </c>
      <c r="I814" s="4">
        <v>4.07</v>
      </c>
      <c r="J814" s="4">
        <v>13.78</v>
      </c>
      <c r="K814" s="4">
        <v>10.42</v>
      </c>
      <c r="L814" s="4">
        <v>5.8</v>
      </c>
      <c r="M814" s="4">
        <v>4.0199999999999996</v>
      </c>
      <c r="N814" s="4">
        <v>3.37</v>
      </c>
      <c r="O814" s="4">
        <v>9.92</v>
      </c>
      <c r="V814" s="4">
        <v>11.06</v>
      </c>
      <c r="Z814" s="4">
        <v>11.42</v>
      </c>
      <c r="AA814" s="4">
        <v>11.63</v>
      </c>
      <c r="AC814" s="4">
        <v>5.4</v>
      </c>
      <c r="AD814" s="4">
        <v>3.26</v>
      </c>
      <c r="AE814" s="4">
        <v>2.86</v>
      </c>
      <c r="AF814" s="4">
        <v>8.99</v>
      </c>
      <c r="AG814" s="4">
        <v>659.74</v>
      </c>
      <c r="AI814" s="4">
        <v>4.5</v>
      </c>
      <c r="AJ814" s="4">
        <v>5.15</v>
      </c>
    </row>
    <row r="815" spans="1:36" x14ac:dyDescent="0.2">
      <c r="A815" s="1">
        <v>44043</v>
      </c>
      <c r="B815" s="34">
        <v>1.3404</v>
      </c>
      <c r="C815" s="34">
        <v>1.5831</v>
      </c>
      <c r="E815" s="4">
        <v>6.1</v>
      </c>
      <c r="F815" s="4">
        <v>5.88</v>
      </c>
      <c r="G815" s="4">
        <v>5.53</v>
      </c>
      <c r="H815" s="4">
        <v>5.24</v>
      </c>
      <c r="I815" s="4">
        <v>3.8</v>
      </c>
      <c r="J815" s="4">
        <v>13.99</v>
      </c>
      <c r="K815" s="4">
        <v>10.47</v>
      </c>
      <c r="L815" s="4">
        <v>6.07</v>
      </c>
      <c r="M815" s="4">
        <v>3.87</v>
      </c>
      <c r="N815" s="4">
        <v>3.28</v>
      </c>
      <c r="O815" s="4">
        <v>10.14</v>
      </c>
      <c r="V815" s="4">
        <v>11.15</v>
      </c>
      <c r="Z815" s="4">
        <v>11.46</v>
      </c>
      <c r="AA815" s="4">
        <v>11.71</v>
      </c>
      <c r="AC815" s="4">
        <v>5.31</v>
      </c>
      <c r="AD815" s="4">
        <v>3.16</v>
      </c>
      <c r="AE815" s="4">
        <v>2.76</v>
      </c>
      <c r="AF815" s="4">
        <v>8.9</v>
      </c>
      <c r="AG815" s="4">
        <v>671.86</v>
      </c>
      <c r="AI815" s="4">
        <v>4.43</v>
      </c>
      <c r="AJ815" s="4">
        <v>5.14</v>
      </c>
    </row>
  </sheetData>
  <mergeCells count="5">
    <mergeCell ref="E1:R1"/>
    <mergeCell ref="T1:V1"/>
    <mergeCell ref="X1:AA1"/>
    <mergeCell ref="AC1:AJ1"/>
    <mergeCell ref="AL1:AY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3"/>
  <sheetViews>
    <sheetView workbookViewId="0">
      <pane xSplit="1" ySplit="2" topLeftCell="B194" activePane="bottomRight" state="frozen"/>
      <selection activeCell="N135" sqref="N135"/>
      <selection pane="topRight" activeCell="N135" sqref="N135"/>
      <selection pane="bottomLeft" activeCell="N135" sqref="N135"/>
      <selection pane="bottomRight" activeCell="F192" sqref="F192"/>
    </sheetView>
  </sheetViews>
  <sheetFormatPr defaultColWidth="9.140625" defaultRowHeight="12.75" x14ac:dyDescent="0.2"/>
  <cols>
    <col min="1" max="1" width="9.140625" style="2"/>
    <col min="2" max="2" width="8.5703125" style="3" bestFit="1" customWidth="1"/>
    <col min="3" max="3" width="8.7109375" style="3" bestFit="1" customWidth="1"/>
    <col min="4" max="4" width="9.28515625" style="2" bestFit="1" customWidth="1"/>
    <col min="5" max="5" width="12.85546875" style="4" bestFit="1" customWidth="1"/>
    <col min="6" max="6" width="12.7109375" style="4" customWidth="1"/>
    <col min="7" max="7" width="13.5703125" style="4" bestFit="1" customWidth="1"/>
    <col min="8" max="8" width="11.28515625" style="4" bestFit="1" customWidth="1"/>
    <col min="9" max="9" width="12.140625" style="4" bestFit="1" customWidth="1"/>
    <col min="10" max="10" width="15.140625" style="4" customWidth="1"/>
    <col min="11" max="11" width="14.5703125" style="4" bestFit="1" customWidth="1"/>
    <col min="12" max="12" width="12" style="4" bestFit="1" customWidth="1"/>
    <col min="13" max="13" width="8.5703125" style="4" customWidth="1"/>
    <col min="14" max="14" width="12.140625" style="4" customWidth="1"/>
    <col min="15" max="15" width="10.85546875" style="4" bestFit="1" customWidth="1"/>
    <col min="16" max="16" width="9.5703125" style="4" bestFit="1" customWidth="1"/>
    <col min="17" max="17" width="11.85546875" style="4" customWidth="1"/>
    <col min="18" max="18" width="11.42578125" style="4" bestFit="1" customWidth="1"/>
    <col min="19" max="19" width="9.28515625" style="2" bestFit="1" customWidth="1"/>
    <col min="20" max="20" width="16.140625" style="4" bestFit="1" customWidth="1"/>
    <col min="21" max="21" width="17.85546875" style="4" bestFit="1" customWidth="1"/>
    <col min="22" max="22" width="10.42578125" style="4" bestFit="1" customWidth="1"/>
    <col min="23" max="23" width="9.28515625" style="2" bestFit="1" customWidth="1"/>
    <col min="24" max="24" width="28" style="4" bestFit="1" customWidth="1"/>
    <col min="25" max="25" width="20.5703125" style="4" bestFit="1" customWidth="1"/>
    <col min="26" max="26" width="18.140625" style="4" bestFit="1" customWidth="1"/>
    <col min="27" max="27" width="16.140625" style="4" bestFit="1" customWidth="1"/>
    <col min="28" max="28" width="9.28515625" style="2" bestFit="1" customWidth="1"/>
    <col min="29" max="29" width="11.42578125" style="4" customWidth="1"/>
    <col min="30" max="32" width="9.5703125" style="4" bestFit="1" customWidth="1"/>
    <col min="33" max="33" width="14.7109375" style="4" bestFit="1" customWidth="1"/>
    <col min="34" max="34" width="9.5703125" style="4" bestFit="1" customWidth="1"/>
    <col min="35" max="35" width="11.5703125" style="4" bestFit="1" customWidth="1"/>
    <col min="36" max="36" width="11" style="4" bestFit="1" customWidth="1"/>
    <col min="37" max="37" width="9.140625" style="2"/>
    <col min="38" max="41" width="15.42578125" style="2" bestFit="1" customWidth="1"/>
    <col min="42" max="43" width="16.42578125" style="2" bestFit="1" customWidth="1"/>
    <col min="44" max="44" width="10.5703125" style="2" bestFit="1" customWidth="1"/>
    <col min="45" max="45" width="23.42578125" style="2" bestFit="1" customWidth="1"/>
    <col min="46" max="46" width="24" style="2" bestFit="1" customWidth="1"/>
    <col min="47" max="47" width="27.85546875" style="2" bestFit="1" customWidth="1"/>
    <col min="48" max="48" width="23.42578125" style="2" bestFit="1" customWidth="1"/>
    <col min="49" max="50" width="9.140625" style="2"/>
    <col min="51" max="51" width="13.140625" style="2" bestFit="1" customWidth="1"/>
    <col min="52" max="72" width="9.140625" style="2"/>
    <col min="73" max="73" width="29.7109375" style="2" customWidth="1"/>
    <col min="74" max="74" width="29.42578125" style="2" customWidth="1"/>
    <col min="75" max="75" width="26.7109375" style="2" customWidth="1"/>
    <col min="76" max="76" width="23.140625" style="2" customWidth="1"/>
    <col min="77" max="16384" width="9.140625" style="2"/>
  </cols>
  <sheetData>
    <row r="1" spans="1:76" ht="15" customHeight="1" x14ac:dyDescent="0.2">
      <c r="A1" s="1"/>
      <c r="E1" s="43" t="s">
        <v>2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T1" s="43" t="s">
        <v>16</v>
      </c>
      <c r="U1" s="43"/>
      <c r="V1" s="43"/>
      <c r="X1" s="43" t="s">
        <v>20</v>
      </c>
      <c r="Y1" s="43"/>
      <c r="Z1" s="43"/>
      <c r="AA1" s="43"/>
      <c r="AC1" s="43" t="s">
        <v>25</v>
      </c>
      <c r="AD1" s="43"/>
      <c r="AE1" s="43"/>
      <c r="AF1" s="43"/>
      <c r="AG1" s="43"/>
      <c r="AH1" s="43"/>
      <c r="AI1" s="43"/>
      <c r="AJ1" s="43"/>
      <c r="AL1" s="41" t="s">
        <v>31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BB1" s="41"/>
      <c r="BC1" s="41"/>
      <c r="BD1" s="41"/>
      <c r="BE1" s="41"/>
      <c r="BF1" s="41"/>
      <c r="BG1" s="41"/>
      <c r="BH1" s="41"/>
      <c r="BI1" s="41"/>
      <c r="BJ1" s="7"/>
      <c r="BK1" s="7"/>
      <c r="BT1" s="4"/>
      <c r="BU1" s="4"/>
      <c r="BV1" s="4"/>
      <c r="BW1" s="4"/>
      <c r="BX1" s="4"/>
    </row>
    <row r="2" spans="1:76" x14ac:dyDescent="0.2">
      <c r="A2" s="1"/>
      <c r="B2" s="3" t="s">
        <v>0</v>
      </c>
      <c r="C2" s="3" t="s">
        <v>1</v>
      </c>
      <c r="E2" s="4" t="s">
        <v>3</v>
      </c>
      <c r="F2" s="4" t="s">
        <v>68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7</v>
      </c>
      <c r="T2" s="4" t="s">
        <v>17</v>
      </c>
      <c r="U2" s="4" t="s">
        <v>18</v>
      </c>
      <c r="V2" s="4" t="s">
        <v>19</v>
      </c>
      <c r="X2" s="4" t="s">
        <v>21</v>
      </c>
      <c r="Y2" s="4" t="s">
        <v>22</v>
      </c>
      <c r="Z2" s="4" t="s">
        <v>23</v>
      </c>
      <c r="AA2" s="4" t="s">
        <v>24</v>
      </c>
      <c r="AC2" s="4" t="s">
        <v>26</v>
      </c>
      <c r="AD2" s="4" t="s">
        <v>27</v>
      </c>
      <c r="AE2" s="4" t="s">
        <v>28</v>
      </c>
      <c r="AF2" s="4" t="s">
        <v>13</v>
      </c>
      <c r="AG2" s="4" t="s">
        <v>48</v>
      </c>
      <c r="AH2" s="4" t="s">
        <v>14</v>
      </c>
      <c r="AI2" s="4" t="s">
        <v>29</v>
      </c>
      <c r="AJ2" s="4" t="s">
        <v>30</v>
      </c>
      <c r="AL2" s="2" t="s">
        <v>32</v>
      </c>
      <c r="AM2" s="2" t="s">
        <v>33</v>
      </c>
      <c r="AN2" s="2" t="s">
        <v>34</v>
      </c>
      <c r="AO2" s="2" t="s">
        <v>35</v>
      </c>
      <c r="AP2" s="2" t="s">
        <v>36</v>
      </c>
      <c r="AQ2" s="2" t="s">
        <v>37</v>
      </c>
      <c r="AR2" s="2" t="s">
        <v>38</v>
      </c>
      <c r="AS2" s="2" t="s">
        <v>39</v>
      </c>
      <c r="AT2" s="2" t="s">
        <v>40</v>
      </c>
      <c r="AU2" s="2" t="s">
        <v>41</v>
      </c>
      <c r="AV2" s="2" t="s">
        <v>42</v>
      </c>
      <c r="AW2" s="2" t="s">
        <v>43</v>
      </c>
      <c r="AY2" s="2" t="s">
        <v>44</v>
      </c>
      <c r="BT2" s="4"/>
      <c r="BU2" s="4"/>
      <c r="BV2" s="4"/>
      <c r="BW2" s="4"/>
      <c r="BX2" s="4"/>
    </row>
    <row r="3" spans="1:76" x14ac:dyDescent="0.2">
      <c r="BT3" s="4"/>
      <c r="BU3" s="4"/>
      <c r="BV3" s="4"/>
      <c r="BW3" s="4"/>
      <c r="BX3" s="4"/>
    </row>
    <row r="4" spans="1:76" x14ac:dyDescent="0.2">
      <c r="A4" s="29">
        <v>38353</v>
      </c>
      <c r="B4" s="3">
        <f>AVERAGE('Weekly Tonnes'!B4:B7)</f>
        <v>1.2201250000000001</v>
      </c>
      <c r="C4" s="3">
        <f>AVERAGE('Weekly Tonnes'!C4:C7)</f>
        <v>1.6067999999999998</v>
      </c>
      <c r="D4" s="4"/>
      <c r="I4" s="4">
        <f>AVERAGE('Weekly Tonnes'!I4:I7)</f>
        <v>69.12</v>
      </c>
      <c r="J4" s="4">
        <f>AVERAGE('Weekly Tonnes'!J4:J7)</f>
        <v>498.87</v>
      </c>
      <c r="K4" s="4">
        <f>AVERAGE('Weekly Tonnes'!K4:K7)</f>
        <v>254.26999999999998</v>
      </c>
      <c r="L4" s="4">
        <f>AVERAGE('Weekly Tonnes'!L4:L7)</f>
        <v>112.065</v>
      </c>
      <c r="N4" s="4">
        <f>AVERAGE('Weekly Tonnes'!N4:N7)</f>
        <v>126.05499999999998</v>
      </c>
      <c r="O4" s="4">
        <f>AVERAGE('Weekly Tonnes'!O4:O7)</f>
        <v>211.64333333333335</v>
      </c>
      <c r="P4" s="4">
        <f>AVERAGE('Weekly Tonnes'!P4:P7)</f>
        <v>238.375</v>
      </c>
      <c r="Q4" s="4">
        <f>AVERAGE('Weekly Tonnes'!Q4:Q7)</f>
        <v>138.5</v>
      </c>
      <c r="R4" s="4">
        <f>AVERAGE('Weekly Tonnes'!R4:R7)</f>
        <v>72.05</v>
      </c>
      <c r="S4" s="4"/>
      <c r="W4" s="4"/>
      <c r="AB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x14ac:dyDescent="0.2">
      <c r="A5" s="29">
        <v>38384</v>
      </c>
      <c r="B5" s="3">
        <f>AVERAGE('Weekly Tonnes'!B8:B11)</f>
        <v>1.24305</v>
      </c>
      <c r="C5" s="3">
        <f>AVERAGE('Weekly Tonnes'!C8:C11)</f>
        <v>1.616725</v>
      </c>
      <c r="D5" s="4"/>
      <c r="I5" s="4">
        <f>AVERAGE('Weekly Tonnes'!I8:I11)</f>
        <v>67.010000000000005</v>
      </c>
      <c r="J5" s="4">
        <f>AVERAGE('Weekly Tonnes'!J8:J11)</f>
        <v>519.37</v>
      </c>
      <c r="K5" s="4">
        <f>AVERAGE('Weekly Tonnes'!K8:K11)</f>
        <v>235.17000000000002</v>
      </c>
      <c r="L5" s="4">
        <f>AVERAGE('Weekly Tonnes'!L8:L11)</f>
        <v>115.23</v>
      </c>
      <c r="N5" s="4">
        <f>AVERAGE('Weekly Tonnes'!N8:N11)</f>
        <v>119.19749999999999</v>
      </c>
      <c r="O5" s="4">
        <f>AVERAGE('Weekly Tonnes'!O8:O11)</f>
        <v>218.57999999999998</v>
      </c>
      <c r="P5" s="4">
        <f>AVERAGE('Weekly Tonnes'!P8:P11)</f>
        <v>240.75</v>
      </c>
      <c r="Q5" s="4">
        <f>AVERAGE('Weekly Tonnes'!Q8:Q11)</f>
        <v>142.5</v>
      </c>
      <c r="R5" s="4">
        <f>AVERAGE('Weekly Tonnes'!R8:R11)</f>
        <v>70.3</v>
      </c>
      <c r="S5" s="4"/>
      <c r="W5" s="4"/>
      <c r="AB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6" x14ac:dyDescent="0.2">
      <c r="A6" s="29">
        <v>38412</v>
      </c>
      <c r="B6" s="3">
        <f>AVERAGE('Weekly Tonnes'!B12:B16)</f>
        <v>1.2160599999999999</v>
      </c>
      <c r="C6" s="3">
        <f>AVERAGE('Weekly Tonnes'!C12:C16)</f>
        <v>1.6020800000000002</v>
      </c>
      <c r="D6" s="4"/>
      <c r="I6" s="4">
        <f>AVERAGE('Weekly Tonnes'!I12:I16)</f>
        <v>72.22</v>
      </c>
      <c r="J6" s="4">
        <f>AVERAGE('Weekly Tonnes'!J12:J16)</f>
        <v>547.62</v>
      </c>
      <c r="K6" s="4">
        <f>AVERAGE('Weekly Tonnes'!K12:K16)</f>
        <v>269.52999999999997</v>
      </c>
      <c r="L6" s="4">
        <f>AVERAGE('Weekly Tonnes'!L12:L16)</f>
        <v>120.98999999999998</v>
      </c>
      <c r="N6" s="4">
        <f>AVERAGE('Weekly Tonnes'!N12:N16)</f>
        <v>117.548</v>
      </c>
      <c r="O6" s="4">
        <f>AVERAGE('Weekly Tonnes'!O12:O16)</f>
        <v>243.13400000000001</v>
      </c>
      <c r="P6" s="4">
        <f>AVERAGE('Weekly Tonnes'!P12:P16)</f>
        <v>255.6</v>
      </c>
      <c r="Q6" s="4">
        <f>AVERAGE('Weekly Tonnes'!Q12:Q16)</f>
        <v>156.6</v>
      </c>
      <c r="R6" s="4">
        <f>AVERAGE('Weekly Tonnes'!R12:R16)</f>
        <v>65.650000000000006</v>
      </c>
      <c r="S6" s="4"/>
      <c r="W6" s="4"/>
      <c r="AB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</row>
    <row r="7" spans="1:76" x14ac:dyDescent="0.2">
      <c r="A7" s="29">
        <v>38443</v>
      </c>
      <c r="B7" s="3">
        <f>AVERAGE('Weekly Tonnes'!B17:B20)</f>
        <v>1.2361499999999999</v>
      </c>
      <c r="C7" s="3">
        <f>AVERAGE('Weekly Tonnes'!C17:C20)</f>
        <v>1.6007750000000001</v>
      </c>
      <c r="D7" s="4"/>
      <c r="I7" s="4">
        <f>AVERAGE('Weekly Tonnes'!I17:I20)</f>
        <v>71.760000000000005</v>
      </c>
      <c r="J7" s="4">
        <f>AVERAGE('Weekly Tonnes'!J17:J20)</f>
        <v>607.44000000000005</v>
      </c>
      <c r="K7" s="4">
        <f>AVERAGE('Weekly Tonnes'!K17:K20)</f>
        <v>277.83</v>
      </c>
      <c r="L7" s="4">
        <f>AVERAGE('Weekly Tonnes'!L17:L20)</f>
        <v>123.46</v>
      </c>
      <c r="N7" s="4">
        <f>AVERAGE('Weekly Tonnes'!N17:N20)</f>
        <v>116.46749999999999</v>
      </c>
      <c r="O7" s="4">
        <f>AVERAGE('Weekly Tonnes'!O17:O20)</f>
        <v>251.60749999999999</v>
      </c>
      <c r="P7" s="4">
        <f>AVERAGE('Weekly Tonnes'!P17:P20)</f>
        <v>271.5</v>
      </c>
      <c r="Q7" s="4">
        <f>AVERAGE('Weekly Tonnes'!Q17:Q20)</f>
        <v>155</v>
      </c>
      <c r="R7" s="4">
        <f>AVERAGE('Weekly Tonnes'!R17:R20)</f>
        <v>65.05</v>
      </c>
      <c r="S7" s="4"/>
      <c r="W7" s="4"/>
      <c r="AB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</row>
    <row r="8" spans="1:76" x14ac:dyDescent="0.2">
      <c r="A8" s="29">
        <v>38473</v>
      </c>
      <c r="B8" s="3">
        <f>AVERAGE('Weekly Tonnes'!B21:B24)</f>
        <v>1.2559750000000001</v>
      </c>
      <c r="C8" s="3">
        <f>AVERAGE('Weekly Tonnes'!C21:C24)</f>
        <v>1.6012249999999999</v>
      </c>
      <c r="D8" s="4"/>
      <c r="I8" s="4">
        <f>AVERAGE('Weekly Tonnes'!I21:I24)</f>
        <v>68.260000000000005</v>
      </c>
      <c r="J8" s="4">
        <f>AVERAGE('Weekly Tonnes'!J21:J24)</f>
        <v>556.20500000000004</v>
      </c>
      <c r="K8" s="4">
        <f>AVERAGE('Weekly Tonnes'!K21:K24)</f>
        <v>281.22000000000003</v>
      </c>
      <c r="L8" s="4">
        <f>AVERAGE('Weekly Tonnes'!L21:L24)</f>
        <v>124.22499999999999</v>
      </c>
      <c r="N8" s="4">
        <f>AVERAGE('Weekly Tonnes'!N21:N24)</f>
        <v>105.39749999999999</v>
      </c>
      <c r="O8" s="4">
        <f>AVERAGE('Weekly Tonnes'!O21:O24)</f>
        <v>261.4325</v>
      </c>
      <c r="P8" s="4">
        <f>AVERAGE('Weekly Tonnes'!P21:P24)</f>
        <v>283.875</v>
      </c>
      <c r="Q8" s="4">
        <f>AVERAGE('Weekly Tonnes'!Q21:Q24)</f>
        <v>161.75</v>
      </c>
      <c r="R8" s="4">
        <f>AVERAGE('Weekly Tonnes'!R21:R24)</f>
        <v>66.215000000000003</v>
      </c>
      <c r="S8" s="4"/>
      <c r="W8" s="4"/>
      <c r="AB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x14ac:dyDescent="0.2">
      <c r="A9" s="29">
        <v>38504</v>
      </c>
      <c r="B9" s="3">
        <f>AVERAGE('Weekly Tonnes'!B25:B29)</f>
        <v>1.2385800000000002</v>
      </c>
      <c r="C9" s="3">
        <f>AVERAGE('Weekly Tonnes'!C25:C29)</f>
        <v>1.5083600000000001</v>
      </c>
      <c r="D9" s="4"/>
      <c r="I9" s="4">
        <f>AVERAGE('Weekly Tonnes'!I25:I29)</f>
        <v>69.319999999999993</v>
      </c>
      <c r="J9" s="4">
        <f>AVERAGE('Weekly Tonnes'!J25:J29)</f>
        <v>336.72</v>
      </c>
      <c r="K9" s="4">
        <f>AVERAGE('Weekly Tonnes'!K25:K29)</f>
        <v>282.13</v>
      </c>
      <c r="L9" s="4">
        <f>AVERAGE('Weekly Tonnes'!L25:L29)</f>
        <v>125.98999999999998</v>
      </c>
      <c r="N9" s="4">
        <f>AVERAGE('Weekly Tonnes'!N25:N29)</f>
        <v>117.148</v>
      </c>
      <c r="O9" s="4">
        <f>AVERAGE('Weekly Tonnes'!O25:O29)</f>
        <v>283.24399999999997</v>
      </c>
      <c r="P9" s="4">
        <f>AVERAGE('Weekly Tonnes'!P25:P29)</f>
        <v>301.8</v>
      </c>
      <c r="Q9" s="4">
        <f>AVERAGE('Weekly Tonnes'!Q25:Q29)</f>
        <v>172.8</v>
      </c>
      <c r="R9" s="4">
        <f>AVERAGE('Weekly Tonnes'!R25:R29)</f>
        <v>59.379999999999995</v>
      </c>
      <c r="S9" s="4"/>
      <c r="W9" s="4"/>
      <c r="AB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1:76" x14ac:dyDescent="0.2">
      <c r="A10" s="29">
        <v>38534</v>
      </c>
      <c r="B10" s="3">
        <f>AVERAGE('Weekly Tonnes'!B30:B33)</f>
        <v>1.2248749999999999</v>
      </c>
      <c r="C10" s="3">
        <f>AVERAGE('Weekly Tonnes'!C30:C33)</f>
        <v>1.4712000000000001</v>
      </c>
      <c r="D10" s="4"/>
      <c r="I10" s="4">
        <f>AVERAGE('Weekly Tonnes'!I30:I33)</f>
        <v>69.69</v>
      </c>
      <c r="J10" s="4">
        <f>AVERAGE('Weekly Tonnes'!J30:J33)</f>
        <v>342.72</v>
      </c>
      <c r="K10" s="4">
        <f>AVERAGE('Weekly Tonnes'!K30:K33)</f>
        <v>280.15999999999997</v>
      </c>
      <c r="L10" s="4">
        <f>AVERAGE('Weekly Tonnes'!L30:L33)</f>
        <v>123.32749999999999</v>
      </c>
      <c r="N10" s="4">
        <f>AVERAGE('Weekly Tonnes'!N30:N33)</f>
        <v>131.14000000000001</v>
      </c>
      <c r="O10" s="4">
        <f>AVERAGE('Weekly Tonnes'!O30:O33)</f>
        <v>280.02749999999997</v>
      </c>
      <c r="P10" s="4">
        <f>AVERAGE('Weekly Tonnes'!P30:P33)</f>
        <v>301.5</v>
      </c>
      <c r="Q10" s="4">
        <f>AVERAGE('Weekly Tonnes'!Q30:Q33)</f>
        <v>163.5</v>
      </c>
      <c r="R10" s="4">
        <f>AVERAGE('Weekly Tonnes'!R30:R33)</f>
        <v>36.130000000000003</v>
      </c>
      <c r="S10" s="4"/>
      <c r="W10" s="4"/>
      <c r="AB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x14ac:dyDescent="0.2">
      <c r="A11" s="29">
        <v>38565</v>
      </c>
      <c r="B11" s="3">
        <f>AVERAGE('Weekly Tonnes'!B34:B38)</f>
        <v>1.2033400000000003</v>
      </c>
      <c r="C11" s="3">
        <f>AVERAGE('Weekly Tonnes'!C34:C38)</f>
        <v>1.48126</v>
      </c>
      <c r="D11" s="4"/>
      <c r="I11" s="4">
        <f>AVERAGE('Weekly Tonnes'!I34:I38)</f>
        <v>68.98599999999999</v>
      </c>
      <c r="J11" s="4">
        <f>AVERAGE('Weekly Tonnes'!J34:J38)</f>
        <v>317.48</v>
      </c>
      <c r="K11" s="4">
        <f>AVERAGE('Weekly Tonnes'!K34:K38)</f>
        <v>263.14999999999998</v>
      </c>
      <c r="L11" s="4">
        <f>AVERAGE('Weekly Tonnes'!L34:L38)</f>
        <v>111.05999999999999</v>
      </c>
      <c r="N11" s="4">
        <f>AVERAGE('Weekly Tonnes'!N34:N38)</f>
        <v>120.444</v>
      </c>
      <c r="O11" s="4">
        <f>AVERAGE('Weekly Tonnes'!O34:O38)</f>
        <v>252.65</v>
      </c>
      <c r="P11" s="4">
        <f>AVERAGE('Weekly Tonnes'!P34:P38)</f>
        <v>274.39999999999998</v>
      </c>
      <c r="Q11" s="4">
        <f>AVERAGE('Weekly Tonnes'!Q34:Q38)</f>
        <v>149.19999999999999</v>
      </c>
      <c r="R11" s="4">
        <f>AVERAGE('Weekly Tonnes'!R34:R38)</f>
        <v>55.351999999999997</v>
      </c>
      <c r="S11" s="4"/>
      <c r="W11" s="4"/>
      <c r="AB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x14ac:dyDescent="0.2">
      <c r="A12" s="29">
        <v>38596</v>
      </c>
      <c r="B12" s="3">
        <f>AVERAGE('Weekly Tonnes'!B39:B42)</f>
        <v>1.1790750000000001</v>
      </c>
      <c r="C12" s="3">
        <f>AVERAGE('Weekly Tonnes'!C39:C42)</f>
        <v>1.4430000000000001</v>
      </c>
      <c r="D12" s="4"/>
      <c r="I12" s="4">
        <f>AVERAGE('Weekly Tonnes'!I39:I42)</f>
        <v>87.82</v>
      </c>
      <c r="J12" s="4">
        <f>AVERAGE('Weekly Tonnes'!J39:J42)</f>
        <v>301.23</v>
      </c>
      <c r="K12" s="4">
        <f>AVERAGE('Weekly Tonnes'!K39:K42)</f>
        <v>246.37</v>
      </c>
      <c r="L12" s="4">
        <f>AVERAGE('Weekly Tonnes'!L39:L42)</f>
        <v>108.66</v>
      </c>
      <c r="N12" s="4">
        <f>AVERAGE('Weekly Tonnes'!N39:N42)</f>
        <v>120.55250000000001</v>
      </c>
      <c r="O12" s="4">
        <f>AVERAGE('Weekly Tonnes'!O39:O42)</f>
        <v>226.48</v>
      </c>
      <c r="P12" s="4">
        <f>AVERAGE('Weekly Tonnes'!P39:P42)</f>
        <v>243</v>
      </c>
      <c r="Q12" s="4">
        <f>AVERAGE('Weekly Tonnes'!Q39:Q42)</f>
        <v>135.5</v>
      </c>
      <c r="R12" s="4">
        <f>AVERAGE('Weekly Tonnes'!R39:R42)</f>
        <v>90.56</v>
      </c>
      <c r="S12" s="4"/>
      <c r="W12" s="4"/>
      <c r="AB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x14ac:dyDescent="0.2">
      <c r="A13" s="29">
        <v>38626</v>
      </c>
      <c r="B13" s="3">
        <f>AVERAGE('Weekly Tonnes'!B43:B46)</f>
        <v>1.17455</v>
      </c>
      <c r="C13" s="3">
        <f>AVERAGE('Weekly Tonnes'!C43:C46)</f>
        <v>1.411975</v>
      </c>
      <c r="D13" s="4"/>
      <c r="I13" s="4">
        <f>AVERAGE('Weekly Tonnes'!I43:I46)</f>
        <v>93.144999999999996</v>
      </c>
      <c r="J13" s="4">
        <f>AVERAGE('Weekly Tonnes'!J43:J46)</f>
        <v>271.73</v>
      </c>
      <c r="K13" s="4">
        <f>AVERAGE('Weekly Tonnes'!K43:K46)</f>
        <v>241.37</v>
      </c>
      <c r="L13" s="4">
        <f>AVERAGE('Weekly Tonnes'!L43:L46)</f>
        <v>105.66</v>
      </c>
      <c r="N13" s="4">
        <f>AVERAGE('Weekly Tonnes'!N43:N46)</f>
        <v>124.4075</v>
      </c>
      <c r="O13" s="4">
        <f>AVERAGE('Weekly Tonnes'!O43:O46)</f>
        <v>221.29000000000002</v>
      </c>
      <c r="P13" s="4">
        <f>AVERAGE('Weekly Tonnes'!P43:P46)</f>
        <v>237.25</v>
      </c>
      <c r="Q13" s="4">
        <f>AVERAGE('Weekly Tonnes'!Q43:Q46)</f>
        <v>133.5</v>
      </c>
      <c r="R13" s="4">
        <f>AVERAGE('Weekly Tonnes'!R43:R46)</f>
        <v>76.06</v>
      </c>
      <c r="S13" s="4"/>
      <c r="W13" s="4"/>
      <c r="AB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x14ac:dyDescent="0.2">
      <c r="A14" s="29">
        <v>38657</v>
      </c>
      <c r="B14" s="3">
        <f>AVERAGE('Weekly Tonnes'!B47:B51)</f>
        <v>1.17946</v>
      </c>
      <c r="C14" s="3">
        <f>AVERAGE('Weekly Tonnes'!C47:C51)</f>
        <v>1.3934800000000003</v>
      </c>
      <c r="D14" s="4"/>
      <c r="I14" s="4">
        <f>AVERAGE('Weekly Tonnes'!I47:I51)</f>
        <v>97.13</v>
      </c>
      <c r="J14" s="4">
        <f>AVERAGE('Weekly Tonnes'!J47:J51)</f>
        <v>257.88</v>
      </c>
      <c r="K14" s="4">
        <f>AVERAGE('Weekly Tonnes'!K47:K51)</f>
        <v>235.61599999999999</v>
      </c>
      <c r="L14" s="4">
        <f>AVERAGE('Weekly Tonnes'!L47:L51)</f>
        <v>106.46</v>
      </c>
      <c r="N14" s="4">
        <f>AVERAGE('Weekly Tonnes'!N47:N51)</f>
        <v>129.73999999999998</v>
      </c>
      <c r="O14" s="4">
        <f>AVERAGE('Weekly Tonnes'!O47:O51)</f>
        <v>223.92</v>
      </c>
      <c r="P14" s="4">
        <f>AVERAGE('Weekly Tonnes'!P47:P51)</f>
        <v>243.6</v>
      </c>
      <c r="Q14" s="4">
        <f>AVERAGE('Weekly Tonnes'!Q47:Q51)</f>
        <v>138.19999999999999</v>
      </c>
      <c r="R14" s="4">
        <f>AVERAGE('Weekly Tonnes'!R47:R51)</f>
        <v>69.16</v>
      </c>
      <c r="S14" s="4"/>
      <c r="W14" s="4"/>
      <c r="AB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x14ac:dyDescent="0.2">
      <c r="A15" s="29">
        <v>38687</v>
      </c>
      <c r="B15" s="3">
        <f>AVERAGE('Weekly Tonnes'!B52:B55)</f>
        <v>1.1611750000000001</v>
      </c>
      <c r="C15" s="3">
        <f>AVERAGE('Weekly Tonnes'!C52:C55)</f>
        <v>1.3775500000000001</v>
      </c>
      <c r="D15" s="4"/>
      <c r="I15" s="4">
        <f>AVERAGE('Weekly Tonnes'!I52:I55)</f>
        <v>104.3</v>
      </c>
      <c r="J15" s="4">
        <f>AVERAGE('Weekly Tonnes'!J52:J55)</f>
        <v>247.98</v>
      </c>
      <c r="K15" s="4">
        <f>AVERAGE('Weekly Tonnes'!K52:K55)</f>
        <v>226.79499999999999</v>
      </c>
      <c r="L15" s="4">
        <f>AVERAGE('Weekly Tonnes'!L52:L55)</f>
        <v>107.66</v>
      </c>
      <c r="N15" s="4">
        <f>AVERAGE('Weekly Tonnes'!N52:N55)</f>
        <v>139.55249999999998</v>
      </c>
      <c r="O15" s="4">
        <f>AVERAGE('Weekly Tonnes'!O52:O55)</f>
        <v>231.85499999999999</v>
      </c>
      <c r="P15" s="4">
        <f>AVERAGE('Weekly Tonnes'!P52:P55)</f>
        <v>266.25</v>
      </c>
      <c r="Q15" s="4">
        <f>AVERAGE('Weekly Tonnes'!Q52:Q55)</f>
        <v>161</v>
      </c>
      <c r="R15" s="4">
        <f>AVERAGE('Weekly Tonnes'!R52:R55)</f>
        <v>77.06</v>
      </c>
      <c r="S15" s="4"/>
      <c r="W15" s="4"/>
      <c r="AB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s="37" customFormat="1" x14ac:dyDescent="0.2">
      <c r="A16" s="39">
        <v>2005</v>
      </c>
      <c r="B16" s="38">
        <f t="shared" ref="B16:C16" si="0">AVERAGEIF(B4:B15,"&lt;&gt;0")</f>
        <v>1.2110345833333336</v>
      </c>
      <c r="C16" s="38">
        <f t="shared" si="0"/>
        <v>1.5095358333333333</v>
      </c>
      <c r="D16" s="36"/>
      <c r="E16" s="36"/>
      <c r="F16" s="36"/>
      <c r="G16" s="36"/>
      <c r="H16" s="36"/>
      <c r="I16" s="35">
        <f t="shared" ref="I16:R16" si="1">AVERAGEIF(I4:I15,"&lt;&gt;0")</f>
        <v>78.230083333333326</v>
      </c>
      <c r="J16" s="35">
        <f t="shared" si="1"/>
        <v>400.43708333333331</v>
      </c>
      <c r="K16" s="35">
        <f t="shared" si="1"/>
        <v>257.80091666666664</v>
      </c>
      <c r="L16" s="35">
        <f t="shared" si="1"/>
        <v>115.39895833333334</v>
      </c>
      <c r="M16" s="35"/>
      <c r="N16" s="35">
        <f t="shared" si="1"/>
        <v>122.30416666666666</v>
      </c>
      <c r="O16" s="35">
        <f t="shared" si="1"/>
        <v>242.15531944444444</v>
      </c>
      <c r="P16" s="35">
        <f t="shared" si="1"/>
        <v>263.1583333333333</v>
      </c>
      <c r="Q16" s="35">
        <f t="shared" si="1"/>
        <v>150.67083333333335</v>
      </c>
      <c r="R16" s="35">
        <f t="shared" si="1"/>
        <v>66.913916666666651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76" x14ac:dyDescent="0.2">
      <c r="A17" s="29">
        <v>38718</v>
      </c>
      <c r="B17" s="3">
        <f>AVERAGE('Weekly Tonnes'!B56:B59)</f>
        <v>1.1576</v>
      </c>
      <c r="C17" s="3">
        <f>AVERAGE('Weekly Tonnes'!C56:C59)</f>
        <v>1.4053</v>
      </c>
      <c r="D17" s="4"/>
      <c r="I17" s="4">
        <f>AVERAGE('Weekly Tonnes'!I56:I59)</f>
        <v>101.125</v>
      </c>
      <c r="J17" s="4">
        <f>AVERAGE('Weekly Tonnes'!J56:J59)</f>
        <v>244.73</v>
      </c>
      <c r="K17" s="4">
        <f>AVERAGE('Weekly Tonnes'!K56:K59)</f>
        <v>227.14500000000001</v>
      </c>
      <c r="L17" s="4">
        <f>AVERAGE('Weekly Tonnes'!L56:L59)</f>
        <v>108.41</v>
      </c>
      <c r="N17" s="4">
        <f>AVERAGE('Weekly Tonnes'!N56:N59)</f>
        <v>134.67249999999999</v>
      </c>
      <c r="O17" s="4">
        <f>AVERAGE('Weekly Tonnes'!O56:O59)</f>
        <v>221.88500000000002</v>
      </c>
      <c r="P17" s="4">
        <f>AVERAGE('Weekly Tonnes'!P56:P59)</f>
        <v>249</v>
      </c>
      <c r="Q17" s="4">
        <f>AVERAGE('Weekly Tonnes'!Q56:Q59)</f>
        <v>145.25</v>
      </c>
      <c r="R17" s="4">
        <f>AVERAGE('Weekly Tonnes'!R56:R59)</f>
        <v>64.612499999999997</v>
      </c>
      <c r="S17" s="4"/>
      <c r="W17" s="4"/>
      <c r="AB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x14ac:dyDescent="0.2">
      <c r="A18" s="29">
        <v>38749</v>
      </c>
      <c r="B18" s="3">
        <f>AVERAGE('Weekly Tonnes'!B60:B63)</f>
        <v>1.149025</v>
      </c>
      <c r="C18" s="3">
        <f>AVERAGE('Weekly Tonnes'!C60:C63)</f>
        <v>1.3734500000000001</v>
      </c>
      <c r="D18" s="4"/>
      <c r="I18" s="4">
        <f>AVERAGE('Weekly Tonnes'!I60:I63)</f>
        <v>94.67</v>
      </c>
      <c r="J18" s="4">
        <f>AVERAGE('Weekly Tonnes'!J60:J63)</f>
        <v>235.98</v>
      </c>
      <c r="K18" s="4">
        <f>AVERAGE('Weekly Tonnes'!K60:K63)</f>
        <v>231.245</v>
      </c>
      <c r="L18" s="4">
        <f>AVERAGE('Weekly Tonnes'!L60:L63)</f>
        <v>111.66</v>
      </c>
      <c r="N18" s="4">
        <f>AVERAGE('Weekly Tonnes'!N60:N63)</f>
        <v>132.61750000000001</v>
      </c>
      <c r="O18" s="4">
        <f>AVERAGE('Weekly Tonnes'!O60:O63)</f>
        <v>220.3725</v>
      </c>
      <c r="P18" s="4">
        <f>AVERAGE('Weekly Tonnes'!P60:P63)</f>
        <v>239.25</v>
      </c>
      <c r="Q18" s="4">
        <f>AVERAGE('Weekly Tonnes'!Q60:Q63)</f>
        <v>139.75</v>
      </c>
      <c r="R18" s="4">
        <f>AVERAGE('Weekly Tonnes'!R60:R63)</f>
        <v>57.75</v>
      </c>
      <c r="S18" s="4"/>
      <c r="W18" s="4"/>
      <c r="AB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x14ac:dyDescent="0.2">
      <c r="A19" s="29">
        <v>38777</v>
      </c>
      <c r="B19" s="3">
        <f>AVERAGE('Weekly Tonnes'!B64:B68)</f>
        <v>1.1574599999999999</v>
      </c>
      <c r="C19" s="3">
        <f>AVERAGE('Weekly Tonnes'!C64:C68)</f>
        <v>1.3885000000000001</v>
      </c>
      <c r="D19" s="4"/>
      <c r="I19" s="4">
        <f>AVERAGE('Weekly Tonnes'!I64:I68)</f>
        <v>93.433999999999997</v>
      </c>
      <c r="J19" s="4">
        <f>AVERAGE('Weekly Tonnes'!J64:J68)</f>
        <v>237.49</v>
      </c>
      <c r="K19" s="4">
        <f>AVERAGE('Weekly Tonnes'!K64:K68)</f>
        <v>246.92000000000002</v>
      </c>
      <c r="L19" s="4">
        <f>AVERAGE('Weekly Tonnes'!L64:L68)</f>
        <v>111.50800000000001</v>
      </c>
      <c r="N19" s="4">
        <f>AVERAGE('Weekly Tonnes'!N64:N68)</f>
        <v>129.41200000000001</v>
      </c>
      <c r="O19" s="4">
        <f>AVERAGE('Weekly Tonnes'!O64:O68)</f>
        <v>218.26000000000005</v>
      </c>
      <c r="P19" s="4">
        <f>AVERAGE('Weekly Tonnes'!P64:P68)</f>
        <v>238.8</v>
      </c>
      <c r="Q19" s="4">
        <f>AVERAGE('Weekly Tonnes'!Q64:Q68)</f>
        <v>124</v>
      </c>
      <c r="R19" s="4">
        <f>AVERAGE('Weekly Tonnes'!R64:R68)</f>
        <v>61.55</v>
      </c>
      <c r="S19" s="4"/>
      <c r="W19" s="4"/>
      <c r="AB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x14ac:dyDescent="0.2">
      <c r="A20" s="29">
        <v>38808</v>
      </c>
      <c r="B20" s="3">
        <f>AVERAGE('Weekly Tonnes'!B69:B72)</f>
        <v>1.143275</v>
      </c>
      <c r="C20" s="3">
        <f>AVERAGE('Weekly Tonnes'!C69:C72)</f>
        <v>1.4057999999999999</v>
      </c>
      <c r="D20" s="4"/>
      <c r="I20" s="4">
        <f>AVERAGE('Weekly Tonnes'!I69:I72)</f>
        <v>94.199999999999989</v>
      </c>
      <c r="J20" s="4">
        <f>AVERAGE('Weekly Tonnes'!J69:J72)</f>
        <v>244.16249999999999</v>
      </c>
      <c r="K20" s="4">
        <f>AVERAGE('Weekly Tonnes'!K69:K72)</f>
        <v>254.05500000000001</v>
      </c>
      <c r="L20" s="4">
        <f>AVERAGE('Weekly Tonnes'!L69:L72)</f>
        <v>113.47</v>
      </c>
      <c r="N20" s="4">
        <f>AVERAGE('Weekly Tonnes'!N69:N72)</f>
        <v>126.46</v>
      </c>
      <c r="O20" s="4">
        <f>AVERAGE('Weekly Tonnes'!O69:O72)</f>
        <v>212.01500000000001</v>
      </c>
      <c r="P20" s="4">
        <f>AVERAGE('Weekly Tonnes'!P69:P72)</f>
        <v>239.875</v>
      </c>
      <c r="Q20" s="4">
        <f>AVERAGE('Weekly Tonnes'!Q69:Q72)</f>
        <v>118.25</v>
      </c>
      <c r="R20" s="4">
        <f>AVERAGE('Weekly Tonnes'!R69:R72)</f>
        <v>74.25</v>
      </c>
      <c r="S20" s="4"/>
      <c r="W20" s="4"/>
      <c r="AB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x14ac:dyDescent="0.2">
      <c r="A21" s="29">
        <v>38838</v>
      </c>
      <c r="B21" s="3">
        <f>AVERAGE('Weekly Tonnes'!B73:B77)</f>
        <v>1.1092200000000001</v>
      </c>
      <c r="C21" s="3">
        <f>AVERAGE('Weekly Tonnes'!C73:C77)</f>
        <v>1.4140000000000001</v>
      </c>
      <c r="D21" s="4"/>
      <c r="I21" s="4">
        <f>AVERAGE('Weekly Tonnes'!I73:I77)</f>
        <v>95.86999999999999</v>
      </c>
      <c r="J21" s="4">
        <f>AVERAGE('Weekly Tonnes'!J73:J77)</f>
        <v>240.48000000000002</v>
      </c>
      <c r="K21" s="4">
        <f>AVERAGE('Weekly Tonnes'!K73:K77)</f>
        <v>270.7</v>
      </c>
      <c r="L21" s="4">
        <f>AVERAGE('Weekly Tonnes'!L73:L77)</f>
        <v>116.87</v>
      </c>
      <c r="N21" s="4">
        <f>AVERAGE('Weekly Tonnes'!N73:N77)</f>
        <v>131.72</v>
      </c>
      <c r="O21" s="4">
        <f>AVERAGE('Weekly Tonnes'!O73:O77)</f>
        <v>214.292</v>
      </c>
      <c r="P21" s="4">
        <f>AVERAGE('Weekly Tonnes'!P73:P77)</f>
        <v>228.8</v>
      </c>
      <c r="Q21" s="4">
        <f>AVERAGE('Weekly Tonnes'!Q73:Q77)</f>
        <v>120.654</v>
      </c>
      <c r="R21" s="4">
        <f>AVERAGE('Weekly Tonnes'!R73:R77)</f>
        <v>79.753999999999991</v>
      </c>
      <c r="S21" s="4"/>
      <c r="W21" s="4"/>
      <c r="AB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x14ac:dyDescent="0.2">
      <c r="A22" s="29">
        <v>38869</v>
      </c>
      <c r="B22" s="3">
        <f>AVERAGE('Weekly Tonnes'!B78:B81)</f>
        <v>1.1131249999999999</v>
      </c>
      <c r="C22" s="3">
        <f>AVERAGE('Weekly Tonnes'!C78:C81)</f>
        <v>1.4088750000000001</v>
      </c>
      <c r="D22" s="4"/>
      <c r="I22" s="4">
        <f>AVERAGE('Weekly Tonnes'!I78:I81)</f>
        <v>91.85</v>
      </c>
      <c r="J22" s="4">
        <f>AVERAGE('Weekly Tonnes'!J78:J81)</f>
        <v>236.29</v>
      </c>
      <c r="K22" s="4">
        <f>AVERAGE('Weekly Tonnes'!K78:K81)</f>
        <v>263.77999999999997</v>
      </c>
      <c r="L22" s="4">
        <f>AVERAGE('Weekly Tonnes'!L78:L81)</f>
        <v>117.22749999999999</v>
      </c>
      <c r="N22" s="4">
        <f>AVERAGE('Weekly Tonnes'!N78:N81)</f>
        <v>134.35749999999999</v>
      </c>
      <c r="O22" s="4">
        <f>AVERAGE('Weekly Tonnes'!O78:O81)</f>
        <v>213.02249999999998</v>
      </c>
      <c r="P22" s="4">
        <f>AVERAGE('Weekly Tonnes'!P78:P81)</f>
        <v>239</v>
      </c>
      <c r="Q22" s="4">
        <f>AVERAGE('Weekly Tonnes'!Q78:Q81)</f>
        <v>122.75</v>
      </c>
      <c r="R22" s="4">
        <f>AVERAGE('Weekly Tonnes'!R78:R81)</f>
        <v>66.75</v>
      </c>
      <c r="S22" s="4"/>
      <c r="W22" s="4"/>
      <c r="AB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x14ac:dyDescent="0.2">
      <c r="A23" s="29">
        <v>38899</v>
      </c>
      <c r="B23" s="3">
        <f>AVERAGE('Weekly Tonnes'!B82:B85)</f>
        <v>1.1300749999999999</v>
      </c>
      <c r="C23" s="3">
        <f>AVERAGE('Weekly Tonnes'!C82:C85)</f>
        <v>1.43</v>
      </c>
      <c r="D23" s="4"/>
      <c r="I23" s="4">
        <f>AVERAGE('Weekly Tonnes'!I82:I85)</f>
        <v>89.424999999999997</v>
      </c>
      <c r="J23" s="4">
        <f>AVERAGE('Weekly Tonnes'!J82:J85)</f>
        <v>225.815</v>
      </c>
      <c r="K23" s="4">
        <f>AVERAGE('Weekly Tonnes'!K82:K85)</f>
        <v>276.50500000000005</v>
      </c>
      <c r="L23" s="4">
        <f>AVERAGE('Weekly Tonnes'!L82:L85)</f>
        <v>110</v>
      </c>
      <c r="N23" s="4">
        <f>AVERAGE('Weekly Tonnes'!N82:N85)</f>
        <v>135.43</v>
      </c>
      <c r="O23" s="4">
        <f>AVERAGE('Weekly Tonnes'!O82:O85)</f>
        <v>203.94499999999999</v>
      </c>
      <c r="P23" s="4">
        <f>AVERAGE('Weekly Tonnes'!P82:P85)</f>
        <v>231.25</v>
      </c>
      <c r="Q23" s="4">
        <f>AVERAGE('Weekly Tonnes'!Q82:Q85)</f>
        <v>115.36750000000001</v>
      </c>
      <c r="R23" s="4">
        <f>AVERAGE('Weekly Tonnes'!R82:R85)</f>
        <v>48.25</v>
      </c>
      <c r="S23" s="4"/>
      <c r="W23" s="4"/>
      <c r="AB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x14ac:dyDescent="0.2">
      <c r="A24" s="29">
        <v>38930</v>
      </c>
      <c r="B24" s="3">
        <f>AVERAGE('Weekly Tonnes'!B86:B90)</f>
        <v>1.1164000000000001</v>
      </c>
      <c r="C24" s="3">
        <f>AVERAGE('Weekly Tonnes'!C86:C90)</f>
        <v>1.43268</v>
      </c>
      <c r="D24" s="4"/>
      <c r="I24" s="4">
        <f>AVERAGE('Weekly Tonnes'!I86:I90)</f>
        <v>88.67</v>
      </c>
      <c r="J24" s="4">
        <f>AVERAGE('Weekly Tonnes'!J86:J90)</f>
        <v>235.04000000000002</v>
      </c>
      <c r="K24" s="4">
        <f>AVERAGE('Weekly Tonnes'!K86:K90)</f>
        <v>267.94999999999993</v>
      </c>
      <c r="L24" s="4">
        <f>AVERAGE('Weekly Tonnes'!L86:L90)</f>
        <v>118.57000000000001</v>
      </c>
      <c r="N24" s="4">
        <f>AVERAGE('Weekly Tonnes'!N86:N90)</f>
        <v>124.90599999999999</v>
      </c>
      <c r="O24" s="4">
        <f>AVERAGE('Weekly Tonnes'!O86:O90)</f>
        <v>186.73600000000002</v>
      </c>
      <c r="P24" s="4">
        <f>AVERAGE('Weekly Tonnes'!P86:P90)</f>
        <v>216.25</v>
      </c>
      <c r="Q24" s="4">
        <f>AVERAGE('Weekly Tonnes'!Q86:Q90)</f>
        <v>110</v>
      </c>
      <c r="R24" s="4">
        <f>AVERAGE('Weekly Tonnes'!R86:R90)</f>
        <v>21.826000000000001</v>
      </c>
      <c r="S24" s="4"/>
      <c r="W24" s="4"/>
      <c r="AB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x14ac:dyDescent="0.2">
      <c r="A25" s="29">
        <v>38961</v>
      </c>
      <c r="B25" s="3">
        <f>AVERAGE('Weekly Tonnes'!B91:B94)</f>
        <v>1.1167</v>
      </c>
      <c r="C25" s="3">
        <f>AVERAGE('Weekly Tonnes'!C91:C94)</f>
        <v>1.4208000000000001</v>
      </c>
      <c r="D25" s="4"/>
      <c r="I25" s="4">
        <f>AVERAGE('Weekly Tonnes'!I91:I94)</f>
        <v>103.47499999999999</v>
      </c>
      <c r="J25" s="4">
        <f>AVERAGE('Weekly Tonnes'!J91:J94)</f>
        <v>238.29</v>
      </c>
      <c r="K25" s="4">
        <f>AVERAGE('Weekly Tonnes'!K91:K94)</f>
        <v>273.13</v>
      </c>
      <c r="L25" s="4">
        <f>AVERAGE('Weekly Tonnes'!L91:L94)</f>
        <v>123.97</v>
      </c>
      <c r="N25" s="4">
        <f>AVERAGE('Weekly Tonnes'!N91:N94)</f>
        <v>134.98249999999999</v>
      </c>
      <c r="O25" s="4">
        <f>AVERAGE('Weekly Tonnes'!O91:O94)</f>
        <v>186.01499999999999</v>
      </c>
      <c r="P25" s="4">
        <f>AVERAGE('Weekly Tonnes'!P91:P94)</f>
        <v>218.5</v>
      </c>
      <c r="Q25" s="4">
        <f>AVERAGE('Weekly Tonnes'!Q91:Q94)</f>
        <v>112.1725</v>
      </c>
      <c r="R25" s="4">
        <f>AVERAGE('Weekly Tonnes'!R91:R94)</f>
        <v>22.66</v>
      </c>
      <c r="S25" s="4"/>
      <c r="W25" s="4"/>
      <c r="AB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x14ac:dyDescent="0.2">
      <c r="A26" s="29">
        <v>38991</v>
      </c>
      <c r="B26" s="3">
        <f>AVERAGE('Weekly Tonnes'!B95:B98)</f>
        <v>1.1318000000000001</v>
      </c>
      <c r="C26" s="3">
        <f>AVERAGE('Weekly Tonnes'!C95:C98)</f>
        <v>1.4243250000000001</v>
      </c>
      <c r="D26" s="4"/>
      <c r="I26" s="4">
        <f>AVERAGE('Weekly Tonnes'!I95:I98)</f>
        <v>126.35</v>
      </c>
      <c r="J26" s="4">
        <f>AVERAGE('Weekly Tonnes'!J95:J98)</f>
        <v>238.54</v>
      </c>
      <c r="K26" s="4">
        <f>AVERAGE('Weekly Tonnes'!K95:K98)</f>
        <v>301.58</v>
      </c>
      <c r="L26" s="4">
        <f>AVERAGE('Weekly Tonnes'!L95:L98)</f>
        <v>121.97</v>
      </c>
      <c r="N26" s="4">
        <f>AVERAGE('Weekly Tonnes'!N95:N98)</f>
        <v>152.69499999999999</v>
      </c>
      <c r="O26" s="4">
        <f>AVERAGE('Weekly Tonnes'!O95:O98)</f>
        <v>204.70999999999998</v>
      </c>
      <c r="P26" s="4">
        <f>AVERAGE('Weekly Tonnes'!P95:P98)</f>
        <v>239.7175</v>
      </c>
      <c r="Q26" s="4">
        <f>AVERAGE('Weekly Tonnes'!Q95:Q98)</f>
        <v>127.25</v>
      </c>
      <c r="R26" s="4">
        <f>AVERAGE('Weekly Tonnes'!R95:R98)</f>
        <v>32.659999999999997</v>
      </c>
      <c r="S26" s="4"/>
      <c r="W26" s="4"/>
      <c r="AB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x14ac:dyDescent="0.2">
      <c r="A27" s="29">
        <v>39022</v>
      </c>
      <c r="B27" s="3">
        <f>AVERAGE('Weekly Tonnes'!B99:B103)</f>
        <v>1.1351</v>
      </c>
      <c r="C27" s="3">
        <f>AVERAGE('Weekly Tonnes'!C99:C103)</f>
        <v>1.4626600000000001</v>
      </c>
      <c r="D27" s="4"/>
      <c r="I27" s="4">
        <f>AVERAGE('Weekly Tonnes'!I99:I103)</f>
        <v>135.45999999999998</v>
      </c>
      <c r="J27" s="4">
        <f>AVERAGE('Weekly Tonnes'!J99:J103)</f>
        <v>245.64000000000001</v>
      </c>
      <c r="K27" s="4">
        <f>AVERAGE('Weekly Tonnes'!K99:K103)</f>
        <v>333.57</v>
      </c>
      <c r="L27" s="4">
        <f>AVERAGE('Weekly Tonnes'!L99:L103)</f>
        <v>138.77000000000001</v>
      </c>
      <c r="N27" s="4">
        <f>AVERAGE('Weekly Tonnes'!N99:N103)</f>
        <v>176.66</v>
      </c>
      <c r="O27" s="4">
        <f>AVERAGE('Weekly Tonnes'!O99:O103)</f>
        <v>232.88200000000001</v>
      </c>
      <c r="P27" s="4">
        <f>AVERAGE('Weekly Tonnes'!P99:P103)</f>
        <v>257.60000000000002</v>
      </c>
      <c r="Q27" s="4">
        <f>AVERAGE('Weekly Tonnes'!Q99:Q103)</f>
        <v>142.4</v>
      </c>
      <c r="R27" s="4">
        <f>AVERAGE('Weekly Tonnes'!R99:R103)</f>
        <v>47.661999999999992</v>
      </c>
      <c r="S27" s="4"/>
      <c r="W27" s="4"/>
      <c r="AB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x14ac:dyDescent="0.2">
      <c r="A28" s="29">
        <v>39052</v>
      </c>
      <c r="B28" s="10">
        <f>AVERAGE('Weekly Tonnes'!B104:B107)</f>
        <v>1.153375</v>
      </c>
      <c r="C28" s="10">
        <f>AVERAGE('Weekly Tonnes'!C104:C107)</f>
        <v>1.5221500000000001</v>
      </c>
      <c r="D28" s="4"/>
      <c r="I28" s="4">
        <f>AVERAGE('Weekly Tonnes'!I104:I107)</f>
        <v>143.80000000000001</v>
      </c>
      <c r="J28" s="4">
        <f>AVERAGE('Weekly Tonnes'!J104:J107)</f>
        <v>256.04000000000002</v>
      </c>
      <c r="K28" s="4">
        <f>AVERAGE('Weekly Tonnes'!K104:K107)</f>
        <v>349.42999999999995</v>
      </c>
      <c r="L28" s="4">
        <f>AVERAGE('Weekly Tonnes'!L104:L107)</f>
        <v>142.97</v>
      </c>
      <c r="N28" s="4">
        <f>AVERAGE('Weekly Tonnes'!N104:N107)</f>
        <v>187.125</v>
      </c>
      <c r="O28" s="4">
        <f>AVERAGE('Weekly Tonnes'!O104:O107)</f>
        <v>217.43</v>
      </c>
      <c r="P28" s="4">
        <f>AVERAGE('Weekly Tonnes'!P104:P107)</f>
        <v>249.75</v>
      </c>
      <c r="Q28" s="4">
        <f>AVERAGE('Weekly Tonnes'!Q104:Q107)</f>
        <v>139</v>
      </c>
      <c r="R28" s="4">
        <f>AVERAGE('Weekly Tonnes'!R104:R107)</f>
        <v>83.66</v>
      </c>
      <c r="S28" s="4"/>
      <c r="W28" s="4"/>
      <c r="AB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s="37" customFormat="1" x14ac:dyDescent="0.2">
      <c r="A29" s="39" t="s">
        <v>70</v>
      </c>
      <c r="B29" s="38">
        <f>AVERAGEIF(B17:B28,"&lt;&gt;0")</f>
        <v>1.1344295833333333</v>
      </c>
      <c r="C29" s="38">
        <f t="shared" ref="C29" si="2">AVERAGEIF(C17:C28,"&lt;&gt;0")</f>
        <v>1.4240449999999998</v>
      </c>
      <c r="D29" s="36"/>
      <c r="E29" s="36"/>
      <c r="F29" s="36"/>
      <c r="G29" s="36"/>
      <c r="H29" s="36"/>
      <c r="I29" s="35">
        <f t="shared" ref="I29:R29" si="3">AVERAGEIF(I17:I28,"&lt;&gt;0")</f>
        <v>104.86075</v>
      </c>
      <c r="J29" s="35">
        <f t="shared" si="3"/>
        <v>239.87479166666665</v>
      </c>
      <c r="K29" s="35">
        <f t="shared" si="3"/>
        <v>274.66750000000002</v>
      </c>
      <c r="L29" s="35">
        <f t="shared" si="3"/>
        <v>119.61629166666667</v>
      </c>
      <c r="M29" s="35"/>
      <c r="N29" s="35">
        <f t="shared" si="3"/>
        <v>141.75316666666666</v>
      </c>
      <c r="O29" s="35">
        <f t="shared" si="3"/>
        <v>210.96375</v>
      </c>
      <c r="P29" s="35">
        <f t="shared" si="3"/>
        <v>237.31604166666668</v>
      </c>
      <c r="Q29" s="35">
        <f t="shared" si="3"/>
        <v>126.40366666666667</v>
      </c>
      <c r="R29" s="35">
        <f t="shared" si="3"/>
        <v>55.115375000000007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</row>
    <row r="30" spans="1:76" x14ac:dyDescent="0.2">
      <c r="A30" s="29">
        <v>39083</v>
      </c>
      <c r="B30" s="10">
        <f>AVERAGE('Weekly Tonnes'!B108:B111)</f>
        <v>1.1766000000000001</v>
      </c>
      <c r="C30" s="10">
        <f>AVERAGE('Weekly Tonnes'!C108:C111)</f>
        <v>1.5271250000000001</v>
      </c>
      <c r="D30" s="4"/>
      <c r="I30" s="4">
        <f>AVERAGE('Weekly Tonnes'!I108:I112)</f>
        <v>146.54000000000002</v>
      </c>
      <c r="J30" s="4">
        <f>AVERAGE('Weekly Tonnes'!J108:J112)</f>
        <v>271.24</v>
      </c>
      <c r="K30" s="4">
        <f>AVERAGE('Weekly Tonnes'!K108:K112)</f>
        <v>353.61</v>
      </c>
      <c r="L30" s="4">
        <f>AVERAGE('Weekly Tonnes'!L108:L112)</f>
        <v>149.97</v>
      </c>
      <c r="N30" s="4">
        <f>AVERAGE('Weekly Tonnes'!N108:N112)</f>
        <v>188.99199999999999</v>
      </c>
      <c r="O30" s="4">
        <f>AVERAGE('Weekly Tonnes'!O108:O112)</f>
        <v>240.75199999999995</v>
      </c>
      <c r="P30" s="4">
        <f>AVERAGE('Weekly Tonnes'!P108:P112)</f>
        <v>267.39999999999998</v>
      </c>
      <c r="Q30" s="4">
        <f>AVERAGE('Weekly Tonnes'!Q108:Q112)</f>
        <v>163.80000000000001</v>
      </c>
      <c r="R30" s="4">
        <f>AVERAGE('Weekly Tonnes'!R108:R112)</f>
        <v>90.059999999999988</v>
      </c>
      <c r="S30" s="4"/>
      <c r="W30" s="4"/>
      <c r="AB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x14ac:dyDescent="0.2">
      <c r="A31" s="29">
        <v>39114</v>
      </c>
      <c r="B31" s="10">
        <f>AVERAGE('Weekly Tonnes'!B112:B115)</f>
        <v>1.171575</v>
      </c>
      <c r="C31" s="10">
        <f>AVERAGE('Weekly Tonnes'!C112:C115)</f>
        <v>1.5326249999999999</v>
      </c>
      <c r="D31" s="4"/>
      <c r="I31" s="4">
        <f>AVERAGE('Weekly Tonnes'!I113:I116)</f>
        <v>148.72499999999999</v>
      </c>
      <c r="J31" s="4">
        <f>AVERAGE('Weekly Tonnes'!J113:J116)</f>
        <v>291.54000000000002</v>
      </c>
      <c r="K31" s="4">
        <f>AVERAGE('Weekly Tonnes'!K113:K116)</f>
        <v>348.10499999999996</v>
      </c>
      <c r="L31" s="4">
        <f>AVERAGE('Weekly Tonnes'!L113:L116)</f>
        <v>165.47</v>
      </c>
      <c r="N31" s="4">
        <f>AVERAGE('Weekly Tonnes'!N113:N116)</f>
        <v>179.32</v>
      </c>
      <c r="O31" s="4">
        <f>AVERAGE('Weekly Tonnes'!O113:O116)</f>
        <v>263.95749999999998</v>
      </c>
      <c r="P31" s="4">
        <f>AVERAGE('Weekly Tonnes'!P113:P116)</f>
        <v>293</v>
      </c>
      <c r="Q31" s="4">
        <f>AVERAGE('Weekly Tonnes'!Q113:Q116)</f>
        <v>184.25</v>
      </c>
      <c r="R31" s="4">
        <f>AVERAGE('Weekly Tonnes'!R113:R116)</f>
        <v>87.66</v>
      </c>
      <c r="S31" s="4"/>
      <c r="W31" s="4"/>
      <c r="AB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x14ac:dyDescent="0.2">
      <c r="A32" s="29">
        <v>39142</v>
      </c>
      <c r="B32" s="10">
        <f>AVERAGE('Weekly Tonnes'!B116:B120)</f>
        <v>1.1685199999999998</v>
      </c>
      <c r="C32" s="10">
        <f>AVERAGE('Weekly Tonnes'!C116:C120)</f>
        <v>1.5480800000000001</v>
      </c>
      <c r="D32" s="4"/>
      <c r="I32" s="4">
        <f>AVERAGE('Weekly Tonnes'!I117:I120)</f>
        <v>150.69999999999999</v>
      </c>
      <c r="J32" s="4">
        <f>AVERAGE('Weekly Tonnes'!J117:J120)</f>
        <v>297.54000000000002</v>
      </c>
      <c r="K32" s="4">
        <f>AVERAGE('Weekly Tonnes'!K117:K120)</f>
        <v>348.65500000000003</v>
      </c>
      <c r="L32" s="4">
        <f>AVERAGE('Weekly Tonnes'!L117:L120)</f>
        <v>172.97</v>
      </c>
      <c r="N32" s="4">
        <f>AVERAGE('Weekly Tonnes'!N117:N120)</f>
        <v>203.81</v>
      </c>
      <c r="O32" s="4">
        <f>AVERAGE('Weekly Tonnes'!O117:O120)</f>
        <v>262.16750000000002</v>
      </c>
      <c r="P32" s="4">
        <f>AVERAGE('Weekly Tonnes'!P117:P120)</f>
        <v>290.25</v>
      </c>
      <c r="Q32" s="4">
        <f>AVERAGE('Weekly Tonnes'!Q117:Q120)</f>
        <v>175.5</v>
      </c>
      <c r="R32" s="4">
        <f>AVERAGE('Weekly Tonnes'!R117:R120)</f>
        <v>105.16</v>
      </c>
      <c r="S32" s="4"/>
      <c r="W32" s="4"/>
      <c r="AB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x14ac:dyDescent="0.2">
      <c r="A33" s="29">
        <v>39173</v>
      </c>
      <c r="B33" s="10">
        <f>AVERAGE('Weekly Tonnes'!B121:B124)</f>
        <v>1.1340000000000001</v>
      </c>
      <c r="C33" s="10">
        <f>AVERAGE('Weekly Tonnes'!C121:C124)</f>
        <v>1.5338000000000001</v>
      </c>
      <c r="D33" s="4"/>
      <c r="I33" s="4">
        <f>AVERAGE('Weekly Tonnes'!I121:I124)</f>
        <v>149.35</v>
      </c>
      <c r="J33" s="4">
        <f>AVERAGE('Weekly Tonnes'!J121:J124)</f>
        <v>300.04000000000002</v>
      </c>
      <c r="K33" s="4">
        <f>AVERAGE('Weekly Tonnes'!K121:K124)</f>
        <v>342.35500000000002</v>
      </c>
      <c r="L33" s="4">
        <f>AVERAGE('Weekly Tonnes'!L121:L124)</f>
        <v>172.97</v>
      </c>
      <c r="N33" s="4">
        <f>AVERAGE('Weekly Tonnes'!N121:N124)</f>
        <v>191.4375</v>
      </c>
      <c r="O33" s="4">
        <f>AVERAGE('Weekly Tonnes'!O121:O124)</f>
        <v>242.51249999999999</v>
      </c>
      <c r="P33" s="4">
        <f>AVERAGE('Weekly Tonnes'!P121:P124)</f>
        <v>265</v>
      </c>
      <c r="Q33" s="4">
        <f>AVERAGE('Weekly Tonnes'!Q121:Q124)</f>
        <v>155.75</v>
      </c>
      <c r="R33" s="4">
        <f>AVERAGE('Weekly Tonnes'!R121:R124)</f>
        <v>122.66</v>
      </c>
      <c r="S33" s="4"/>
      <c r="W33" s="4"/>
      <c r="AB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6" x14ac:dyDescent="0.2">
      <c r="A34" s="29">
        <v>39203</v>
      </c>
      <c r="B34" s="10">
        <f>AVERAGE('Weekly Tonnes'!B125:B128)</f>
        <v>1.0990249999999999</v>
      </c>
      <c r="C34" s="10">
        <f>AVERAGE('Weekly Tonnes'!C125:C128)</f>
        <v>1.483725</v>
      </c>
      <c r="D34" s="4"/>
      <c r="I34" s="4">
        <f>AVERAGE('Weekly Tonnes'!I125:I129)</f>
        <v>152.92000000000002</v>
      </c>
      <c r="J34" s="4">
        <f>AVERAGE('Weekly Tonnes'!J125:J129)</f>
        <v>303.24</v>
      </c>
      <c r="K34" s="4">
        <f>AVERAGE('Weekly Tonnes'!K125:K129)</f>
        <v>362.03000000000003</v>
      </c>
      <c r="L34" s="4">
        <f>AVERAGE('Weekly Tonnes'!L125:L129)</f>
        <v>174.97</v>
      </c>
      <c r="N34" s="4">
        <f>AVERAGE('Weekly Tonnes'!N125:N129)</f>
        <v>180.14600000000002</v>
      </c>
      <c r="O34" s="4">
        <f>AVERAGE('Weekly Tonnes'!O125:O129)</f>
        <v>246.47799999999998</v>
      </c>
      <c r="P34" s="4">
        <f>AVERAGE('Weekly Tonnes'!P125:P129)</f>
        <v>258.7</v>
      </c>
      <c r="Q34" s="4">
        <f>AVERAGE('Weekly Tonnes'!Q125:Q129)</f>
        <v>161.80000000000001</v>
      </c>
      <c r="R34" s="4">
        <f>AVERAGE('Weekly Tonnes'!R125:R129)</f>
        <v>130.66</v>
      </c>
      <c r="S34" s="4"/>
      <c r="W34" s="4"/>
      <c r="AB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6" x14ac:dyDescent="0.2">
      <c r="A35" s="29">
        <v>39234</v>
      </c>
      <c r="B35" s="10">
        <f>AVERAGE('Weekly Tonnes'!B129:B133)</f>
        <v>1.0670600000000001</v>
      </c>
      <c r="C35" s="10">
        <f>AVERAGE('Weekly Tonnes'!C129:C133)</f>
        <v>1.43164</v>
      </c>
      <c r="D35" s="4"/>
      <c r="I35" s="4">
        <f>AVERAGE('Weekly Tonnes'!I130:I133)</f>
        <v>166.77500000000001</v>
      </c>
      <c r="J35" s="4">
        <f>AVERAGE('Weekly Tonnes'!J130:J133)</f>
        <v>313.89500000000004</v>
      </c>
      <c r="K35" s="4">
        <f>AVERAGE('Weekly Tonnes'!K130:K133)</f>
        <v>369.23500000000001</v>
      </c>
      <c r="L35" s="4">
        <f>AVERAGE('Weekly Tonnes'!L130:L133)</f>
        <v>153.12</v>
      </c>
      <c r="N35" s="4">
        <f>AVERAGE('Weekly Tonnes'!N130:N133)</f>
        <v>188.25</v>
      </c>
      <c r="O35" s="4">
        <f>AVERAGE('Weekly Tonnes'!O130:O133)</f>
        <v>256.01249999999999</v>
      </c>
      <c r="P35" s="4">
        <f>AVERAGE('Weekly Tonnes'!P130:P133)</f>
        <v>278.75</v>
      </c>
      <c r="Q35" s="4">
        <f>AVERAGE('Weekly Tonnes'!Q130:Q133)</f>
        <v>165</v>
      </c>
      <c r="R35" s="4">
        <f>AVERAGE('Weekly Tonnes'!R130:R133)</f>
        <v>115.85</v>
      </c>
      <c r="S35" s="4"/>
      <c r="W35" s="4"/>
      <c r="AB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x14ac:dyDescent="0.2">
      <c r="A36" s="29">
        <v>39264</v>
      </c>
      <c r="B36" s="10">
        <f>AVERAGE('Weekly Tonnes'!B134:B137)</f>
        <v>1.04915</v>
      </c>
      <c r="C36" s="10">
        <f>AVERAGE('Weekly Tonnes'!C134:C137)</f>
        <v>1.44015</v>
      </c>
      <c r="D36" s="4"/>
      <c r="I36" s="4">
        <f>AVERAGE('Weekly Tonnes'!I134:I137)</f>
        <v>136.92500000000001</v>
      </c>
      <c r="J36" s="4">
        <f>AVERAGE('Weekly Tonnes'!J134:J137)</f>
        <v>324.72000000000003</v>
      </c>
      <c r="K36" s="4">
        <f>AVERAGE('Weekly Tonnes'!K134:K137)</f>
        <v>374.71000000000004</v>
      </c>
      <c r="L36" s="4">
        <f>AVERAGE('Weekly Tonnes'!L134:L137)</f>
        <v>158.87</v>
      </c>
      <c r="N36" s="4">
        <f>AVERAGE('Weekly Tonnes'!N134:N137)</f>
        <v>174.42750000000001</v>
      </c>
      <c r="O36" s="4">
        <f>AVERAGE('Weekly Tonnes'!O134:O137)</f>
        <v>254.82000000000002</v>
      </c>
      <c r="P36" s="4">
        <f>AVERAGE('Weekly Tonnes'!P134:P137)</f>
        <v>275.5</v>
      </c>
      <c r="Q36" s="4">
        <f>AVERAGE('Weekly Tonnes'!Q134:Q137)</f>
        <v>159.0675</v>
      </c>
      <c r="R36" s="4">
        <f>AVERAGE('Weekly Tonnes'!R134:R137)</f>
        <v>118.85</v>
      </c>
      <c r="S36" s="4"/>
      <c r="W36" s="4"/>
      <c r="AB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x14ac:dyDescent="0.2">
      <c r="A37" s="29">
        <v>39295</v>
      </c>
      <c r="B37" s="10">
        <f>AVERAGE('Weekly Tonnes'!B138:B142)</f>
        <v>1.0596400000000001</v>
      </c>
      <c r="C37" s="10">
        <f>AVERAGE('Weekly Tonnes'!C138:C142)</f>
        <v>1.4410000000000001</v>
      </c>
      <c r="D37" s="4"/>
      <c r="I37" s="4">
        <f>AVERAGE('Weekly Tonnes'!I138:I142)</f>
        <v>118.45</v>
      </c>
      <c r="J37" s="4">
        <f>AVERAGE('Weekly Tonnes'!J138:J142)</f>
        <v>324.67</v>
      </c>
      <c r="K37" s="4">
        <f>AVERAGE('Weekly Tonnes'!K138:K142)</f>
        <v>384.81</v>
      </c>
      <c r="L37" s="4">
        <f>AVERAGE('Weekly Tonnes'!L138:L142)</f>
        <v>175.16</v>
      </c>
      <c r="N37" s="4">
        <f>AVERAGE('Weekly Tonnes'!N138:N142)</f>
        <v>148.14499999999998</v>
      </c>
      <c r="O37" s="4">
        <f>AVERAGE('Weekly Tonnes'!O138:O142)</f>
        <v>249.13599999999997</v>
      </c>
      <c r="P37" s="4">
        <f>AVERAGE('Weekly Tonnes'!P138:P142)</f>
        <v>275</v>
      </c>
      <c r="Q37" s="4">
        <f>AVERAGE('Weekly Tonnes'!Q138:Q142)</f>
        <v>143.06800000000001</v>
      </c>
      <c r="R37" s="4">
        <f>AVERAGE('Weekly Tonnes'!R138:R142)</f>
        <v>126.85</v>
      </c>
      <c r="S37" s="4"/>
      <c r="W37" s="4"/>
      <c r="AB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1:76" x14ac:dyDescent="0.2">
      <c r="A38" s="29">
        <v>39326</v>
      </c>
      <c r="B38" s="10">
        <f>AVERAGE('Weekly Tonnes'!B143:B146)</f>
        <v>1.0226499999999998</v>
      </c>
      <c r="C38" s="10">
        <f>AVERAGE('Weekly Tonnes'!C143:C146)</f>
        <v>1.4265000000000001</v>
      </c>
      <c r="D38" s="4"/>
      <c r="I38" s="4">
        <f>AVERAGE('Weekly Tonnes'!I143:I146)</f>
        <v>163.05000000000001</v>
      </c>
      <c r="J38" s="4">
        <f>AVERAGE('Weekly Tonnes'!J143:J146)</f>
        <v>418.28499999999997</v>
      </c>
      <c r="K38" s="4">
        <f>AVERAGE('Weekly Tonnes'!K143:K146)</f>
        <v>405.03999999999996</v>
      </c>
      <c r="L38" s="4">
        <f>AVERAGE('Weekly Tonnes'!L143:L146)</f>
        <v>209.32999999999998</v>
      </c>
      <c r="N38" s="4">
        <f>AVERAGE('Weekly Tonnes'!N143:N146)</f>
        <v>164.03</v>
      </c>
      <c r="O38" s="4">
        <f>AVERAGE('Weekly Tonnes'!O143:O146)</f>
        <v>284.85750000000002</v>
      </c>
      <c r="P38" s="4">
        <f>AVERAGE('Weekly Tonnes'!P143:P146)</f>
        <v>309.25</v>
      </c>
      <c r="Q38" s="4">
        <f>AVERAGE('Weekly Tonnes'!Q143:Q146)</f>
        <v>159.5</v>
      </c>
      <c r="R38" s="4">
        <f>AVERAGE('Weekly Tonnes'!R143:R146)</f>
        <v>184.36500000000001</v>
      </c>
      <c r="S38" s="4"/>
      <c r="W38" s="4"/>
      <c r="AB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x14ac:dyDescent="0.2">
      <c r="A39" s="29">
        <v>39356</v>
      </c>
      <c r="B39" s="10">
        <f>AVERAGE('Weekly Tonnes'!B147:B150)</f>
        <v>0.97834999999999994</v>
      </c>
      <c r="C39" s="10">
        <f>AVERAGE('Weekly Tonnes'!C147:C150)</f>
        <v>1.3926750000000001</v>
      </c>
      <c r="D39" s="4"/>
      <c r="I39" s="4">
        <f>AVERAGE('Weekly Tonnes'!I147:I151)</f>
        <v>134.66800000000001</v>
      </c>
      <c r="J39" s="4">
        <f>AVERAGE('Weekly Tonnes'!J147:J151)</f>
        <v>494.08000000000004</v>
      </c>
      <c r="K39" s="4">
        <f>AVERAGE('Weekly Tonnes'!K147:K151)</f>
        <v>400.00200000000001</v>
      </c>
      <c r="L39" s="4">
        <f>AVERAGE('Weekly Tonnes'!L147:L151)</f>
        <v>229.26399999999998</v>
      </c>
      <c r="N39" s="4">
        <f>AVERAGE('Weekly Tonnes'!N147:N151)</f>
        <v>170.58</v>
      </c>
      <c r="O39" s="4">
        <f>AVERAGE('Weekly Tonnes'!O147:O151)</f>
        <v>287.70400000000001</v>
      </c>
      <c r="P39" s="4">
        <f>AVERAGE('Weekly Tonnes'!P147:P151)</f>
        <v>311</v>
      </c>
      <c r="Q39" s="4">
        <f>AVERAGE('Weekly Tonnes'!Q147:Q151)</f>
        <v>160.5</v>
      </c>
      <c r="R39" s="4">
        <f>AVERAGE('Weekly Tonnes'!R147:R151)</f>
        <v>181.30199999999999</v>
      </c>
      <c r="S39" s="4"/>
      <c r="W39" s="4"/>
      <c r="AB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1:76" x14ac:dyDescent="0.2">
      <c r="A40" s="29">
        <v>39387</v>
      </c>
      <c r="B40" s="10">
        <f>AVERAGE('Weekly Tonnes'!B151:B155)</f>
        <v>0.96775999999999995</v>
      </c>
      <c r="C40" s="10">
        <f>AVERAGE('Weekly Tonnes'!C151:C155)</f>
        <v>1.4203999999999999</v>
      </c>
      <c r="D40" s="4"/>
      <c r="I40" s="4">
        <f>AVERAGE('Weekly Tonnes'!I152:I155)</f>
        <v>129.30250000000001</v>
      </c>
      <c r="J40" s="4">
        <f>AVERAGE('Weekly Tonnes'!J152:J155)</f>
        <v>497.32249999999999</v>
      </c>
      <c r="K40" s="4">
        <f>AVERAGE('Weekly Tonnes'!K152:K155)</f>
        <v>417.44</v>
      </c>
      <c r="L40" s="4">
        <f>AVERAGE('Weekly Tonnes'!L152:L155)</f>
        <v>219.91750000000002</v>
      </c>
      <c r="N40" s="4">
        <f>AVERAGE('Weekly Tonnes'!N152:N155)</f>
        <v>182.03749999999999</v>
      </c>
      <c r="O40" s="4">
        <f>AVERAGE('Weekly Tonnes'!O152:O155)</f>
        <v>314.77333333333337</v>
      </c>
      <c r="P40" s="4">
        <f>AVERAGE('Weekly Tonnes'!P152:P155)</f>
        <v>337.5</v>
      </c>
      <c r="Q40" s="4">
        <f>AVERAGE('Weekly Tonnes'!Q152:Q155)</f>
        <v>175.75</v>
      </c>
      <c r="R40" s="4">
        <f>AVERAGE('Weekly Tonnes'!R152:R155)</f>
        <v>175.91750000000002</v>
      </c>
      <c r="S40" s="4"/>
      <c r="W40" s="4"/>
      <c r="AB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1:76" x14ac:dyDescent="0.2">
      <c r="A41" s="29">
        <v>39417</v>
      </c>
      <c r="B41" s="10">
        <f>AVERAGE('Weekly Tonnes'!B156:B159)</f>
        <v>1.0033749999999999</v>
      </c>
      <c r="C41" s="10">
        <f>AVERAGE('Weekly Tonnes'!C156:C159)</f>
        <v>1.4592000000000001</v>
      </c>
      <c r="D41" s="4"/>
      <c r="I41" s="4">
        <f>AVERAGE('Weekly Tonnes'!I156:I159)</f>
        <v>137.78666666666666</v>
      </c>
      <c r="J41" s="4">
        <f>AVERAGE('Weekly Tonnes'!J156:J159)</f>
        <v>499.2166666666667</v>
      </c>
      <c r="K41" s="4">
        <f>AVERAGE('Weekly Tonnes'!K156:K159)</f>
        <v>456.3533333333333</v>
      </c>
      <c r="L41" s="4">
        <f>AVERAGE('Weekly Tonnes'!L156:L159)</f>
        <v>223.52</v>
      </c>
      <c r="N41" s="4">
        <f>AVERAGE('Weekly Tonnes'!N156:N159)</f>
        <v>191.36333333333334</v>
      </c>
      <c r="O41" s="4">
        <f>AVERAGE('Weekly Tonnes'!O156:O159)</f>
        <v>374.97500000000002</v>
      </c>
      <c r="P41" s="4">
        <f>AVERAGE('Weekly Tonnes'!P156:P159)</f>
        <v>378.66666666666669</v>
      </c>
      <c r="Q41" s="4">
        <f>AVERAGE('Weekly Tonnes'!Q156:Q159)</f>
        <v>214</v>
      </c>
      <c r="R41" s="4">
        <f>AVERAGE('Weekly Tonnes'!R156:R159)</f>
        <v>215.52</v>
      </c>
      <c r="S41" s="4"/>
      <c r="W41" s="4"/>
      <c r="AB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1:76" s="37" customFormat="1" x14ac:dyDescent="0.2">
      <c r="A42" s="39" t="s">
        <v>71</v>
      </c>
      <c r="B42" s="38">
        <f>AVERAGEIF(B30:B41,"&lt;&gt;0")</f>
        <v>1.0748087500000003</v>
      </c>
      <c r="C42" s="38">
        <f t="shared" ref="C42" si="4">AVERAGEIF(C30:C41,"&lt;&gt;0")</f>
        <v>1.4697433333333334</v>
      </c>
      <c r="D42" s="36"/>
      <c r="E42" s="36"/>
      <c r="F42" s="36"/>
      <c r="G42" s="36"/>
      <c r="H42" s="36"/>
      <c r="I42" s="35">
        <f t="shared" ref="I42:R42" si="5">AVERAGEIF(I30:I41,"&lt;&gt;0")</f>
        <v>144.59934722222224</v>
      </c>
      <c r="J42" s="35">
        <f t="shared" si="5"/>
        <v>361.31576388888897</v>
      </c>
      <c r="K42" s="35">
        <f t="shared" si="5"/>
        <v>380.19544444444438</v>
      </c>
      <c r="L42" s="35">
        <f t="shared" si="5"/>
        <v>183.79429166666668</v>
      </c>
      <c r="M42" s="35"/>
      <c r="N42" s="35">
        <f t="shared" si="5"/>
        <v>180.21156944444442</v>
      </c>
      <c r="O42" s="35">
        <f t="shared" si="5"/>
        <v>273.17881944444446</v>
      </c>
      <c r="P42" s="35">
        <f t="shared" si="5"/>
        <v>295.00138888888893</v>
      </c>
      <c r="Q42" s="35">
        <f t="shared" si="5"/>
        <v>168.16545833333333</v>
      </c>
      <c r="R42" s="35">
        <f t="shared" si="5"/>
        <v>137.90454166666666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</row>
    <row r="43" spans="1:76" x14ac:dyDescent="0.2">
      <c r="A43" s="29">
        <v>39448</v>
      </c>
      <c r="B43" s="10">
        <f>AVERAGE('Weekly Tonnes'!B160:B163)</f>
        <v>1.0102250000000002</v>
      </c>
      <c r="C43" s="10">
        <f>AVERAGE('Weekly Tonnes'!C160:C163)</f>
        <v>1.4874999999999998</v>
      </c>
      <c r="D43" s="4"/>
      <c r="I43" s="4">
        <f>AVERAGE('Weekly Tonnes'!I160:I164)</f>
        <v>157.54500000000002</v>
      </c>
      <c r="J43" s="4">
        <f>AVERAGE('Weekly Tonnes'!J160:J164)</f>
        <v>584.42750000000001</v>
      </c>
      <c r="K43" s="4">
        <f>AVERAGE('Weekly Tonnes'!K160:K164)</f>
        <v>535.9375</v>
      </c>
      <c r="L43" s="4">
        <f>AVERAGE('Weekly Tonnes'!L160:L164)</f>
        <v>237.15</v>
      </c>
      <c r="N43" s="4">
        <f>AVERAGE('Weekly Tonnes'!N160:N164)</f>
        <v>221.41</v>
      </c>
      <c r="O43" s="4">
        <f>AVERAGE('Weekly Tonnes'!O160:O164)</f>
        <v>407.08600000000001</v>
      </c>
      <c r="P43" s="4">
        <f>AVERAGE('Weekly Tonnes'!P160:P164)</f>
        <v>394.5</v>
      </c>
      <c r="Q43" s="4">
        <f>AVERAGE('Weekly Tonnes'!Q160:Q164)</f>
        <v>256.8</v>
      </c>
      <c r="R43" s="4">
        <f>AVERAGE('Weekly Tonnes'!R160:R164)</f>
        <v>314.185</v>
      </c>
      <c r="S43" s="4"/>
      <c r="W43" s="4"/>
      <c r="AB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1:76" x14ac:dyDescent="0.2">
      <c r="A44" s="29">
        <v>39479</v>
      </c>
      <c r="B44" s="10">
        <f>AVERAGE('Weekly Tonnes'!B164:B168)</f>
        <v>0.99825999999999993</v>
      </c>
      <c r="C44" s="10">
        <f>AVERAGE('Weekly Tonnes'!C164:C168)</f>
        <v>1.47624</v>
      </c>
      <c r="D44" s="4"/>
      <c r="I44" s="4">
        <f>AVERAGE('Weekly Tonnes'!I165:I168)</f>
        <v>169.1575</v>
      </c>
      <c r="J44" s="4">
        <f>AVERAGE('Weekly Tonnes'!J165:J168)</f>
        <v>660.42</v>
      </c>
      <c r="K44" s="4">
        <f>AVERAGE('Weekly Tonnes'!K165:K168)</f>
        <v>634.82499999999993</v>
      </c>
      <c r="L44" s="4">
        <f>AVERAGE('Weekly Tonnes'!L165:L168)</f>
        <v>246.39499999999998</v>
      </c>
      <c r="N44" s="4">
        <f>AVERAGE('Weekly Tonnes'!N165:N168)</f>
        <v>237.56</v>
      </c>
      <c r="O44" s="4">
        <f>AVERAGE('Weekly Tonnes'!O165:O168)</f>
        <v>443.17750000000001</v>
      </c>
      <c r="P44" s="4">
        <f>AVERAGE('Weekly Tonnes'!P165:P168)</f>
        <v>408.33333333333331</v>
      </c>
      <c r="Q44" s="4">
        <f>AVERAGE('Weekly Tonnes'!Q165:Q168)</f>
        <v>279</v>
      </c>
      <c r="R44" s="4">
        <f>AVERAGE('Weekly Tonnes'!R165:R168)</f>
        <v>379.96749999999997</v>
      </c>
      <c r="S44" s="4"/>
      <c r="W44" s="4"/>
      <c r="AB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</row>
    <row r="45" spans="1:76" x14ac:dyDescent="0.2">
      <c r="A45" s="29">
        <v>39508</v>
      </c>
      <c r="B45" s="10">
        <f>AVERAGE('Weekly Tonnes'!B169:B172)</f>
        <v>1.00265</v>
      </c>
      <c r="C45" s="10">
        <f>AVERAGE('Weekly Tonnes'!C169:C172)</f>
        <v>1.5579499999999999</v>
      </c>
      <c r="D45" s="4"/>
      <c r="I45" s="4">
        <f>AVERAGE('Weekly Tonnes'!I169:I172)</f>
        <v>179.76749999999998</v>
      </c>
      <c r="J45" s="4">
        <f>AVERAGE('Weekly Tonnes'!J169:J172)</f>
        <v>667.02499999999998</v>
      </c>
      <c r="K45" s="4">
        <f>AVERAGE('Weekly Tonnes'!K169:K172)</f>
        <v>597.88750000000005</v>
      </c>
      <c r="N45" s="4">
        <f>AVERAGE('Weekly Tonnes'!N169:N172)</f>
        <v>214.9425</v>
      </c>
      <c r="O45" s="4">
        <f>AVERAGE('Weekly Tonnes'!O169:O172)</f>
        <v>418.49250000000001</v>
      </c>
      <c r="P45" s="4">
        <f>AVERAGE('Weekly Tonnes'!P169:P172)</f>
        <v>400</v>
      </c>
      <c r="Q45" s="4">
        <f>AVERAGE('Weekly Tonnes'!Q169:Q172)</f>
        <v>254.66666666666666</v>
      </c>
      <c r="R45" s="4">
        <f>AVERAGE('Weekly Tonnes'!R169:R172)</f>
        <v>322.53250000000003</v>
      </c>
      <c r="S45" s="4"/>
      <c r="W45" s="4"/>
      <c r="AB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</row>
    <row r="46" spans="1:76" x14ac:dyDescent="0.2">
      <c r="A46" s="29">
        <v>39539</v>
      </c>
      <c r="B46" s="10">
        <f>AVERAGE('Weekly Tonnes'!B173:B176)</f>
        <v>1.0126500000000001</v>
      </c>
      <c r="C46" s="10">
        <f>AVERAGE('Weekly Tonnes'!C173:C176)</f>
        <v>1.5949500000000001</v>
      </c>
      <c r="D46" s="4"/>
      <c r="I46" s="4">
        <f>AVERAGE('Weekly Tonnes'!I173:I177)</f>
        <v>204.47800000000001</v>
      </c>
      <c r="J46" s="4">
        <f>AVERAGE('Weekly Tonnes'!J173:J177)</f>
        <v>593.80799999999999</v>
      </c>
      <c r="K46" s="4">
        <f>AVERAGE('Weekly Tonnes'!K173:K177)</f>
        <v>595.70399999999995</v>
      </c>
      <c r="L46" s="4">
        <f>AVERAGE('Weekly Tonnes'!L173:L177)</f>
        <v>245.20666666666671</v>
      </c>
      <c r="N46" s="4">
        <f>AVERAGE('Weekly Tonnes'!N173:N177)</f>
        <v>216.76800000000003</v>
      </c>
      <c r="O46" s="4">
        <f>AVERAGE('Weekly Tonnes'!O173:O177)</f>
        <v>405.39</v>
      </c>
      <c r="P46" s="4">
        <f>AVERAGE('Weekly Tonnes'!P173:P177)</f>
        <v>403</v>
      </c>
      <c r="Q46" s="4">
        <f>AVERAGE('Weekly Tonnes'!Q173:Q177)</f>
        <v>246.565</v>
      </c>
      <c r="R46" s="4">
        <f>AVERAGE('Weekly Tonnes'!R173:R177)</f>
        <v>313.69666666666666</v>
      </c>
      <c r="S46" s="4"/>
      <c r="W46" s="4"/>
      <c r="AB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x14ac:dyDescent="0.2">
      <c r="A47" s="29">
        <v>39569</v>
      </c>
      <c r="B47" s="10">
        <f>AVERAGE('Weekly Tonnes'!B177:B181)</f>
        <v>1.0013799999999999</v>
      </c>
      <c r="C47" s="10">
        <f>AVERAGE('Weekly Tonnes'!C177:C181)</f>
        <v>1.5537799999999999</v>
      </c>
      <c r="D47" s="4"/>
      <c r="I47" s="4">
        <f>AVERAGE('Weekly Tonnes'!I178:I181)</f>
        <v>194.22749999999999</v>
      </c>
      <c r="J47" s="4">
        <f>AVERAGE('Weekly Tonnes'!J178:J181)</f>
        <v>637.52750000000003</v>
      </c>
      <c r="K47" s="4">
        <f>AVERAGE('Weekly Tonnes'!K178:K181)</f>
        <v>575.20000000000005</v>
      </c>
      <c r="L47" s="4">
        <f>AVERAGE('Weekly Tonnes'!L178:L181)</f>
        <v>235.05</v>
      </c>
      <c r="N47" s="4">
        <f>AVERAGE('Weekly Tonnes'!N178:N181)</f>
        <v>225.27249999999998</v>
      </c>
      <c r="O47" s="4">
        <f>AVERAGE('Weekly Tonnes'!O178:O181)</f>
        <v>424.08499999999998</v>
      </c>
      <c r="P47" s="4">
        <f>AVERAGE('Weekly Tonnes'!P178:P181)</f>
        <v>392</v>
      </c>
      <c r="Q47" s="4">
        <f>AVERAGE('Weekly Tonnes'!Q178:Q181)</f>
        <v>242</v>
      </c>
      <c r="R47" s="4">
        <f>AVERAGE('Weekly Tonnes'!R178:R181)</f>
        <v>296.53333333333336</v>
      </c>
      <c r="S47" s="4"/>
      <c r="W47" s="4"/>
      <c r="AB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48" spans="1:76" x14ac:dyDescent="0.2">
      <c r="A48" s="29">
        <v>39600</v>
      </c>
      <c r="B48" s="10">
        <f>AVERAGE('Weekly Tonnes'!B182:B185)</f>
        <v>1.0170750000000002</v>
      </c>
      <c r="C48" s="10">
        <f>AVERAGE('Weekly Tonnes'!C182:C185)</f>
        <v>1.5818749999999999</v>
      </c>
      <c r="D48" s="4"/>
      <c r="I48" s="4">
        <f>AVERAGE('Weekly Tonnes'!I182:I185)</f>
        <v>209.54750000000001</v>
      </c>
      <c r="J48" s="4">
        <f>AVERAGE('Weekly Tonnes'!J182:J185)</f>
        <v>734.03750000000002</v>
      </c>
      <c r="K48" s="4">
        <f>AVERAGE('Weekly Tonnes'!K182:K185)</f>
        <v>626.42750000000001</v>
      </c>
      <c r="L48" s="4">
        <f>AVERAGE('Weekly Tonnes'!L182:L185)</f>
        <v>235.88666666666668</v>
      </c>
      <c r="N48" s="4">
        <f>AVERAGE('Weekly Tonnes'!N182:N185)</f>
        <v>242.66750000000002</v>
      </c>
      <c r="O48" s="4">
        <f>AVERAGE('Weekly Tonnes'!O182:O185)</f>
        <v>501.78499999999997</v>
      </c>
      <c r="P48" s="4">
        <f>AVERAGE('Weekly Tonnes'!P182:P185)</f>
        <v>463.5</v>
      </c>
      <c r="Q48" s="4">
        <f>AVERAGE('Weekly Tonnes'!Q182:Q185)</f>
        <v>306.33333333333331</v>
      </c>
      <c r="R48" s="4">
        <f>AVERAGE('Weekly Tonnes'!R182:R185)</f>
        <v>328.29249999999996</v>
      </c>
      <c r="S48" s="4"/>
      <c r="W48" s="4"/>
      <c r="AB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</row>
    <row r="49" spans="1:76" x14ac:dyDescent="0.2">
      <c r="A49" s="29">
        <v>39630</v>
      </c>
      <c r="B49" s="10">
        <f>AVERAGE('Weekly Tonnes'!B186:B189)</f>
        <v>1.01095</v>
      </c>
      <c r="C49" s="10">
        <f>AVERAGE('Weekly Tonnes'!C186:C189)</f>
        <v>1.592125</v>
      </c>
      <c r="D49" s="4"/>
      <c r="I49" s="4">
        <f>AVERAGE('Weekly Tonnes'!I186:I190)</f>
        <v>200.75200000000001</v>
      </c>
      <c r="J49" s="4">
        <f>AVERAGE('Weekly Tonnes'!J186:J190)</f>
        <v>749.98500000000001</v>
      </c>
      <c r="K49" s="4">
        <f>AVERAGE('Weekly Tonnes'!K186:K190)</f>
        <v>601.49599999999998</v>
      </c>
      <c r="L49" s="4">
        <f>AVERAGE('Weekly Tonnes'!L186:L190)</f>
        <v>236.17000000000002</v>
      </c>
      <c r="N49" s="4">
        <f>AVERAGE('Weekly Tonnes'!N186:N190)</f>
        <v>219.92199999999997</v>
      </c>
      <c r="O49" s="4">
        <f>AVERAGE('Weekly Tonnes'!O186:O190)</f>
        <v>482.98</v>
      </c>
      <c r="P49" s="4">
        <f>AVERAGE('Weekly Tonnes'!P186:P190)</f>
        <v>492.1</v>
      </c>
      <c r="Q49" s="4">
        <f>AVERAGE('Weekly Tonnes'!Q186:Q190)</f>
        <v>288.39999999999998</v>
      </c>
      <c r="R49" s="4">
        <f>AVERAGE('Weekly Tonnes'!R186:R190)</f>
        <v>306.27666666666664</v>
      </c>
      <c r="S49" s="4"/>
      <c r="W49" s="4"/>
      <c r="AB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</row>
    <row r="50" spans="1:76" x14ac:dyDescent="0.2">
      <c r="A50" s="29">
        <v>39661</v>
      </c>
      <c r="B50" s="10">
        <f>AVERAGE('Weekly Tonnes'!B190:B194)</f>
        <v>1.0474000000000001</v>
      </c>
      <c r="C50" s="10">
        <f>AVERAGE('Weekly Tonnes'!C190:C194)</f>
        <v>1.5781400000000001</v>
      </c>
      <c r="D50" s="4"/>
      <c r="I50" s="4">
        <f>AVERAGE('Weekly Tonnes'!I191:I194)</f>
        <v>161.6</v>
      </c>
      <c r="J50" s="4">
        <f>AVERAGE('Weekly Tonnes'!J191:J194)</f>
        <v>695.87750000000005</v>
      </c>
      <c r="K50" s="4">
        <f>AVERAGE('Weekly Tonnes'!K191:K194)</f>
        <v>515.84249999999997</v>
      </c>
      <c r="L50" s="4">
        <f>AVERAGE('Weekly Tonnes'!L191:L194)</f>
        <v>213.63500000000002</v>
      </c>
      <c r="N50" s="4">
        <f>AVERAGE('Weekly Tonnes'!N191:N194)</f>
        <v>196.8</v>
      </c>
      <c r="O50" s="4">
        <f>AVERAGE('Weekly Tonnes'!O191:O194)</f>
        <v>424.76</v>
      </c>
      <c r="P50" s="4">
        <f>AVERAGE('Weekly Tonnes'!P191:P194)</f>
        <v>446.5</v>
      </c>
      <c r="Q50" s="4">
        <f>AVERAGE('Weekly Tonnes'!Q191:Q194)</f>
        <v>232</v>
      </c>
      <c r="R50" s="4">
        <f>AVERAGE('Weekly Tonnes'!R191:R194)</f>
        <v>283.89000000000004</v>
      </c>
      <c r="S50" s="4"/>
      <c r="W50" s="4"/>
      <c r="AB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</row>
    <row r="51" spans="1:76" x14ac:dyDescent="0.2">
      <c r="A51" s="29">
        <v>39692</v>
      </c>
      <c r="B51" s="10">
        <f>AVERAGE('Weekly Tonnes'!B195:B198)</f>
        <v>1.061925</v>
      </c>
      <c r="C51" s="10">
        <f>AVERAGE('Weekly Tonnes'!C195:C198)</f>
        <v>1.521325</v>
      </c>
      <c r="D51" s="4"/>
      <c r="I51" s="4">
        <f>AVERAGE('Weekly Tonnes'!I195:I198)</f>
        <v>168.01249999999999</v>
      </c>
      <c r="J51" s="4">
        <f>AVERAGE('Weekly Tonnes'!J195:J198)</f>
        <v>569.81333333333339</v>
      </c>
      <c r="K51" s="4">
        <f>AVERAGE('Weekly Tonnes'!K195:K198)</f>
        <v>458.09999999999997</v>
      </c>
      <c r="L51" s="4">
        <f>AVERAGE('Weekly Tonnes'!L195:L198)</f>
        <v>190.83</v>
      </c>
      <c r="N51" s="4">
        <f>AVERAGE('Weekly Tonnes'!N195:N198)</f>
        <v>181.94750000000002</v>
      </c>
      <c r="O51" s="4">
        <f>AVERAGE('Weekly Tonnes'!O195:O198)</f>
        <v>386.93500000000006</v>
      </c>
      <c r="P51" s="4">
        <f>AVERAGE('Weekly Tonnes'!P195:P198)</f>
        <v>472.33333333333331</v>
      </c>
      <c r="Q51" s="4">
        <f>AVERAGE('Weekly Tonnes'!Q195:Q198)</f>
        <v>197.33333333333334</v>
      </c>
      <c r="R51" s="4">
        <f>AVERAGE('Weekly Tonnes'!R195:R198)</f>
        <v>275.58</v>
      </c>
      <c r="S51" s="4"/>
      <c r="W51" s="4"/>
      <c r="AB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</row>
    <row r="52" spans="1:76" x14ac:dyDescent="0.2">
      <c r="A52" s="29">
        <v>39722</v>
      </c>
      <c r="B52" s="10">
        <f>AVERAGE('Weekly Tonnes'!B199:B203)</f>
        <v>1.1800200000000001</v>
      </c>
      <c r="C52" s="10">
        <f>AVERAGE('Weekly Tonnes'!C199:C203)</f>
        <v>1.5703999999999998</v>
      </c>
      <c r="D52" s="4"/>
      <c r="I52" s="4">
        <f>AVERAGE('Weekly Tonnes'!I199:I203)</f>
        <v>120.46</v>
      </c>
      <c r="J52" s="4">
        <f>AVERAGE('Weekly Tonnes'!J199:J203)</f>
        <v>436.36750000000001</v>
      </c>
      <c r="K52" s="4">
        <f>AVERAGE('Weekly Tonnes'!K199:K203)</f>
        <v>377.35500000000002</v>
      </c>
      <c r="L52" s="4">
        <f>AVERAGE('Weekly Tonnes'!L199:L203)</f>
        <v>170.83</v>
      </c>
      <c r="N52" s="4">
        <f>AVERAGE('Weekly Tonnes'!N199:N203)</f>
        <v>155.202</v>
      </c>
      <c r="O52" s="4">
        <f>AVERAGE('Weekly Tonnes'!O199:O203)</f>
        <v>318.74666666666667</v>
      </c>
      <c r="P52" s="4">
        <f>AVERAGE('Weekly Tonnes'!P199:P203)</f>
        <v>364</v>
      </c>
      <c r="Q52" s="4">
        <f>AVERAGE('Weekly Tonnes'!Q199:Q203)</f>
        <v>192.6</v>
      </c>
      <c r="R52" s="4">
        <f>AVERAGE('Weekly Tonnes'!R199:R203)</f>
        <v>207.5</v>
      </c>
      <c r="S52" s="4"/>
      <c r="W52" s="4"/>
      <c r="AB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</row>
    <row r="53" spans="1:76" x14ac:dyDescent="0.2">
      <c r="A53" s="29">
        <v>39753</v>
      </c>
      <c r="B53" s="10">
        <f>AVERAGE('Weekly Tonnes'!B204:B207)</f>
        <v>1.232925</v>
      </c>
      <c r="C53" s="10">
        <f>AVERAGE('Weekly Tonnes'!C204:C207)</f>
        <v>1.5622499999999999</v>
      </c>
      <c r="D53" s="4"/>
      <c r="I53" s="4">
        <f>AVERAGE('Weekly Tonnes'!I204:I207)</f>
        <v>124.76249999999999</v>
      </c>
      <c r="J53" s="4">
        <f>AVERAGE('Weekly Tonnes'!J204:J207)</f>
        <v>459.67250000000001</v>
      </c>
      <c r="K53" s="4">
        <f>AVERAGE('Weekly Tonnes'!K204:K207)</f>
        <v>391.10500000000002</v>
      </c>
      <c r="L53" s="4">
        <f>AVERAGE('Weekly Tonnes'!L204:L207)</f>
        <v>170.83</v>
      </c>
      <c r="N53" s="4">
        <f>AVERAGE('Weekly Tonnes'!N204:N207)</f>
        <v>139.57999999999998</v>
      </c>
      <c r="O53" s="4">
        <f>AVERAGE('Weekly Tonnes'!O204:O207)</f>
        <v>337.87249999999995</v>
      </c>
      <c r="P53" s="4">
        <f>AVERAGE('Weekly Tonnes'!P204:P207)</f>
        <v>397.5</v>
      </c>
      <c r="Q53" s="4">
        <f>AVERAGE('Weekly Tonnes'!Q204:Q207)</f>
        <v>222</v>
      </c>
      <c r="R53" s="4">
        <f>AVERAGE('Weekly Tonnes'!R204:R207)</f>
        <v>160.83333333333334</v>
      </c>
      <c r="S53" s="4"/>
      <c r="W53" s="4"/>
      <c r="AB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</row>
    <row r="54" spans="1:76" x14ac:dyDescent="0.2">
      <c r="A54" s="29">
        <v>39783</v>
      </c>
      <c r="B54" s="10">
        <f>AVERAGE('Weekly Tonnes'!B208:B211)</f>
        <v>1.2229333333333332</v>
      </c>
      <c r="C54" s="10">
        <f>AVERAGE('Weekly Tonnes'!C208:C211)</f>
        <v>1.6466666666666665</v>
      </c>
      <c r="D54" s="4"/>
      <c r="I54" s="4">
        <f>AVERAGE('Weekly Tonnes'!I208:I212)</f>
        <v>117.33333333333333</v>
      </c>
      <c r="J54" s="4">
        <f>AVERAGE('Weekly Tonnes'!J208:J212)</f>
        <v>397.41333333333336</v>
      </c>
      <c r="K54" s="4">
        <f>AVERAGE('Weekly Tonnes'!K208:K212)</f>
        <v>356.36666666666662</v>
      </c>
      <c r="L54" s="4">
        <f>AVERAGE('Weekly Tonnes'!L208:L212)</f>
        <v>170.83</v>
      </c>
      <c r="N54" s="4">
        <f>AVERAGE('Weekly Tonnes'!N208:N212)</f>
        <v>138.42333333333332</v>
      </c>
      <c r="O54" s="4">
        <f>AVERAGE('Weekly Tonnes'!O208:O212)</f>
        <v>337.14</v>
      </c>
      <c r="P54" s="4">
        <f>AVERAGE('Weekly Tonnes'!P208:P212)</f>
        <v>376</v>
      </c>
      <c r="Q54" s="4">
        <f>AVERAGE('Weekly Tonnes'!Q208:Q212)</f>
        <v>223</v>
      </c>
      <c r="R54" s="4">
        <f>AVERAGE('Weekly Tonnes'!R208:R212)</f>
        <v>180</v>
      </c>
      <c r="S54" s="4"/>
      <c r="W54" s="4"/>
      <c r="AB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</row>
    <row r="55" spans="1:76" s="37" customFormat="1" x14ac:dyDescent="0.2">
      <c r="A55" s="39" t="s">
        <v>72</v>
      </c>
      <c r="B55" s="38">
        <f>AVERAGEIF(B43:B54,"&lt;&gt;0")</f>
        <v>1.066532777777778</v>
      </c>
      <c r="C55" s="38">
        <f t="shared" ref="C55" si="6">AVERAGEIF(C43:C54,"&lt;&gt;0")</f>
        <v>1.5602668055555551</v>
      </c>
      <c r="D55" s="36"/>
      <c r="E55" s="36"/>
      <c r="F55" s="36"/>
      <c r="G55" s="36"/>
      <c r="H55" s="36"/>
      <c r="I55" s="35">
        <f t="shared" ref="I55:R55" si="7">AVERAGEIF(I43:I54,"&lt;&gt;0")</f>
        <v>167.30361111111111</v>
      </c>
      <c r="J55" s="35">
        <f t="shared" si="7"/>
        <v>598.86455555555551</v>
      </c>
      <c r="K55" s="35">
        <f t="shared" si="7"/>
        <v>522.1872222222222</v>
      </c>
      <c r="L55" s="35">
        <f t="shared" si="7"/>
        <v>213.89212121212122</v>
      </c>
      <c r="M55" s="35"/>
      <c r="N55" s="35">
        <f t="shared" si="7"/>
        <v>199.20794444444445</v>
      </c>
      <c r="O55" s="35">
        <f t="shared" si="7"/>
        <v>407.37084722222221</v>
      </c>
      <c r="P55" s="35">
        <f t="shared" si="7"/>
        <v>417.48055555555555</v>
      </c>
      <c r="Q55" s="35">
        <f t="shared" si="7"/>
        <v>245.05819444444444</v>
      </c>
      <c r="R55" s="35">
        <f t="shared" si="7"/>
        <v>280.77395833333333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  <row r="56" spans="1:76" x14ac:dyDescent="0.2">
      <c r="A56" s="29">
        <v>39814</v>
      </c>
      <c r="B56" s="3">
        <f>AVERAGE('Weekly Tonnes'!B213:B216)</f>
        <v>1.2332749999999999</v>
      </c>
      <c r="C56" s="3">
        <f>AVERAGE('Weekly Tonnes'!C213:C216)</f>
        <v>1.6255250000000001</v>
      </c>
      <c r="D56" s="4"/>
      <c r="I56" s="4">
        <f>AVERAGE('Weekly Tonnes'!I213:I216)</f>
        <v>131.4</v>
      </c>
      <c r="J56" s="4">
        <f>AVERAGE('Weekly Tonnes'!J213:J216)</f>
        <v>400.47500000000002</v>
      </c>
      <c r="K56" s="4">
        <f>AVERAGE('Weekly Tonnes'!K213:K216)</f>
        <v>407.32500000000005</v>
      </c>
      <c r="L56" s="4">
        <f>AVERAGE('Weekly Tonnes'!L213:L216)</f>
        <v>170.83</v>
      </c>
      <c r="N56" s="4">
        <f>AVERAGE('Weekly Tonnes'!N213:N216)</f>
        <v>147.98750000000001</v>
      </c>
      <c r="O56" s="4">
        <f>AVERAGE('Weekly Tonnes'!O213:O216)</f>
        <v>373.24</v>
      </c>
      <c r="P56" s="4">
        <f>AVERAGE('Weekly Tonnes'!P213:P216)</f>
        <v>445</v>
      </c>
      <c r="Q56" s="4">
        <f>AVERAGE('Weekly Tonnes'!Q213:Q216)</f>
        <v>317</v>
      </c>
      <c r="R56" s="4">
        <f>AVERAGE('Weekly Tonnes'!R213:R216)</f>
        <v>127.5</v>
      </c>
      <c r="S56" s="4"/>
      <c r="W56" s="4"/>
      <c r="AB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</row>
    <row r="57" spans="1:76" x14ac:dyDescent="0.2">
      <c r="A57" s="29">
        <v>39845</v>
      </c>
      <c r="B57" s="3">
        <f>AVERAGE('Weekly Tonnes'!B217:B220)</f>
        <v>1.2457750000000001</v>
      </c>
      <c r="C57" s="3">
        <f>AVERAGE('Weekly Tonnes'!C217:C220)</f>
        <v>1.5912999999999999</v>
      </c>
      <c r="D57" s="4"/>
      <c r="I57" s="4">
        <f>AVERAGE('Weekly Tonnes'!I217:I220)</f>
        <v>119.35</v>
      </c>
      <c r="J57" s="4">
        <f>AVERAGE('Weekly Tonnes'!J217:J220)</f>
        <v>462.07249999999999</v>
      </c>
      <c r="K57" s="4">
        <f>AVERAGE('Weekly Tonnes'!K217:K220)</f>
        <v>400.78750000000002</v>
      </c>
      <c r="L57" s="4">
        <f>AVERAGE('Weekly Tonnes'!L217:L220)</f>
        <v>180.565</v>
      </c>
      <c r="N57" s="4">
        <f>AVERAGE('Weekly Tonnes'!N217:N220)</f>
        <v>126.6075</v>
      </c>
      <c r="O57" s="4">
        <f>AVERAGE('Weekly Tonnes'!O217:O220)</f>
        <v>365.77749999999997</v>
      </c>
      <c r="P57" s="4">
        <f>AVERAGE('Weekly Tonnes'!P217:P220)</f>
        <v>422</v>
      </c>
      <c r="Q57" s="4">
        <f>AVERAGE('Weekly Tonnes'!Q217:Q220)</f>
        <v>286.66666666666669</v>
      </c>
      <c r="R57" s="4">
        <f>AVERAGE('Weekly Tonnes'!R217:R220)</f>
        <v>185.03</v>
      </c>
      <c r="S57" s="4"/>
      <c r="W57" s="4"/>
      <c r="AB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</row>
    <row r="58" spans="1:76" x14ac:dyDescent="0.2">
      <c r="A58" s="29">
        <v>39873</v>
      </c>
      <c r="B58" s="3">
        <f>AVERAGE('Weekly Tonnes'!B221:B224)</f>
        <v>1.2609249999999999</v>
      </c>
      <c r="C58" s="3">
        <f>AVERAGE('Weekly Tonnes'!C221:C224)</f>
        <v>1.6583750000000002</v>
      </c>
      <c r="D58" s="4"/>
      <c r="I58" s="4">
        <f>AVERAGE('Weekly Tonnes'!I221:I224)</f>
        <v>126.2075</v>
      </c>
      <c r="J58" s="4">
        <f>AVERAGE('Weekly Tonnes'!J221:J224)</f>
        <v>437.9375</v>
      </c>
      <c r="K58" s="4">
        <f>AVERAGE('Weekly Tonnes'!K221:K224)</f>
        <v>395.22500000000002</v>
      </c>
      <c r="L58" s="4">
        <f>AVERAGE('Weekly Tonnes'!L221:L224)</f>
        <v>182.58</v>
      </c>
      <c r="N58" s="4">
        <f>AVERAGE('Weekly Tonnes'!N221:N224)</f>
        <v>134.10249999999999</v>
      </c>
      <c r="O58" s="4">
        <f>AVERAGE('Weekly Tonnes'!O221:O224)</f>
        <v>360.67250000000001</v>
      </c>
      <c r="P58" s="4">
        <f>AVERAGE('Weekly Tonnes'!P221:P224)</f>
        <v>439.66666666666669</v>
      </c>
      <c r="Q58" s="4">
        <f>AVERAGE('Weekly Tonnes'!Q221:Q224)</f>
        <v>253.25</v>
      </c>
      <c r="R58" s="4">
        <f>AVERAGE('Weekly Tonnes'!R221:R224)</f>
        <v>185.03</v>
      </c>
      <c r="S58" s="4"/>
      <c r="W58" s="4"/>
      <c r="AB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</row>
    <row r="59" spans="1:76" x14ac:dyDescent="0.2">
      <c r="A59" s="29">
        <v>39904</v>
      </c>
      <c r="B59" s="3">
        <f>AVERAGE('Weekly Tonnes'!B225:B229)</f>
        <v>1.2205999999999999</v>
      </c>
      <c r="C59" s="3">
        <f>AVERAGE('Weekly Tonnes'!C225:C229)</f>
        <v>1.6168599999999997</v>
      </c>
      <c r="D59" s="4"/>
      <c r="I59" s="4">
        <f>AVERAGE('Weekly Tonnes'!I225:I229)</f>
        <v>132.81</v>
      </c>
      <c r="J59" s="4">
        <f>AVERAGE('Weekly Tonnes'!J225:J229)</f>
        <v>416.03499999999997</v>
      </c>
      <c r="K59" s="4">
        <f>AVERAGE('Weekly Tonnes'!K225:K229)</f>
        <v>424.71000000000004</v>
      </c>
      <c r="L59" s="4">
        <f>AVERAGE('Weekly Tonnes'!L225:L229)</f>
        <v>175.83</v>
      </c>
      <c r="N59" s="4">
        <f>AVERAGE('Weekly Tonnes'!N225:N229)</f>
        <v>138.79599999999999</v>
      </c>
      <c r="O59" s="4">
        <f>AVERAGE('Weekly Tonnes'!O225:O229)</f>
        <v>401.58599999999996</v>
      </c>
      <c r="P59" s="4">
        <f>AVERAGE('Weekly Tonnes'!P225:P229)</f>
        <v>460.66666666666669</v>
      </c>
      <c r="Q59" s="4">
        <f>AVERAGE('Weekly Tonnes'!Q225:Q229)</f>
        <v>271.33333333333331</v>
      </c>
      <c r="S59" s="4"/>
      <c r="W59" s="4"/>
      <c r="AB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</row>
    <row r="60" spans="1:76" x14ac:dyDescent="0.2">
      <c r="A60" s="29">
        <v>39934</v>
      </c>
      <c r="B60" s="3">
        <f>AVERAGE('Weekly Tonnes'!B230:B233)</f>
        <v>1.149475</v>
      </c>
      <c r="C60" s="3">
        <f>AVERAGE('Weekly Tonnes'!C230:C233)</f>
        <v>1.5733999999999999</v>
      </c>
      <c r="D60" s="4"/>
      <c r="I60" s="4">
        <f>AVERAGE('Weekly Tonnes'!I230:I233)</f>
        <v>137.36666666666667</v>
      </c>
      <c r="J60" s="4">
        <f>AVERAGE('Weekly Tonnes'!J230:J233)</f>
        <v>446.58499999999998</v>
      </c>
      <c r="K60" s="4">
        <f>AVERAGE('Weekly Tonnes'!K230:K233)</f>
        <v>455.25</v>
      </c>
      <c r="L60" s="4">
        <f>AVERAGE('Weekly Tonnes'!L230:L233)</f>
        <v>185.88</v>
      </c>
      <c r="N60" s="4">
        <f>AVERAGE('Weekly Tonnes'!N230:N233)</f>
        <v>152.38499999999999</v>
      </c>
      <c r="O60" s="4">
        <f>AVERAGE('Weekly Tonnes'!O230:O233)</f>
        <v>430.42249999999996</v>
      </c>
      <c r="P60" s="4">
        <f>AVERAGE('Weekly Tonnes'!P230:P233)</f>
        <v>510.25</v>
      </c>
      <c r="Q60" s="4">
        <f>AVERAGE('Weekly Tonnes'!Q230:Q233)</f>
        <v>319</v>
      </c>
      <c r="R60" s="4">
        <f>AVERAGE('Weekly Tonnes'!R230:R233)</f>
        <v>157</v>
      </c>
      <c r="S60" s="4"/>
      <c r="W60" s="4"/>
      <c r="AB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</row>
    <row r="61" spans="1:76" x14ac:dyDescent="0.2">
      <c r="A61" s="29">
        <v>39965</v>
      </c>
      <c r="B61" s="3">
        <f>AVERAGE('Weekly Tonnes'!B234:B237)</f>
        <v>1.1208499999999999</v>
      </c>
      <c r="C61" s="3">
        <f>AVERAGE('Weekly Tonnes'!C234:C237)</f>
        <v>1.5748500000000001</v>
      </c>
      <c r="D61" s="4"/>
      <c r="I61" s="4">
        <f>AVERAGE('Weekly Tonnes'!I234:I237)</f>
        <v>163.625</v>
      </c>
      <c r="J61" s="4">
        <f>AVERAGE('Weekly Tonnes'!J234:J237)</f>
        <v>473.71</v>
      </c>
      <c r="K61" s="4">
        <f>AVERAGE('Weekly Tonnes'!K234:K237)</f>
        <v>463.82499999999999</v>
      </c>
      <c r="L61" s="4">
        <f>AVERAGE('Weekly Tonnes'!L234:L237)</f>
        <v>190</v>
      </c>
      <c r="N61" s="4">
        <f>AVERAGE('Weekly Tonnes'!N234:N237)</f>
        <v>172.67250000000001</v>
      </c>
      <c r="O61" s="4">
        <f>AVERAGE('Weekly Tonnes'!O234:O237)</f>
        <v>480.38</v>
      </c>
      <c r="P61" s="4">
        <f>AVERAGE('Weekly Tonnes'!P234:P237)</f>
        <v>537</v>
      </c>
      <c r="Q61" s="4">
        <f>AVERAGE('Weekly Tonnes'!Q234:Q237)</f>
        <v>365.33333333333331</v>
      </c>
      <c r="S61" s="4"/>
      <c r="W61" s="4"/>
      <c r="AB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x14ac:dyDescent="0.2">
      <c r="A62" s="29">
        <v>39995</v>
      </c>
      <c r="B62" s="3">
        <f>AVERAGE('Weekly Tonnes'!B238:B242)</f>
        <v>1.1215800000000002</v>
      </c>
      <c r="C62" s="3">
        <f>AVERAGE('Weekly Tonnes'!C238:C242)</f>
        <v>1.58094</v>
      </c>
      <c r="D62" s="4"/>
      <c r="I62" s="4">
        <f>AVERAGE('Weekly Tonnes'!I238:I242)</f>
        <v>153.16</v>
      </c>
      <c r="J62" s="4">
        <f>AVERAGE('Weekly Tonnes'!J238:J242)</f>
        <v>393.71</v>
      </c>
      <c r="K62" s="4">
        <f>AVERAGE('Weekly Tonnes'!K238:K242)</f>
        <v>425.76000000000005</v>
      </c>
      <c r="L62" s="4">
        <f>AVERAGE('Weekly Tonnes'!L238:L242)</f>
        <v>186.83</v>
      </c>
      <c r="N62" s="4">
        <f>AVERAGE('Weekly Tonnes'!N238:N242)</f>
        <v>162.47400000000002</v>
      </c>
      <c r="O62" s="4">
        <f>AVERAGE('Weekly Tonnes'!O238:O242)</f>
        <v>391.51499999999999</v>
      </c>
      <c r="P62" s="4">
        <f>AVERAGE('Weekly Tonnes'!P238:P242)</f>
        <v>489</v>
      </c>
      <c r="Q62" s="4">
        <f>AVERAGE('Weekly Tonnes'!Q238:Q242)</f>
        <v>319</v>
      </c>
      <c r="S62" s="4"/>
      <c r="W62" s="4"/>
      <c r="AB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x14ac:dyDescent="0.2">
      <c r="A63" s="29">
        <v>40026</v>
      </c>
      <c r="B63" s="3">
        <f>AVERAGE('Weekly Tonnes'!B243:B246)</f>
        <v>1.0868250000000002</v>
      </c>
      <c r="C63" s="3">
        <f>AVERAGE('Weekly Tonnes'!C243:C246)</f>
        <v>1.5528249999999999</v>
      </c>
      <c r="D63" s="4"/>
      <c r="I63" s="4">
        <f>AVERAGE('Weekly Tonnes'!I243:I246)</f>
        <v>134.38749999999999</v>
      </c>
      <c r="J63" s="4">
        <f>AVERAGE('Weekly Tonnes'!J243:J246)</f>
        <v>394.71</v>
      </c>
      <c r="K63" s="4">
        <f>AVERAGE('Weekly Tonnes'!K243:K246)</f>
        <v>419.53750000000002</v>
      </c>
      <c r="L63" s="4">
        <f>AVERAGE('Weekly Tonnes'!L243:L246)</f>
        <v>168.33</v>
      </c>
      <c r="N63" s="4">
        <f>AVERAGE('Weekly Tonnes'!N243:N246)</f>
        <v>150.72499999999999</v>
      </c>
      <c r="O63" s="4">
        <f>AVERAGE('Weekly Tonnes'!O243:O246)</f>
        <v>388.4325</v>
      </c>
      <c r="P63" s="4">
        <f>AVERAGE('Weekly Tonnes'!P243:P246)</f>
        <v>505.33333333333331</v>
      </c>
      <c r="Q63" s="4">
        <f>AVERAGE('Weekly Tonnes'!Q243:Q246)</f>
        <v>278</v>
      </c>
      <c r="S63" s="4"/>
      <c r="W63" s="4"/>
      <c r="AB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x14ac:dyDescent="0.2">
      <c r="A64" s="29">
        <v>40057</v>
      </c>
      <c r="B64" s="3">
        <f>AVERAGE('Weekly Tonnes'!B247:B251)</f>
        <v>1.0820399999999999</v>
      </c>
      <c r="C64" s="3">
        <f>AVERAGE('Weekly Tonnes'!C247:C251)</f>
        <v>1.57538</v>
      </c>
      <c r="D64" s="4"/>
      <c r="I64" s="4">
        <f>AVERAGE('Weekly Tonnes'!I247:I251)</f>
        <v>120.46</v>
      </c>
      <c r="J64" s="4">
        <f>AVERAGE('Weekly Tonnes'!J247:J251)</f>
        <v>298.37666666666661</v>
      </c>
      <c r="K64" s="4">
        <f>AVERAGE('Weekly Tonnes'!K247:K251)</f>
        <v>387.5</v>
      </c>
      <c r="L64" s="4">
        <f>AVERAGE('Weekly Tonnes'!L247:L251)</f>
        <v>133.33000000000001</v>
      </c>
      <c r="N64" s="4">
        <f>AVERAGE('Weekly Tonnes'!N247:N251)</f>
        <v>139.50800000000001</v>
      </c>
      <c r="O64" s="4">
        <f>AVERAGE('Weekly Tonnes'!O247:O251)</f>
        <v>359.68799999999999</v>
      </c>
      <c r="P64" s="4">
        <f>AVERAGE('Weekly Tonnes'!P247:P251)</f>
        <v>469.5</v>
      </c>
      <c r="Q64" s="4">
        <f>AVERAGE('Weekly Tonnes'!Q247:Q251)</f>
        <v>214</v>
      </c>
      <c r="R64" s="4">
        <f>AVERAGE('Weekly Tonnes'!R247:R251)</f>
        <v>157.47</v>
      </c>
      <c r="S64" s="4"/>
      <c r="W64" s="4"/>
      <c r="AB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x14ac:dyDescent="0.2">
      <c r="A65" s="29">
        <v>40087</v>
      </c>
      <c r="B65" s="3">
        <f>AVERAGE('Weekly Tonnes'!B252:B255)</f>
        <v>1.0507</v>
      </c>
      <c r="C65" s="3">
        <f>AVERAGE('Weekly Tonnes'!C252:C255)</f>
        <v>1.5639750000000001</v>
      </c>
      <c r="D65" s="4"/>
      <c r="I65" s="4">
        <f>AVERAGE('Weekly Tonnes'!I252:I255)</f>
        <v>132.98750000000001</v>
      </c>
      <c r="J65" s="4">
        <f>AVERAGE('Weekly Tonnes'!J252:J255)</f>
        <v>332.71</v>
      </c>
      <c r="K65" s="4">
        <f>AVERAGE('Weekly Tonnes'!K252:K255)</f>
        <v>377.55</v>
      </c>
      <c r="L65" s="4">
        <f>AVERAGE('Weekly Tonnes'!L252:L255)</f>
        <v>145.83000000000001</v>
      </c>
      <c r="N65" s="4">
        <f>AVERAGE('Weekly Tonnes'!N252:N255)</f>
        <v>164.45500000000001</v>
      </c>
      <c r="O65" s="4">
        <f>AVERAGE('Weekly Tonnes'!O252:O255)</f>
        <v>356.76333333333332</v>
      </c>
      <c r="P65" s="4">
        <f>AVERAGE('Weekly Tonnes'!P252:P255)</f>
        <v>379.5</v>
      </c>
      <c r="Q65" s="4">
        <f>AVERAGE('Weekly Tonnes'!Q252:Q255)</f>
        <v>195</v>
      </c>
      <c r="R65" s="4">
        <f>AVERAGE('Weekly Tonnes'!R252:R255)</f>
        <v>140</v>
      </c>
      <c r="S65" s="4"/>
      <c r="W65" s="4"/>
      <c r="AB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x14ac:dyDescent="0.2">
      <c r="A66" s="29">
        <v>40118</v>
      </c>
      <c r="B66" s="3">
        <f>AVERAGE('Weekly Tonnes'!B256:B259)</f>
        <v>1.0600750000000001</v>
      </c>
      <c r="C66" s="3">
        <f>AVERAGE('Weekly Tonnes'!C256:C259)</f>
        <v>1.5798750000000001</v>
      </c>
      <c r="D66" s="4"/>
      <c r="I66" s="4">
        <f>AVERAGE('Weekly Tonnes'!I256:I259)</f>
        <v>133.5625</v>
      </c>
      <c r="J66" s="4">
        <f>AVERAGE('Weekly Tonnes'!J256:J259)</f>
        <v>349.04333333333329</v>
      </c>
      <c r="K66" s="4">
        <f>AVERAGE('Weekly Tonnes'!K256:K259)</f>
        <v>385.625</v>
      </c>
      <c r="N66" s="4">
        <f>AVERAGE('Weekly Tonnes'!N256:N259)</f>
        <v>176.38249999999999</v>
      </c>
      <c r="S66" s="4"/>
      <c r="W66" s="4"/>
      <c r="AB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BT66" s="4"/>
      <c r="BU66" s="4"/>
      <c r="BV66" s="4"/>
      <c r="BW66" s="4"/>
      <c r="BX66" s="4"/>
    </row>
    <row r="67" spans="1:76" x14ac:dyDescent="0.2">
      <c r="A67" s="29">
        <v>40148</v>
      </c>
      <c r="B67" s="3">
        <f>AVERAGE('Weekly Tonnes'!B260:B264)</f>
        <v>1.0565500000000001</v>
      </c>
      <c r="C67" s="3">
        <f>AVERAGE('Weekly Tonnes'!C260:C264)</f>
        <v>1.5445250000000001</v>
      </c>
      <c r="D67" s="4"/>
      <c r="I67" s="4">
        <f>AVERAGE('Weekly Tonnes'!I260:I264)</f>
        <v>143</v>
      </c>
      <c r="K67" s="4">
        <f>AVERAGE('Weekly Tonnes'!K260:K264)</f>
        <v>411.06666666666666</v>
      </c>
      <c r="N67" s="4">
        <f>AVERAGE('Weekly Tonnes'!N260:N264)</f>
        <v>187.11</v>
      </c>
      <c r="O67" s="4">
        <f>AVERAGE('Weekly Tonnes'!O260:O264)</f>
        <v>382.01</v>
      </c>
      <c r="P67" s="4">
        <f>AVERAGE('Weekly Tonnes'!P260:P264)</f>
        <v>400.66666666666669</v>
      </c>
      <c r="Q67" s="4">
        <f>AVERAGE('Weekly Tonnes'!Q260:Q264)</f>
        <v>216</v>
      </c>
      <c r="S67" s="4"/>
      <c r="W67" s="4"/>
      <c r="AB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BT67" s="4"/>
      <c r="BU67" s="4"/>
      <c r="BV67" s="4"/>
      <c r="BW67" s="4"/>
      <c r="BX67" s="4"/>
    </row>
    <row r="68" spans="1:76" s="37" customFormat="1" x14ac:dyDescent="0.2">
      <c r="A68" s="39" t="s">
        <v>73</v>
      </c>
      <c r="B68" s="38">
        <f>AVERAGEIF(B56:B67,"&lt;&gt;0")</f>
        <v>1.1407224999999999</v>
      </c>
      <c r="C68" s="38">
        <f t="shared" ref="C68" si="8">AVERAGEIF(C56:C67,"&lt;&gt;0")</f>
        <v>1.5864858333333334</v>
      </c>
      <c r="D68" s="36"/>
      <c r="E68" s="36"/>
      <c r="F68" s="36"/>
      <c r="G68" s="36"/>
      <c r="H68" s="36"/>
      <c r="I68" s="35">
        <f t="shared" ref="I68:R68" si="9">AVERAGEIF(I56:I67,"&lt;&gt;0")</f>
        <v>135.69305555555556</v>
      </c>
      <c r="J68" s="35">
        <f t="shared" si="9"/>
        <v>400.48772727272723</v>
      </c>
      <c r="K68" s="35">
        <f t="shared" si="9"/>
        <v>412.84680555555559</v>
      </c>
      <c r="L68" s="35">
        <f t="shared" si="9"/>
        <v>172.00049999999996</v>
      </c>
      <c r="M68" s="35"/>
      <c r="N68" s="35">
        <f t="shared" si="9"/>
        <v>154.43379166666668</v>
      </c>
      <c r="O68" s="35">
        <f t="shared" si="9"/>
        <v>390.04430303030307</v>
      </c>
      <c r="P68" s="35">
        <f t="shared" si="9"/>
        <v>459.87121212121218</v>
      </c>
      <c r="Q68" s="35">
        <f t="shared" si="9"/>
        <v>275.87121212121207</v>
      </c>
      <c r="R68" s="35">
        <f t="shared" si="9"/>
        <v>158.67166666666665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</row>
    <row r="69" spans="1:76" x14ac:dyDescent="0.2">
      <c r="A69" s="29">
        <v>40179</v>
      </c>
      <c r="B69" s="3">
        <f>AVERAGE('Weekly Tonnes'!B265:B268)</f>
        <v>1.0459499999999999</v>
      </c>
      <c r="C69" s="3">
        <f>AVERAGE('Weekly Tonnes'!C265:C268)</f>
        <v>1.4868000000000001</v>
      </c>
      <c r="D69" s="4"/>
      <c r="I69" s="4">
        <f>AVERAGE('Weekly Tonnes'!I265:I268)</f>
        <v>131.95833333333334</v>
      </c>
      <c r="J69" s="4">
        <f>AVERAGE('Weekly Tonnes'!J265:J268)</f>
        <v>336.46</v>
      </c>
      <c r="K69" s="4">
        <f>AVERAGE('Weekly Tonnes'!K265:K268)</f>
        <v>372.30416666666662</v>
      </c>
      <c r="L69" s="4">
        <f>AVERAGE('Weekly Tonnes'!L265:L268)</f>
        <v>166.35500000000002</v>
      </c>
      <c r="M69" s="4">
        <f>AVERAGE('Weekly Tonnes'!M265:M268)</f>
        <v>141.33433333333335</v>
      </c>
      <c r="N69" s="4">
        <f>AVERAGE('Weekly Tonnes'!N265:N268)</f>
        <v>157.10291666666666</v>
      </c>
      <c r="O69" s="4">
        <f>AVERAGE('Weekly Tonnes'!O265:O268)</f>
        <v>346.51394499999998</v>
      </c>
      <c r="P69" s="4">
        <f>AVERAGE('Weekly Tonnes'!P265:P268)</f>
        <v>375.95833333333331</v>
      </c>
      <c r="Q69" s="4">
        <f>AVERAGE('Weekly Tonnes'!Q265:Q268)</f>
        <v>194</v>
      </c>
      <c r="R69" s="4">
        <f>AVERAGE('Weekly Tonnes'!R265:R268)</f>
        <v>161</v>
      </c>
      <c r="S69" s="4"/>
      <c r="V69" s="4">
        <f>AVERAGE('Weekly Tonnes'!V265:V268)</f>
        <v>387.72500000000002</v>
      </c>
      <c r="W69" s="4"/>
      <c r="X69" s="4">
        <f>AVERAGE('Weekly Tonnes'!X265:X268)</f>
        <v>169.5</v>
      </c>
      <c r="Y69" s="4">
        <f>AVERAGE('Weekly Tonnes'!Y265:Y268)</f>
        <v>150.75</v>
      </c>
      <c r="Z69" s="4">
        <f>AVERAGE('Weekly Tonnes'!Z265:Z268)</f>
        <v>387.72500000000002</v>
      </c>
      <c r="AA69" s="4">
        <f>AVERAGE('Weekly Tonnes'!AA265:AA268)</f>
        <v>408.97500000000002</v>
      </c>
      <c r="AB69" s="4"/>
      <c r="AC69" s="4">
        <f>AVERAGE('Weekly Tonnes'!AC265:AC268)</f>
        <v>190.31319999999999</v>
      </c>
      <c r="AD69" s="4">
        <f>AVERAGE('Weekly Tonnes'!AD265:AD268)</f>
        <v>150.81170624999999</v>
      </c>
      <c r="AE69" s="4">
        <f>AVERAGE('Weekly Tonnes'!AE265:AE268)</f>
        <v>158.21188000000001</v>
      </c>
      <c r="AF69" s="4">
        <f>AVERAGE('Weekly Tonnes'!AF265:AF268)</f>
        <v>357.82463749999999</v>
      </c>
      <c r="AG69" s="4">
        <f>AVERAGE('Weekly Tonnes'!AG265:AG268)</f>
        <v>838.12049999999999</v>
      </c>
      <c r="AH69" s="4">
        <f>AVERAGE('Weekly Tonnes'!AH265:AH268)</f>
        <v>318.65205000000003</v>
      </c>
      <c r="AI69" s="4">
        <f>AVERAGE('Weekly Tonnes'!AI265:AI268)</f>
        <v>190.63467500000002</v>
      </c>
      <c r="AJ69" s="4">
        <f>AVERAGE('Weekly Tonnes'!AJ265:AJ268)</f>
        <v>194.83681250000001</v>
      </c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x14ac:dyDescent="0.2">
      <c r="A70" s="29">
        <v>40210</v>
      </c>
      <c r="B70" s="3">
        <f>AVERAGE('Weekly Tonnes'!B269:B272)</f>
        <v>1.0596000000000001</v>
      </c>
      <c r="C70" s="3">
        <f>AVERAGE('Weekly Tonnes'!C269:C272)</f>
        <v>1.4419749999999998</v>
      </c>
      <c r="D70" s="4"/>
      <c r="I70" s="4">
        <f>AVERAGE('Weekly Tonnes'!I269:I272)</f>
        <v>126.8125</v>
      </c>
      <c r="J70" s="4">
        <f>AVERAGE('Weekly Tonnes'!J269:J272)</f>
        <v>307.70999999999998</v>
      </c>
      <c r="K70" s="4">
        <f>AVERAGE('Weekly Tonnes'!K269:K272)</f>
        <v>371.96916666666664</v>
      </c>
      <c r="L70" s="4">
        <f>AVERAGE('Weekly Tonnes'!L269:L272)</f>
        <v>163.28375</v>
      </c>
      <c r="M70" s="4">
        <f>AVERAGE('Weekly Tonnes'!M269:M272)</f>
        <v>136.37472916666667</v>
      </c>
      <c r="N70" s="4">
        <f>AVERAGE('Weekly Tonnes'!N269:N272)</f>
        <v>153.97583333333333</v>
      </c>
      <c r="O70" s="4">
        <f>AVERAGE('Weekly Tonnes'!O269:O272)</f>
        <v>331.34081333333336</v>
      </c>
      <c r="P70" s="4">
        <f>AVERAGE('Weekly Tonnes'!P269:P272)</f>
        <v>360.48083333333335</v>
      </c>
      <c r="Q70" s="4">
        <f>AVERAGE('Weekly Tonnes'!Q269:Q272)</f>
        <v>175</v>
      </c>
      <c r="R70" s="4">
        <f>AVERAGE('Weekly Tonnes'!R269:R272)</f>
        <v>155</v>
      </c>
      <c r="S70" s="4"/>
      <c r="V70" s="4">
        <f>AVERAGE('Weekly Tonnes'!V269:V272)</f>
        <v>382.77499999999998</v>
      </c>
      <c r="W70" s="4"/>
      <c r="X70" s="4">
        <f>AVERAGE('Weekly Tonnes'!X269:X272)</f>
        <v>163.75</v>
      </c>
      <c r="Y70" s="4">
        <f>AVERAGE('Weekly Tonnes'!Y269:Y272)</f>
        <v>147.75</v>
      </c>
      <c r="Z70" s="4">
        <f>AVERAGE('Weekly Tonnes'!Z269:Z272)</f>
        <v>389.75</v>
      </c>
      <c r="AA70" s="4">
        <f>AVERAGE('Weekly Tonnes'!AA269:AA272)</f>
        <v>407.375</v>
      </c>
      <c r="AB70" s="4"/>
      <c r="AC70" s="4">
        <f>AVERAGE('Weekly Tonnes'!AC269:AC272)</f>
        <v>178.99268750000002</v>
      </c>
      <c r="AD70" s="4">
        <f>AVERAGE('Weekly Tonnes'!AD269:AD272)</f>
        <v>141.46133124999997</v>
      </c>
      <c r="AE70" s="4">
        <f>AVERAGE('Weekly Tonnes'!AE269:AE272)</f>
        <v>149.29870499999998</v>
      </c>
      <c r="AF70" s="4">
        <f>AVERAGE('Weekly Tonnes'!AF269:AF272)</f>
        <v>344.16194999999999</v>
      </c>
      <c r="AG70" s="4">
        <f>AVERAGE('Weekly Tonnes'!AG269:AG272)</f>
        <v>840.04987500000004</v>
      </c>
      <c r="AH70" s="4">
        <f>AVERAGE('Weekly Tonnes'!AH269:AH272)</f>
        <v>303.4357</v>
      </c>
      <c r="AI70" s="4">
        <f>AVERAGE('Weekly Tonnes'!AI269:AI272)</f>
        <v>182.4370625</v>
      </c>
      <c r="AJ70" s="4">
        <f>AVERAGE('Weekly Tonnes'!AJ269:AJ272)</f>
        <v>186.38661250000001</v>
      </c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x14ac:dyDescent="0.2">
      <c r="A71" s="29">
        <v>40238</v>
      </c>
      <c r="B71" s="3">
        <f>AVERAGE('Weekly Tonnes'!B273:B277)</f>
        <v>1.01952</v>
      </c>
      <c r="C71" s="3">
        <f>AVERAGE('Weekly Tonnes'!C273:C277)</f>
        <v>1.3815999999999999</v>
      </c>
      <c r="D71" s="4"/>
      <c r="I71" s="4">
        <f>AVERAGE('Weekly Tonnes'!I273:I277)</f>
        <v>129.1</v>
      </c>
      <c r="J71" s="4">
        <f>AVERAGE('Weekly Tonnes'!J273:J277)</f>
        <v>322.04333333333329</v>
      </c>
      <c r="K71" s="4">
        <f>AVERAGE('Weekly Tonnes'!K273:K277)</f>
        <v>371.005</v>
      </c>
      <c r="L71" s="4">
        <f>AVERAGE('Weekly Tonnes'!L273:L277)</f>
        <v>147.90333333333334</v>
      </c>
      <c r="M71" s="4">
        <f>AVERAGE('Weekly Tonnes'!M273:M277)</f>
        <v>133.84797244444442</v>
      </c>
      <c r="N71" s="4">
        <f>AVERAGE('Weekly Tonnes'!N273:N277)</f>
        <v>139.85933333333335</v>
      </c>
      <c r="O71" s="4">
        <f>AVERAGE('Weekly Tonnes'!O273:O277)</f>
        <v>319.29834533333332</v>
      </c>
      <c r="P71" s="4">
        <f>AVERAGE('Weekly Tonnes'!P273:P277)</f>
        <v>333.51066666666668</v>
      </c>
      <c r="Q71" s="4">
        <f>AVERAGE('Weekly Tonnes'!Q273:Q277)</f>
        <v>160.38600000000002</v>
      </c>
      <c r="R71" s="4">
        <f>AVERAGE('Weekly Tonnes'!R273:R277)</f>
        <v>153.33333333333334</v>
      </c>
      <c r="S71" s="4"/>
      <c r="V71" s="4">
        <f>AVERAGE('Weekly Tonnes'!V273:V277)</f>
        <v>380.22</v>
      </c>
      <c r="W71" s="4"/>
      <c r="X71" s="4">
        <f>AVERAGE('Weekly Tonnes'!X273:X277)</f>
        <v>161</v>
      </c>
      <c r="Y71" s="4">
        <f>AVERAGE('Weekly Tonnes'!Y273:Y277)</f>
        <v>148</v>
      </c>
      <c r="Z71" s="4">
        <f>AVERAGE('Weekly Tonnes'!Z273:Z277)</f>
        <v>388.68</v>
      </c>
      <c r="AA71" s="4">
        <f>AVERAGE('Weekly Tonnes'!AA273:AA277)</f>
        <v>405.08000000000004</v>
      </c>
      <c r="AB71" s="4"/>
      <c r="AC71" s="4">
        <f>AVERAGE('Weekly Tonnes'!AC273:AC277)</f>
        <v>174.11086000000003</v>
      </c>
      <c r="AD71" s="4">
        <f>AVERAGE('Weekly Tonnes'!AD273:AD277)</f>
        <v>141.96822</v>
      </c>
      <c r="AE71" s="4">
        <f>AVERAGE('Weekly Tonnes'!AE273:AE277)</f>
        <v>139.18335299999998</v>
      </c>
      <c r="AF71" s="4">
        <f>AVERAGE('Weekly Tonnes'!AF273:AF277)</f>
        <v>345.50295999999997</v>
      </c>
      <c r="AG71" s="4">
        <f>AVERAGE('Weekly Tonnes'!AG273:AG277)</f>
        <v>866.03579999999999</v>
      </c>
      <c r="AH71" s="4">
        <f>AVERAGE('Weekly Tonnes'!AH273:AH277)</f>
        <v>288.54768000000001</v>
      </c>
      <c r="AI71" s="4">
        <f>AVERAGE('Weekly Tonnes'!AI273:AI277)</f>
        <v>178.13389000000001</v>
      </c>
      <c r="AJ71" s="4">
        <f>AVERAGE('Weekly Tonnes'!AJ273:AJ277)</f>
        <v>184.37968999999998</v>
      </c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x14ac:dyDescent="0.2">
      <c r="A72" s="29">
        <v>40269</v>
      </c>
      <c r="B72" s="3">
        <f>AVERAGE('Weekly Tonnes'!B278:B281)</f>
        <v>1.0025250000000001</v>
      </c>
      <c r="C72" s="3">
        <f>AVERAGE('Weekly Tonnes'!C278:C281)</f>
        <v>1.3393250000000001</v>
      </c>
      <c r="D72" s="4"/>
      <c r="I72" s="4">
        <f>AVERAGE('Weekly Tonnes'!I278:I281)</f>
        <v>124.08333333333334</v>
      </c>
      <c r="J72" s="4">
        <f>AVERAGE('Weekly Tonnes'!J278:J281)</f>
        <v>320.37666666666661</v>
      </c>
      <c r="K72" s="4">
        <f>AVERAGE('Weekly Tonnes'!K278:K281)</f>
        <v>368.11249999999995</v>
      </c>
      <c r="L72" s="4">
        <f>AVERAGE('Weekly Tonnes'!L278:L281)</f>
        <v>154.99250000000001</v>
      </c>
      <c r="M72" s="4">
        <f>AVERAGE('Weekly Tonnes'!M278:M281)</f>
        <v>128.68412500000002</v>
      </c>
      <c r="N72" s="4">
        <f>AVERAGE('Weekly Tonnes'!N278:N281)</f>
        <v>127.30375000000001</v>
      </c>
      <c r="O72" s="4">
        <f>AVERAGE('Weekly Tonnes'!O278:O281)</f>
        <v>327.08963999999997</v>
      </c>
      <c r="P72" s="4">
        <f>AVERAGE('Weekly Tonnes'!P278:P281)</f>
        <v>337.41666666666669</v>
      </c>
      <c r="Q72" s="4">
        <f>AVERAGE('Weekly Tonnes'!Q278:Q281)</f>
        <v>182.875</v>
      </c>
      <c r="R72" s="4">
        <f>AVERAGE('Weekly Tonnes'!R278:R281)</f>
        <v>144</v>
      </c>
      <c r="S72" s="4"/>
      <c r="V72" s="4">
        <f>AVERAGE('Weekly Tonnes'!V278:V281)</f>
        <v>380.54999999999995</v>
      </c>
      <c r="W72" s="4"/>
      <c r="X72" s="4">
        <f>AVERAGE('Weekly Tonnes'!X278:X281)</f>
        <v>154.25</v>
      </c>
      <c r="Y72" s="4">
        <f>AVERAGE('Weekly Tonnes'!Y278:Y281)</f>
        <v>148.25</v>
      </c>
      <c r="Z72" s="4">
        <f>AVERAGE('Weekly Tonnes'!Z278:Z281)</f>
        <v>387.97499999999997</v>
      </c>
      <c r="AA72" s="4">
        <f>AVERAGE('Weekly Tonnes'!AA278:AA281)</f>
        <v>406.22499999999997</v>
      </c>
      <c r="AB72" s="4"/>
      <c r="AC72" s="4">
        <f>AVERAGE('Weekly Tonnes'!AC278:AC281)</f>
        <v>176.48977500000001</v>
      </c>
      <c r="AD72" s="4">
        <f>AVERAGE('Weekly Tonnes'!AD278:AD281)</f>
        <v>139.68968124999998</v>
      </c>
      <c r="AE72" s="4">
        <f>AVERAGE('Weekly Tonnes'!AE278:AE281)</f>
        <v>138.275565</v>
      </c>
      <c r="AF72" s="4">
        <f>AVERAGE('Weekly Tonnes'!AF278:AF281)</f>
        <v>356.65355</v>
      </c>
      <c r="AG72" s="4">
        <f>AVERAGE('Weekly Tonnes'!AG278:AG281)</f>
        <v>869.486625</v>
      </c>
      <c r="AH72" s="4">
        <f>AVERAGE('Weekly Tonnes'!AH278:AH281)</f>
        <v>305.30910000000006</v>
      </c>
      <c r="AI72" s="4">
        <f>AVERAGE('Weekly Tonnes'!AI278:AI281)</f>
        <v>181.74818750000003</v>
      </c>
      <c r="AJ72" s="4">
        <f>AVERAGE('Weekly Tonnes'!AJ278:AJ281)</f>
        <v>188.59101250000003</v>
      </c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x14ac:dyDescent="0.2">
      <c r="A73" s="29">
        <v>40299</v>
      </c>
      <c r="B73" s="3">
        <f>AVERAGE('Weekly Tonnes'!B282:B285)</f>
        <v>1.043525</v>
      </c>
      <c r="C73" s="3">
        <f>AVERAGE('Weekly Tonnes'!C282:C285)</f>
        <v>1.3041750000000001</v>
      </c>
      <c r="D73" s="4"/>
      <c r="I73" s="4">
        <f>AVERAGE('Weekly Tonnes'!I282:I285)</f>
        <v>121.20833333333334</v>
      </c>
      <c r="J73" s="4">
        <f>AVERAGE('Weekly Tonnes'!J282:J285)</f>
        <v>330.28249999999997</v>
      </c>
      <c r="K73" s="4">
        <f>AVERAGE('Weekly Tonnes'!K282:K285)</f>
        <v>370.09583333333336</v>
      </c>
      <c r="L73" s="4">
        <f>AVERAGE('Weekly Tonnes'!L282:L285)</f>
        <v>147.17750000000001</v>
      </c>
      <c r="M73" s="4">
        <f>AVERAGE('Weekly Tonnes'!M282:M285)</f>
        <v>133.64021666666665</v>
      </c>
      <c r="N73" s="4">
        <f>AVERAGE('Weekly Tonnes'!N282:N285)</f>
        <v>121.27124999999998</v>
      </c>
      <c r="O73" s="4">
        <f>AVERAGE('Weekly Tonnes'!O282:O285)</f>
        <v>332.37853166666667</v>
      </c>
      <c r="P73" s="4">
        <f>AVERAGE('Weekly Tonnes'!P282:P285)</f>
        <v>348.375</v>
      </c>
      <c r="Q73" s="4">
        <f>AVERAGE('Weekly Tonnes'!Q282:Q285)</f>
        <v>186.5</v>
      </c>
      <c r="R73" s="4">
        <f>AVERAGE('Weekly Tonnes'!R282:R285)</f>
        <v>140.75</v>
      </c>
      <c r="S73" s="4"/>
      <c r="V73" s="4">
        <f>AVERAGE('Weekly Tonnes'!V282:V285)</f>
        <v>380.625</v>
      </c>
      <c r="W73" s="4"/>
      <c r="X73" s="4">
        <f>AVERAGE('Weekly Tonnes'!X282:X285)</f>
        <v>155.25</v>
      </c>
      <c r="Y73" s="4">
        <f>AVERAGE('Weekly Tonnes'!Y282:Y285)</f>
        <v>150</v>
      </c>
      <c r="Z73" s="4">
        <f>AVERAGE('Weekly Tonnes'!Z282:Z285)</f>
        <v>387.82499999999999</v>
      </c>
      <c r="AA73" s="4">
        <f>AVERAGE('Weekly Tonnes'!AA282:AA285)</f>
        <v>404.07499999999999</v>
      </c>
      <c r="AB73" s="4"/>
      <c r="AC73" s="4">
        <f>AVERAGE('Weekly Tonnes'!AC282:AC285)</f>
        <v>175.0431375</v>
      </c>
      <c r="AD73" s="4">
        <f>AVERAGE('Weekly Tonnes'!AD282:AD285)</f>
        <v>144.26644375000001</v>
      </c>
      <c r="AE73" s="4">
        <f>AVERAGE('Weekly Tonnes'!AE282:AE285)</f>
        <v>127.252425</v>
      </c>
      <c r="AF73" s="4">
        <f>AVERAGE('Weekly Tonnes'!AF282:AF285)</f>
        <v>349.19073750000007</v>
      </c>
      <c r="AG73" s="4">
        <f>AVERAGE('Weekly Tonnes'!AG282:AG285)</f>
        <v>833.5451250000001</v>
      </c>
      <c r="AH73" s="4">
        <f>AVERAGE('Weekly Tonnes'!AH282:AH285)</f>
        <v>304.09690000000001</v>
      </c>
      <c r="AI73" s="4">
        <f>AVERAGE('Weekly Tonnes'!AI282:AI285)</f>
        <v>182.48298750000004</v>
      </c>
      <c r="AJ73" s="4">
        <f>AVERAGE('Weekly Tonnes'!AJ282:AJ285)</f>
        <v>190.24431250000001</v>
      </c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x14ac:dyDescent="0.2">
      <c r="A74" s="29">
        <v>40330</v>
      </c>
      <c r="B74" s="3">
        <f>AVERAGE('Weekly Tonnes'!B286:B290)</f>
        <v>1.04236</v>
      </c>
      <c r="C74" s="3">
        <f>AVERAGE('Weekly Tonnes'!C286:C290)</f>
        <v>1.2844799999999998</v>
      </c>
      <c r="D74" s="4"/>
      <c r="I74" s="4">
        <f>AVERAGE('Weekly Tonnes'!I286:I290)</f>
        <v>126.5</v>
      </c>
      <c r="J74" s="4">
        <f>AVERAGE('Weekly Tonnes'!J286:J290)</f>
        <v>395.42750000000001</v>
      </c>
      <c r="K74" s="4">
        <f>AVERAGE('Weekly Tonnes'!K286:K290)</f>
        <v>397.82000000000005</v>
      </c>
      <c r="L74" s="4">
        <f>AVERAGE('Weekly Tonnes'!L286:L290)</f>
        <v>166.09625000000003</v>
      </c>
      <c r="M74" s="4">
        <f>AVERAGE('Weekly Tonnes'!M286:M290)</f>
        <v>133.55649333333335</v>
      </c>
      <c r="N74" s="4">
        <f>AVERAGE('Weekly Tonnes'!N286:N290)</f>
        <v>158.20041666666665</v>
      </c>
      <c r="O74" s="4">
        <f>AVERAGE('Weekly Tonnes'!O286:O290)</f>
        <v>330.65897999999999</v>
      </c>
      <c r="P74" s="4">
        <f>AVERAGE('Weekly Tonnes'!P286:P290)</f>
        <v>359.5</v>
      </c>
      <c r="Q74" s="4">
        <f>AVERAGE('Weekly Tonnes'!Q286:Q290)</f>
        <v>197.5</v>
      </c>
      <c r="R74" s="4">
        <f>AVERAGE('Weekly Tonnes'!R286:R290)</f>
        <v>134</v>
      </c>
      <c r="S74" s="4"/>
      <c r="V74" s="4">
        <f>AVERAGE('Weekly Tonnes'!V286:V290)</f>
        <v>416.59999999999997</v>
      </c>
      <c r="W74" s="4"/>
      <c r="X74" s="4">
        <f>AVERAGE('Weekly Tonnes'!X286:X290)</f>
        <v>157</v>
      </c>
      <c r="Y74" s="4">
        <f>AVERAGE('Weekly Tonnes'!Y286:Y290)</f>
        <v>155.75</v>
      </c>
      <c r="Z74" s="4">
        <f>AVERAGE('Weekly Tonnes'!Z286:Z290)</f>
        <v>418.09999999999997</v>
      </c>
      <c r="AA74" s="4">
        <f>AVERAGE('Weekly Tonnes'!AA286:AA290)</f>
        <v>441.09999999999997</v>
      </c>
      <c r="AB74" s="4"/>
      <c r="AC74" s="4">
        <f>AVERAGE('Weekly Tonnes'!AC286:AC290)</f>
        <v>167.69513750000002</v>
      </c>
      <c r="AD74" s="4">
        <f>AVERAGE('Weekly Tonnes'!AD286:AD290)</f>
        <v>137.94263749999999</v>
      </c>
      <c r="AE74" s="4">
        <f>AVERAGE('Weekly Tonnes'!AE286:AE290)</f>
        <v>150.43343999999999</v>
      </c>
      <c r="AF74" s="4">
        <f>AVERAGE('Weekly Tonnes'!AF286:AF290)</f>
        <v>349.78776249999999</v>
      </c>
      <c r="AG74" s="4">
        <f>AVERAGE('Weekly Tonnes'!AG286:AG290)</f>
        <v>813.58987500000001</v>
      </c>
      <c r="AH74" s="4">
        <f>AVERAGE('Weekly Tonnes'!AH286:AH290)</f>
        <v>317.18315000000001</v>
      </c>
      <c r="AI74" s="4">
        <f>AVERAGE('Weekly Tonnes'!AI286:AI290)</f>
        <v>177.77567500000001</v>
      </c>
      <c r="AJ74" s="4">
        <f>AVERAGE('Weekly Tonnes'!AJ286:AJ290)</f>
        <v>186.91475</v>
      </c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x14ac:dyDescent="0.2">
      <c r="A75" s="29">
        <v>40360</v>
      </c>
      <c r="B75" s="3">
        <f>AVERAGE('Weekly Tonnes'!B291:B294)</f>
        <v>1.0398750000000001</v>
      </c>
      <c r="C75" s="3">
        <f>AVERAGE('Weekly Tonnes'!C291:C294)</f>
        <v>1.3392249999999999</v>
      </c>
      <c r="D75" s="4"/>
      <c r="I75" s="4">
        <f>AVERAGE('Weekly Tonnes'!I291:I294)</f>
        <v>132.79166666666666</v>
      </c>
      <c r="J75" s="4">
        <f>AVERAGE('Weekly Tonnes'!J291:J294)</f>
        <v>469.33333333333331</v>
      </c>
      <c r="K75" s="4">
        <f>AVERAGE('Weekly Tonnes'!K291:K294)</f>
        <v>431.53374999999994</v>
      </c>
      <c r="L75" s="4">
        <f>AVERAGE('Weekly Tonnes'!L291:L294)</f>
        <v>162.0575</v>
      </c>
      <c r="M75" s="4">
        <f>AVERAGE('Weekly Tonnes'!M291:M294)</f>
        <v>142.40224583333332</v>
      </c>
      <c r="N75" s="4">
        <f>AVERAGE('Weekly Tonnes'!N291:N294)</f>
        <v>171.86</v>
      </c>
      <c r="O75" s="4">
        <f>AVERAGE('Weekly Tonnes'!O291:O294)</f>
        <v>340.13806999999997</v>
      </c>
      <c r="P75" s="4">
        <f>AVERAGE('Weekly Tonnes'!P291:P294)</f>
        <v>374.75</v>
      </c>
      <c r="Q75" s="4">
        <f>AVERAGE('Weekly Tonnes'!Q291:Q294)</f>
        <v>214.95499999999998</v>
      </c>
      <c r="R75" s="4">
        <f>AVERAGE('Weekly Tonnes'!R291:R294)</f>
        <v>114</v>
      </c>
      <c r="S75" s="4"/>
      <c r="V75" s="4">
        <f>AVERAGE('Weekly Tonnes'!V291:V294)</f>
        <v>453.74999999999994</v>
      </c>
      <c r="W75" s="4"/>
      <c r="X75" s="4">
        <f>AVERAGE('Weekly Tonnes'!X291:X294)</f>
        <v>172.25</v>
      </c>
      <c r="Y75" s="4">
        <f>AVERAGE('Weekly Tonnes'!Y291:Y294)</f>
        <v>164.5</v>
      </c>
      <c r="Z75" s="4">
        <f>AVERAGE('Weekly Tonnes'!Z291:Z294)</f>
        <v>456.74999999999994</v>
      </c>
      <c r="AA75" s="4">
        <f>AVERAGE('Weekly Tonnes'!AA291:AA294)</f>
        <v>476.74999999999994</v>
      </c>
      <c r="AB75" s="4"/>
      <c r="AC75" s="4">
        <f>AVERAGE('Weekly Tonnes'!AC291:AC294)</f>
        <v>216.23786250000001</v>
      </c>
      <c r="AD75" s="4">
        <f>AVERAGE('Weekly Tonnes'!AD291:AD294)</f>
        <v>150.17194375</v>
      </c>
      <c r="AE75" s="4">
        <f>AVERAGE('Weekly Tonnes'!AE291:AE294)</f>
        <v>167.69762249999999</v>
      </c>
      <c r="AF75" s="4">
        <f>AVERAGE('Weekly Tonnes'!AF291:AF294)</f>
        <v>369.44366250000007</v>
      </c>
      <c r="AG75" s="4">
        <f>AVERAGE('Weekly Tonnes'!AG291:AG294)</f>
        <v>847.87762500000008</v>
      </c>
      <c r="AH75" s="4">
        <f>AVERAGE('Weekly Tonnes'!AH291:AH294)</f>
        <v>334.51210000000003</v>
      </c>
      <c r="AI75" s="4">
        <f>AVERAGE('Weekly Tonnes'!AI291:AI294)</f>
        <v>222.07033750000002</v>
      </c>
      <c r="AJ75" s="4">
        <f>AVERAGE('Weekly Tonnes'!AJ291:AJ294)</f>
        <v>225.65248750000001</v>
      </c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x14ac:dyDescent="0.2">
      <c r="A76" s="29">
        <v>40391</v>
      </c>
      <c r="B76" s="3">
        <f>AVERAGE('Weekly Tonnes'!B295:B298)</f>
        <v>1.0364250000000002</v>
      </c>
      <c r="C76" s="3">
        <f>AVERAGE('Weekly Tonnes'!C295:C298)</f>
        <v>1.3413749999999998</v>
      </c>
      <c r="D76" s="4"/>
      <c r="I76" s="4">
        <f>AVERAGE('Weekly Tonnes'!I295:I298)</f>
        <v>138.08333333333331</v>
      </c>
      <c r="J76" s="4">
        <f>AVERAGE('Weekly Tonnes'!J295:J298)</f>
        <v>498.48999999999995</v>
      </c>
      <c r="K76" s="4">
        <f>AVERAGE('Weekly Tonnes'!K295:K298)</f>
        <v>437.21291666666667</v>
      </c>
      <c r="L76" s="4">
        <f>AVERAGE('Weekly Tonnes'!L295:L298)</f>
        <v>159.77625</v>
      </c>
      <c r="M76" s="4">
        <f>AVERAGE('Weekly Tonnes'!M295:M298)</f>
        <v>149.57331500000001</v>
      </c>
      <c r="N76" s="4">
        <f>AVERAGE('Weekly Tonnes'!N295:N298)</f>
        <v>176.04625000000001</v>
      </c>
      <c r="O76" s="4">
        <f>AVERAGE('Weekly Tonnes'!O295:O298)</f>
        <v>352.55573333333331</v>
      </c>
      <c r="P76" s="4">
        <f>AVERAGE('Weekly Tonnes'!P295:P298)</f>
        <v>375.80250000000001</v>
      </c>
      <c r="Q76" s="4">
        <f>AVERAGE('Weekly Tonnes'!Q295:Q298)</f>
        <v>226.07999999999998</v>
      </c>
      <c r="R76" s="4">
        <f>AVERAGE('Weekly Tonnes'!R295:R298)</f>
        <v>99</v>
      </c>
      <c r="S76" s="4"/>
      <c r="V76" s="4">
        <f>AVERAGE('Weekly Tonnes'!V295:V298)</f>
        <v>457.625</v>
      </c>
      <c r="W76" s="4"/>
      <c r="X76" s="4">
        <f>AVERAGE('Weekly Tonnes'!X295:X298)</f>
        <v>189</v>
      </c>
      <c r="Y76" s="4">
        <f>AVERAGE('Weekly Tonnes'!Y295:Y298)</f>
        <v>165</v>
      </c>
      <c r="Z76" s="4">
        <f>AVERAGE('Weekly Tonnes'!Z295:Z298)</f>
        <v>462.625</v>
      </c>
      <c r="AA76" s="4">
        <f>AVERAGE('Weekly Tonnes'!AA295:AA298)</f>
        <v>478.875</v>
      </c>
      <c r="AB76" s="4"/>
      <c r="AC76" s="4">
        <f>AVERAGE('Weekly Tonnes'!AC295:AC298)</f>
        <v>245.99726250000003</v>
      </c>
      <c r="AD76" s="4">
        <f>AVERAGE('Weekly Tonnes'!AD295:AD298)</f>
        <v>159.07940625000001</v>
      </c>
      <c r="AE76" s="4">
        <f>AVERAGE('Weekly Tonnes'!AE295:AE298)</f>
        <v>174.10077000000001</v>
      </c>
      <c r="AF76" s="4">
        <f>AVERAGE('Weekly Tonnes'!AF295:AF298)</f>
        <v>371.85472500000003</v>
      </c>
      <c r="AG76" s="4">
        <f>AVERAGE('Weekly Tonnes'!AG295:AG298)</f>
        <v>881.22825000000012</v>
      </c>
      <c r="AH76" s="4">
        <f>AVERAGE('Weekly Tonnes'!AH295:AH298)</f>
        <v>338.75479999999999</v>
      </c>
      <c r="AI76" s="4">
        <f>AVERAGE('Weekly Tonnes'!AI295:AI298)</f>
        <v>254.19487500000005</v>
      </c>
      <c r="AJ76" s="4">
        <f>AVERAGE('Weekly Tonnes'!AJ295:AJ298)</f>
        <v>255.59558750000002</v>
      </c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x14ac:dyDescent="0.2">
      <c r="A77" s="29">
        <v>40422</v>
      </c>
      <c r="B77" s="3">
        <f>AVERAGE('Weekly Tonnes'!B299:B303)</f>
        <v>1.0346</v>
      </c>
      <c r="C77" s="3">
        <f>AVERAGE('Weekly Tonnes'!C299:C303)</f>
        <v>1.3562800000000002</v>
      </c>
      <c r="D77" s="4"/>
      <c r="I77" s="4">
        <f>AVERAGE('Weekly Tonnes'!I299:I303)</f>
        <v>143.6</v>
      </c>
      <c r="J77" s="4">
        <f>AVERAGE('Weekly Tonnes'!J299:J303)</f>
        <v>510.32000000000005</v>
      </c>
      <c r="K77" s="4">
        <f>AVERAGE('Weekly Tonnes'!K299:K303)</f>
        <v>452.23666666666668</v>
      </c>
      <c r="L77" s="4">
        <f>AVERAGE('Weekly Tonnes'!L299:L303)</f>
        <v>162.476</v>
      </c>
      <c r="M77" s="4">
        <f>AVERAGE('Weekly Tonnes'!M299:M303)</f>
        <v>170.0147537777778</v>
      </c>
      <c r="N77" s="4">
        <f>AVERAGE('Weekly Tonnes'!N299:N303)</f>
        <v>203.94544000000002</v>
      </c>
      <c r="O77" s="4">
        <f>AVERAGE('Weekly Tonnes'!O299:O303)</f>
        <v>372.21517200000005</v>
      </c>
      <c r="P77" s="4">
        <f>AVERAGE('Weekly Tonnes'!P299:P303)</f>
        <v>385.4</v>
      </c>
      <c r="Q77" s="4">
        <f>AVERAGE('Weekly Tonnes'!Q299:Q303)</f>
        <v>213.5</v>
      </c>
      <c r="R77" s="4">
        <f>AVERAGE('Weekly Tonnes'!R299:R303)</f>
        <v>66</v>
      </c>
      <c r="S77" s="4"/>
      <c r="V77" s="4">
        <f>AVERAGE('Weekly Tonnes'!V299:V303)</f>
        <v>468.92000000000007</v>
      </c>
      <c r="W77" s="4"/>
      <c r="X77" s="4">
        <f>AVERAGE('Weekly Tonnes'!X299:X303)</f>
        <v>194</v>
      </c>
      <c r="Y77" s="4">
        <f>AVERAGE('Weekly Tonnes'!Y299:Y303)</f>
        <v>168.6</v>
      </c>
      <c r="Z77" s="4">
        <f>AVERAGE('Weekly Tonnes'!Z299:Z303)</f>
        <v>466.93400000000003</v>
      </c>
      <c r="AA77" s="4">
        <f>AVERAGE('Weekly Tonnes'!AA299:AA303)</f>
        <v>490.92000000000007</v>
      </c>
      <c r="AB77" s="4"/>
      <c r="AC77" s="4">
        <f>AVERAGE('Weekly Tonnes'!AC299:AC303)</f>
        <v>255.56344000000004</v>
      </c>
      <c r="AD77" s="4">
        <f>AVERAGE('Weekly Tonnes'!AD299:AD303)</f>
        <v>187.42088499999994</v>
      </c>
      <c r="AE77" s="4">
        <f>AVERAGE('Weekly Tonnes'!AE299:AE303)</f>
        <v>207.00808499999999</v>
      </c>
      <c r="AF77" s="4">
        <f>AVERAGE('Weekly Tonnes'!AF299:AF303)</f>
        <v>388.10298999999998</v>
      </c>
      <c r="AG77" s="4">
        <f>AVERAGE('Weekly Tonnes'!AG299:AG303)</f>
        <v>927.46710000000007</v>
      </c>
      <c r="AH77" s="4">
        <f>AVERAGE('Weekly Tonnes'!AH299:AH303)</f>
        <v>332.45136000000002</v>
      </c>
      <c r="AI77" s="4">
        <f>AVERAGE('Weekly Tonnes'!AI299:AI303)</f>
        <v>269.01028000000002</v>
      </c>
      <c r="AJ77" s="4">
        <f>AVERAGE('Weekly Tonnes'!AJ299:AJ303)</f>
        <v>270.53498999999999</v>
      </c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x14ac:dyDescent="0.2">
      <c r="A78" s="29">
        <v>40452</v>
      </c>
      <c r="B78" s="3">
        <f>AVERAGE('Weekly Tonnes'!B304:B307)</f>
        <v>1.015925</v>
      </c>
      <c r="C78" s="3">
        <f>AVERAGE('Weekly Tonnes'!C304:C307)</f>
        <v>1.4193500000000001</v>
      </c>
      <c r="D78" s="4"/>
      <c r="I78" s="4">
        <f>AVERAGE('Weekly Tonnes'!I304:I307)</f>
        <v>155.33333333333334</v>
      </c>
      <c r="J78" s="4">
        <f>AVERAGE('Weekly Tonnes'!J304:J307)</f>
        <v>560.57000000000005</v>
      </c>
      <c r="K78" s="4">
        <f>AVERAGE('Weekly Tonnes'!K304:K307)</f>
        <v>477.8125</v>
      </c>
      <c r="L78" s="4">
        <f>AVERAGE('Weekly Tonnes'!L304:L307)</f>
        <v>167.47499999999999</v>
      </c>
      <c r="M78" s="4">
        <f>AVERAGE('Weekly Tonnes'!M304:M307)</f>
        <v>180.24741333333333</v>
      </c>
      <c r="N78" s="4">
        <f>AVERAGE('Weekly Tonnes'!N304:N307)</f>
        <v>227.80593333333334</v>
      </c>
      <c r="O78" s="4">
        <f>AVERAGE('Weekly Tonnes'!O304:O307)</f>
        <v>393.75780000000003</v>
      </c>
      <c r="P78" s="4">
        <f>AVERAGE('Weekly Tonnes'!P304:P307)</f>
        <v>367.4375</v>
      </c>
      <c r="Q78" s="4">
        <f>AVERAGE('Weekly Tonnes'!Q304:Q307)</f>
        <v>217.375</v>
      </c>
      <c r="R78" s="4">
        <f>AVERAGE('Weekly Tonnes'!R304:R307)</f>
        <v>84</v>
      </c>
      <c r="S78" s="4"/>
      <c r="V78" s="4">
        <f>AVERAGE('Weekly Tonnes'!V304:V307)</f>
        <v>503.84999999999997</v>
      </c>
      <c r="W78" s="4"/>
      <c r="X78" s="4">
        <f>AVERAGE('Weekly Tonnes'!X304:X307)</f>
        <v>201.5</v>
      </c>
      <c r="Y78" s="4">
        <f>AVERAGE('Weekly Tonnes'!Y304:Y307)</f>
        <v>164.5</v>
      </c>
      <c r="Z78" s="4">
        <f>AVERAGE('Weekly Tonnes'!Z304:Z307)</f>
        <v>496.34999999999997</v>
      </c>
      <c r="AA78" s="4">
        <f>AVERAGE('Weekly Tonnes'!AA304:AA307)</f>
        <v>516.34999999999991</v>
      </c>
      <c r="AB78" s="4"/>
      <c r="AC78" s="4">
        <f>AVERAGE('Weekly Tonnes'!AC304:AC307)</f>
        <v>255.25115000000005</v>
      </c>
      <c r="AD78" s="4">
        <f>AVERAGE('Weekly Tonnes'!AD304:AD307)</f>
        <v>217.29779374999998</v>
      </c>
      <c r="AE78" s="4">
        <f>AVERAGE('Weekly Tonnes'!AE304:AE307)</f>
        <v>237.88908750000002</v>
      </c>
      <c r="AF78" s="4">
        <f>AVERAGE('Weekly Tonnes'!AF304:AF307)</f>
        <v>428.66395</v>
      </c>
      <c r="AG78" s="4">
        <f>AVERAGE('Weekly Tonnes'!AG304:AG307)</f>
        <v>1037.397375</v>
      </c>
      <c r="AH78" s="4">
        <f>AVERAGE('Weekly Tonnes'!AH304:AH307)</f>
        <v>352.44715000000008</v>
      </c>
      <c r="AI78" s="4">
        <f>AVERAGE('Weekly Tonnes'!AI304:AI307)</f>
        <v>271.11823750000002</v>
      </c>
      <c r="AJ78" s="4">
        <f>AVERAGE('Weekly Tonnes'!AJ304:AJ307)</f>
        <v>273.96558750000003</v>
      </c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x14ac:dyDescent="0.2">
      <c r="A79" s="29">
        <v>40483</v>
      </c>
      <c r="B79" s="3">
        <f>AVERAGE('Weekly Tonnes'!B308:B311)</f>
        <v>1.0070250000000001</v>
      </c>
      <c r="C79" s="3">
        <f>AVERAGE('Weekly Tonnes'!C308:C311)</f>
        <v>1.3836749999999998</v>
      </c>
      <c r="D79" s="4"/>
      <c r="I79" s="4">
        <f>AVERAGE('Weekly Tonnes'!I308:I311)</f>
        <v>171.25</v>
      </c>
      <c r="J79" s="4">
        <f>AVERAGE('Weekly Tonnes'!J308:J311)</f>
        <v>602.57000000000005</v>
      </c>
      <c r="K79" s="4">
        <f>AVERAGE('Weekly Tonnes'!K308:K311)</f>
        <v>518.625</v>
      </c>
      <c r="L79" s="4">
        <f>AVERAGE('Weekly Tonnes'!L308:L311)</f>
        <v>192.47499999999999</v>
      </c>
      <c r="M79" s="4">
        <f>AVERAGE('Weekly Tonnes'!M308:M311)</f>
        <v>181.61315111111111</v>
      </c>
      <c r="N79" s="4">
        <f>AVERAGE('Weekly Tonnes'!N308:N311)</f>
        <v>221.97892166666668</v>
      </c>
      <c r="O79" s="4">
        <f>AVERAGE('Weekly Tonnes'!O308:O311)</f>
        <v>420.39730000000003</v>
      </c>
      <c r="P79" s="4">
        <f>AVERAGE('Weekly Tonnes'!P308:P311)</f>
        <v>389.25</v>
      </c>
      <c r="Q79" s="4">
        <f>AVERAGE('Weekly Tonnes'!Q308:Q311)</f>
        <v>244</v>
      </c>
      <c r="R79" s="4">
        <f>AVERAGE('Weekly Tonnes'!R308:R311)</f>
        <v>89</v>
      </c>
      <c r="S79" s="4"/>
      <c r="V79" s="4">
        <f>AVERAGE('Weekly Tonnes'!V308:V311)</f>
        <v>545.79999999999995</v>
      </c>
      <c r="W79" s="4"/>
      <c r="X79" s="4">
        <f>AVERAGE('Weekly Tonnes'!X308:X311)</f>
        <v>206.75</v>
      </c>
      <c r="Y79" s="4">
        <f>AVERAGE('Weekly Tonnes'!Y308:Y311)</f>
        <v>177</v>
      </c>
      <c r="Z79" s="4">
        <f>AVERAGE('Weekly Tonnes'!Z308:Z311)</f>
        <v>537.20000000000005</v>
      </c>
      <c r="AA79" s="4">
        <f>AVERAGE('Weekly Tonnes'!AA308:AA311)</f>
        <v>561.45000000000005</v>
      </c>
      <c r="AB79" s="4"/>
      <c r="AC79" s="4">
        <f>AVERAGE('Weekly Tonnes'!AC308:AC311)</f>
        <v>247.1453875</v>
      </c>
      <c r="AD79" s="4">
        <f>AVERAGE('Weekly Tonnes'!AD308:AD311)</f>
        <v>219.26629374999999</v>
      </c>
      <c r="AE79" s="4">
        <f>AVERAGE('Weekly Tonnes'!AE308:AE311)</f>
        <v>230.55383624999999</v>
      </c>
      <c r="AF79" s="4">
        <f>AVERAGE('Weekly Tonnes'!AF308:AF311)</f>
        <v>460.85737500000005</v>
      </c>
      <c r="AG79" s="4">
        <f>AVERAGE('Weekly Tonnes'!AG308:AG311)</f>
        <v>1128.243375</v>
      </c>
      <c r="AH79" s="4">
        <f>AVERAGE('Weekly Tonnes'!AH308:AH311)</f>
        <v>376.36055000000005</v>
      </c>
      <c r="AI79" s="4">
        <f>AVERAGE('Weekly Tonnes'!AI308:AI311)</f>
        <v>270.98046250000004</v>
      </c>
      <c r="AJ79" s="4">
        <f>AVERAGE('Weekly Tonnes'!AJ308:AJ311)</f>
        <v>275.7566625</v>
      </c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  <row r="80" spans="1:76" x14ac:dyDescent="0.2">
      <c r="A80" s="29">
        <v>40513</v>
      </c>
      <c r="B80" s="3">
        <f>AVERAGE('Weekly Tonnes'!B312:B316)</f>
        <v>1.0071400000000001</v>
      </c>
      <c r="C80" s="3">
        <f>AVERAGE('Weekly Tonnes'!C312:C316)</f>
        <v>1.3292800000000002</v>
      </c>
      <c r="D80" s="4"/>
      <c r="I80" s="4">
        <f>AVERAGE('Weekly Tonnes'!I312:I316)</f>
        <v>183.2</v>
      </c>
      <c r="J80" s="4">
        <f>AVERAGE('Weekly Tonnes'!J312:J316)</f>
        <v>597.5200000000001</v>
      </c>
      <c r="K80" s="4">
        <f>AVERAGE('Weekly Tonnes'!K312:K316)</f>
        <v>542.45000000000005</v>
      </c>
      <c r="L80" s="4">
        <f>AVERAGE('Weekly Tonnes'!L312:L316)</f>
        <v>203.27500000000001</v>
      </c>
      <c r="M80" s="4">
        <f>AVERAGE('Weekly Tonnes'!M312:M316)</f>
        <v>195.89768533333333</v>
      </c>
      <c r="N80" s="4">
        <f>AVERAGE('Weekly Tonnes'!N312:N316)</f>
        <v>238.8424</v>
      </c>
      <c r="O80" s="4">
        <f>AVERAGE('Weekly Tonnes'!O312:O316)</f>
        <v>455.86634400000003</v>
      </c>
      <c r="P80" s="4">
        <f>AVERAGE('Weekly Tonnes'!P312:P316)</f>
        <v>407.5</v>
      </c>
      <c r="Q80" s="4">
        <f>AVERAGE('Weekly Tonnes'!Q312:Q316)</f>
        <v>247.1</v>
      </c>
      <c r="R80" s="4">
        <f>AVERAGE('Weekly Tonnes'!R312:R316)</f>
        <v>94</v>
      </c>
      <c r="S80" s="4"/>
      <c r="V80" s="4">
        <f>AVERAGE('Weekly Tonnes'!V312:V316)</f>
        <v>564.45999999999992</v>
      </c>
      <c r="W80" s="4"/>
      <c r="X80" s="4">
        <f>AVERAGE('Weekly Tonnes'!X312:X316)</f>
        <v>217</v>
      </c>
      <c r="Y80" s="4">
        <f>AVERAGE('Weekly Tonnes'!Y312:Y316)</f>
        <v>188.6</v>
      </c>
      <c r="Z80" s="4">
        <f>AVERAGE('Weekly Tonnes'!Z312:Z316)</f>
        <v>554.45999999999992</v>
      </c>
      <c r="AA80" s="4">
        <f>AVERAGE('Weekly Tonnes'!AA312:AA316)</f>
        <v>583.45999999999992</v>
      </c>
      <c r="AB80" s="4"/>
      <c r="AC80" s="4">
        <f>AVERAGE('Weekly Tonnes'!AC312:AC316)</f>
        <v>277.00122999999996</v>
      </c>
      <c r="AD80" s="4">
        <f>AVERAGE('Weekly Tonnes'!AD312:AD316)</f>
        <v>229.40898999999999</v>
      </c>
      <c r="AE80" s="4">
        <f>AVERAGE('Weekly Tonnes'!AE312:AE316)</f>
        <v>248.99328</v>
      </c>
      <c r="AF80" s="4">
        <f>AVERAGE('Weekly Tonnes'!AF312:AF316)</f>
        <v>480.92659999999995</v>
      </c>
      <c r="AG80" s="4">
        <f>AVERAGE('Weekly Tonnes'!AG312:AG316)</f>
        <v>1203.5331000000001</v>
      </c>
      <c r="AH80" s="4">
        <f>AVERAGE('Weekly Tonnes'!AH312:AH316)</f>
        <v>384.79635999999999</v>
      </c>
      <c r="AI80" s="4">
        <f>AVERAGE('Weekly Tonnes'!AI312:AI316)</f>
        <v>302.20487000000003</v>
      </c>
      <c r="AJ80" s="4">
        <f>AVERAGE('Weekly Tonnes'!AJ312:AJ316)</f>
        <v>310.39789000000002</v>
      </c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s="37" customFormat="1" x14ac:dyDescent="0.2">
      <c r="A81" s="39" t="s">
        <v>74</v>
      </c>
      <c r="B81" s="38">
        <f>AVERAGEIF(B69:B80,"&lt;&gt;0")</f>
        <v>1.0295391666666667</v>
      </c>
      <c r="C81" s="38">
        <f t="shared" ref="C81" si="10">AVERAGEIF(C69:C80,"&lt;&gt;0")</f>
        <v>1.3672949999999997</v>
      </c>
      <c r="D81" s="36"/>
      <c r="E81" s="36"/>
      <c r="F81" s="36"/>
      <c r="G81" s="36"/>
      <c r="H81" s="36"/>
      <c r="I81" s="35">
        <f t="shared" ref="I81:R81" si="11">AVERAGEIF(I69:I80,"&lt;&gt;0")</f>
        <v>140.3267361111111</v>
      </c>
      <c r="J81" s="35">
        <f t="shared" si="11"/>
        <v>437.59194444444444</v>
      </c>
      <c r="K81" s="35">
        <f t="shared" si="11"/>
        <v>425.9314583333333</v>
      </c>
      <c r="L81" s="35">
        <f t="shared" si="11"/>
        <v>166.11192361111111</v>
      </c>
      <c r="M81" s="35">
        <f t="shared" si="11"/>
        <v>152.26553619444445</v>
      </c>
      <c r="N81" s="35">
        <f t="shared" si="11"/>
        <v>174.84937041666669</v>
      </c>
      <c r="O81" s="35">
        <f t="shared" si="11"/>
        <v>360.18422288888888</v>
      </c>
      <c r="P81" s="35">
        <f t="shared" si="11"/>
        <v>367.94845833333329</v>
      </c>
      <c r="Q81" s="35">
        <f t="shared" si="11"/>
        <v>204.93924999999999</v>
      </c>
      <c r="R81" s="35">
        <f t="shared" si="11"/>
        <v>119.50694444444446</v>
      </c>
      <c r="S81" s="36"/>
      <c r="T81" s="36"/>
      <c r="U81" s="36"/>
      <c r="V81" s="35">
        <f t="shared" ref="V81" si="12">AVERAGEIF(V69:V80,"&lt;&gt;0")</f>
        <v>443.57500000000005</v>
      </c>
      <c r="W81" s="36"/>
      <c r="X81" s="35">
        <f t="shared" ref="X81:AJ81" si="13">AVERAGEIF(X69:X80,"&lt;&gt;0")</f>
        <v>178.4375</v>
      </c>
      <c r="Y81" s="35">
        <f t="shared" si="13"/>
        <v>160.72499999999999</v>
      </c>
      <c r="Z81" s="35">
        <f t="shared" si="13"/>
        <v>444.53116666666665</v>
      </c>
      <c r="AA81" s="35">
        <f t="shared" si="13"/>
        <v>465.0529166666667</v>
      </c>
      <c r="AB81" s="35"/>
      <c r="AC81" s="35">
        <f t="shared" si="13"/>
        <v>213.32009416666668</v>
      </c>
      <c r="AD81" s="35">
        <f t="shared" si="13"/>
        <v>168.23211104166666</v>
      </c>
      <c r="AE81" s="35">
        <f t="shared" si="13"/>
        <v>177.40817077083332</v>
      </c>
      <c r="AF81" s="35">
        <f t="shared" si="13"/>
        <v>383.58090833333335</v>
      </c>
      <c r="AG81" s="35">
        <f t="shared" si="13"/>
        <v>923.88121875000013</v>
      </c>
      <c r="AH81" s="35">
        <f t="shared" si="13"/>
        <v>329.71224166666667</v>
      </c>
      <c r="AI81" s="35">
        <f t="shared" si="13"/>
        <v>223.56596166666671</v>
      </c>
      <c r="AJ81" s="35">
        <f t="shared" si="13"/>
        <v>228.60469958333331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pans="1:76" x14ac:dyDescent="0.2">
      <c r="A82" s="29">
        <v>40544</v>
      </c>
      <c r="B82" s="3">
        <f>AVERAGE('Weekly Tonnes'!B317:B320)</f>
        <v>0.9948499999999999</v>
      </c>
      <c r="C82" s="3">
        <f>AVERAGE('Weekly Tonnes'!C317:C320)</f>
        <v>1.3300750000000001</v>
      </c>
      <c r="D82" s="4"/>
      <c r="I82" s="4">
        <f>AVERAGE('Weekly Tonnes'!I317:I320)</f>
        <v>190.74999999999997</v>
      </c>
      <c r="J82" s="4">
        <f>AVERAGE('Weekly Tonnes'!J317:J320)</f>
        <v>617.57000000000005</v>
      </c>
      <c r="K82" s="4">
        <f>AVERAGE('Weekly Tonnes'!K317:K320)</f>
        <v>560.84999999999991</v>
      </c>
      <c r="L82" s="4">
        <f>AVERAGE('Weekly Tonnes'!L317:L320)</f>
        <v>204.97499999999999</v>
      </c>
      <c r="M82" s="4">
        <f>AVERAGE('Weekly Tonnes'!M317:M320)</f>
        <v>209.0005755555556</v>
      </c>
      <c r="N82" s="4">
        <f>AVERAGE('Weekly Tonnes'!N317:N320)</f>
        <v>235.73012499999999</v>
      </c>
      <c r="O82" s="4">
        <f>AVERAGE('Weekly Tonnes'!O317:O320)</f>
        <v>488.52050000000003</v>
      </c>
      <c r="P82" s="4">
        <f>AVERAGE('Weekly Tonnes'!P317:P320)</f>
        <v>421.5</v>
      </c>
      <c r="Q82" s="4">
        <f>AVERAGE('Weekly Tonnes'!Q317:Q320)</f>
        <v>272.25</v>
      </c>
      <c r="R82" s="4">
        <f>AVERAGE('Weekly Tonnes'!R317:R320)</f>
        <v>72.25</v>
      </c>
      <c r="S82" s="4"/>
      <c r="V82" s="4">
        <f>AVERAGE('Weekly Tonnes'!V317:V320)</f>
        <v>592.07500000000005</v>
      </c>
      <c r="W82" s="4"/>
      <c r="X82" s="4">
        <f>AVERAGE('Weekly Tonnes'!X317:X320)</f>
        <v>227</v>
      </c>
      <c r="Y82" s="4">
        <f>AVERAGE('Weekly Tonnes'!Y317:Y320)</f>
        <v>190</v>
      </c>
      <c r="Z82" s="4">
        <f>AVERAGE('Weekly Tonnes'!Z317:Z320)</f>
        <v>589.70000000000005</v>
      </c>
      <c r="AA82" s="4">
        <f>AVERAGE('Weekly Tonnes'!AA317:AA320)</f>
        <v>599.625</v>
      </c>
      <c r="AB82" s="4"/>
      <c r="AC82" s="4">
        <f>AVERAGE('Weekly Tonnes'!AC317:AC320)</f>
        <v>295.9636625</v>
      </c>
      <c r="AD82" s="4">
        <f>AVERAGE('Weekly Tonnes'!AD317:AD320)</f>
        <v>250.90993124999994</v>
      </c>
      <c r="AE82" s="4">
        <f>AVERAGE('Weekly Tonnes'!AE317:AE320)</f>
        <v>250.65485624999999</v>
      </c>
      <c r="AF82" s="4">
        <f>AVERAGE('Weekly Tonnes'!AF317:AF320)</f>
        <v>513.74001250000003</v>
      </c>
      <c r="AG82" s="4">
        <f>AVERAGE('Weekly Tonnes'!AG317:AG320)</f>
        <v>1261.6458749999999</v>
      </c>
      <c r="AH82" s="4">
        <f>AVERAGE('Weekly Tonnes'!AH317:AH320)</f>
        <v>415.04075</v>
      </c>
      <c r="AI82" s="4">
        <f>AVERAGE('Weekly Tonnes'!AI317:AI320)</f>
        <v>325.6312125</v>
      </c>
      <c r="AJ82" s="4">
        <f>AVERAGE('Weekly Tonnes'!AJ317:AJ320)</f>
        <v>337.41097500000001</v>
      </c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</row>
    <row r="83" spans="1:76" x14ac:dyDescent="0.2">
      <c r="A83" s="29">
        <v>40575</v>
      </c>
      <c r="B83" s="3">
        <f>AVERAGE('Weekly Tonnes'!B321:B324)</f>
        <v>0.988425</v>
      </c>
      <c r="C83" s="3">
        <f>AVERAGE('Weekly Tonnes'!C321:C324)</f>
        <v>1.3514999999999999</v>
      </c>
      <c r="D83" s="4"/>
      <c r="I83" s="4">
        <f>AVERAGE('Weekly Tonnes'!I321:I324)</f>
        <v>194.41666666666669</v>
      </c>
      <c r="J83" s="4">
        <f>AVERAGE('Weekly Tonnes'!J321:J324)</f>
        <v>611.15</v>
      </c>
      <c r="K83" s="4">
        <f>AVERAGE('Weekly Tonnes'!K321:K324)</f>
        <v>565.48625000000004</v>
      </c>
      <c r="L83" s="4">
        <f>AVERAGE('Weekly Tonnes'!L321:L324)</f>
        <v>205.6</v>
      </c>
      <c r="M83" s="4">
        <f>AVERAGE('Weekly Tonnes'!M321:M324)</f>
        <v>223.20754833333336</v>
      </c>
      <c r="N83" s="4">
        <f>AVERAGE('Weekly Tonnes'!N321:N324)</f>
        <v>238.70921749999999</v>
      </c>
      <c r="O83" s="4">
        <f>AVERAGE('Weekly Tonnes'!O321:O324)</f>
        <v>486.99135000000001</v>
      </c>
      <c r="P83" s="4">
        <f>AVERAGE('Weekly Tonnes'!P321:P324)</f>
        <v>412.875</v>
      </c>
      <c r="Q83" s="4">
        <f>AVERAGE('Weekly Tonnes'!Q321:Q324)</f>
        <v>271</v>
      </c>
      <c r="R83" s="4">
        <f>AVERAGE('Weekly Tonnes'!R321:R324)</f>
        <v>65</v>
      </c>
      <c r="S83" s="4"/>
      <c r="V83" s="4">
        <f>AVERAGE('Weekly Tonnes'!V321:V324)</f>
        <v>593.6</v>
      </c>
      <c r="W83" s="4"/>
      <c r="X83" s="4">
        <f>AVERAGE('Weekly Tonnes'!X321:X324)</f>
        <v>247.5</v>
      </c>
      <c r="Y83" s="4">
        <f>AVERAGE('Weekly Tonnes'!Y321:Y324)</f>
        <v>194.5</v>
      </c>
      <c r="Z83" s="4">
        <f>AVERAGE('Weekly Tonnes'!Z321:Z324)</f>
        <v>591.625</v>
      </c>
      <c r="AA83" s="4">
        <f>AVERAGE('Weekly Tonnes'!AA321:AA324)</f>
        <v>606.29999999999995</v>
      </c>
      <c r="AB83" s="4"/>
      <c r="AC83" s="4">
        <f>AVERAGE('Weekly Tonnes'!AC321:AC324)</f>
        <v>304.57460000000003</v>
      </c>
      <c r="AD83" s="4">
        <f>AVERAGE('Weekly Tonnes'!AD321:AD324)</f>
        <v>268.06048749999997</v>
      </c>
      <c r="AE83" s="4">
        <f>AVERAGE('Weekly Tonnes'!AE321:AE324)</f>
        <v>260.46220874999995</v>
      </c>
      <c r="AF83" s="4">
        <f>AVERAGE('Weekly Tonnes'!AF321:AF324)</f>
        <v>513.78593750000005</v>
      </c>
      <c r="AG83" s="4">
        <f>AVERAGE('Weekly Tonnes'!AG321:AG324)</f>
        <v>1270.1902500000001</v>
      </c>
      <c r="AH83" s="4">
        <f>AVERAGE('Weekly Tonnes'!AH321:AH324)</f>
        <v>412.12045000000001</v>
      </c>
      <c r="AI83" s="4">
        <f>AVERAGE('Weekly Tonnes'!AI321:AI324)</f>
        <v>341.01608750000003</v>
      </c>
      <c r="AJ83" s="4">
        <f>AVERAGE('Weekly Tonnes'!AJ321:AJ324)</f>
        <v>355.62023750000003</v>
      </c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x14ac:dyDescent="0.2">
      <c r="A84" s="29">
        <v>40603</v>
      </c>
      <c r="B84" s="3">
        <f>AVERAGE('Weekly Tonnes'!B325:B329)</f>
        <v>0.97721999999999998</v>
      </c>
      <c r="C84" s="3">
        <f>AVERAGE('Weekly Tonnes'!C325:C329)</f>
        <v>1.3705199999999997</v>
      </c>
      <c r="D84" s="4"/>
      <c r="I84" s="4">
        <f>AVERAGE('Weekly Tonnes'!I325:I329)</f>
        <v>198.93333333333334</v>
      </c>
      <c r="J84" s="4">
        <f>AVERAGE('Weekly Tonnes'!J325:J329)</f>
        <v>567.31999999999994</v>
      </c>
      <c r="K84" s="4">
        <f>AVERAGE('Weekly Tonnes'!K325:K329)</f>
        <v>551.30399999999986</v>
      </c>
      <c r="L84" s="4">
        <f>AVERAGE('Weekly Tonnes'!L325:L329)</f>
        <v>218.98000000000002</v>
      </c>
      <c r="M84" s="4">
        <f>AVERAGE('Weekly Tonnes'!M325:M329)</f>
        <v>233.88868266666668</v>
      </c>
      <c r="N84" s="4">
        <f>AVERAGE('Weekly Tonnes'!N325:N329)</f>
        <v>214.016142</v>
      </c>
      <c r="O84" s="4">
        <f>AVERAGE('Weekly Tonnes'!O325:O329)</f>
        <v>439.14653333333337</v>
      </c>
      <c r="P84" s="4">
        <f>AVERAGE('Weekly Tonnes'!P325:P329)</f>
        <v>389.8</v>
      </c>
      <c r="Q84" s="4">
        <f>AVERAGE('Weekly Tonnes'!Q325:Q329)</f>
        <v>246</v>
      </c>
      <c r="R84" s="4">
        <f>AVERAGE('Weekly Tonnes'!R325:R329)</f>
        <v>156.19999999999999</v>
      </c>
      <c r="S84" s="4"/>
      <c r="V84" s="4">
        <f>AVERAGE('Weekly Tonnes'!V325:V329)</f>
        <v>578.74</v>
      </c>
      <c r="W84" s="4"/>
      <c r="X84" s="4">
        <f>AVERAGE('Weekly Tonnes'!X325:X329)</f>
        <v>242.8</v>
      </c>
      <c r="Y84" s="4">
        <f>AVERAGE('Weekly Tonnes'!Y325:Y329)</f>
        <v>192</v>
      </c>
      <c r="Z84" s="4">
        <f>AVERAGE('Weekly Tonnes'!Z325:Z329)</f>
        <v>579.36</v>
      </c>
      <c r="AA84" s="4">
        <f>AVERAGE('Weekly Tonnes'!AA325:AA329)</f>
        <v>593.56000000000006</v>
      </c>
      <c r="AB84" s="4"/>
      <c r="AC84" s="4">
        <f>AVERAGE('Weekly Tonnes'!AC325:AC329)</f>
        <v>273.1619</v>
      </c>
      <c r="AD84" s="4">
        <f>AVERAGE('Weekly Tonnes'!AD325:AD329)</f>
        <v>271.51520500000004</v>
      </c>
      <c r="AE84" s="4">
        <f>AVERAGE('Weekly Tonnes'!AE325:AE329)</f>
        <v>231.583203</v>
      </c>
      <c r="AF84" s="4">
        <f>AVERAGE('Weekly Tonnes'!AF325:AF329)</f>
        <v>503.65029000000004</v>
      </c>
      <c r="AG84" s="4">
        <f>AVERAGE('Weekly Tonnes'!AG325:AG329)</f>
        <v>1253.1456000000001</v>
      </c>
      <c r="AH84" s="4">
        <f>AVERAGE('Weekly Tonnes'!AH325:AH329)</f>
        <v>397.82200000000006</v>
      </c>
      <c r="AI84" s="4">
        <f>AVERAGE('Weekly Tonnes'!AI325:AI329)</f>
        <v>318.86646000000002</v>
      </c>
      <c r="AJ84" s="4">
        <f>AVERAGE('Weekly Tonnes'!AJ325:AJ329)</f>
        <v>329.52105999999992</v>
      </c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</row>
    <row r="85" spans="1:76" x14ac:dyDescent="0.2">
      <c r="A85" s="29">
        <v>40634</v>
      </c>
      <c r="B85" s="3">
        <f>AVERAGE('Weekly Tonnes'!B330:B333)</f>
        <v>0.95912500000000001</v>
      </c>
      <c r="C85" s="3">
        <f>AVERAGE('Weekly Tonnes'!C330:C333)</f>
        <v>1.3912</v>
      </c>
      <c r="D85" s="4"/>
      <c r="I85" s="4">
        <f>AVERAGE('Weekly Tonnes'!I330:I333)</f>
        <v>206.79166666666669</v>
      </c>
      <c r="J85" s="4">
        <f>AVERAGE('Weekly Tonnes'!J330:J333)</f>
        <v>523.9</v>
      </c>
      <c r="K85" s="4">
        <f>AVERAGE('Weekly Tonnes'!K330:K333)</f>
        <v>554.27</v>
      </c>
      <c r="L85" s="4">
        <f>AVERAGE('Weekly Tonnes'!L330:L333)</f>
        <v>218.85625000000002</v>
      </c>
      <c r="M85" s="4">
        <f>AVERAGE('Weekly Tonnes'!M330:M333)</f>
        <v>243.64839499999999</v>
      </c>
      <c r="N85" s="4">
        <f>AVERAGE('Weekly Tonnes'!N330:N333)</f>
        <v>222.64005000000003</v>
      </c>
      <c r="O85" s="4">
        <f>AVERAGE('Weekly Tonnes'!O330:O333)</f>
        <v>427.76913666666667</v>
      </c>
      <c r="P85" s="4">
        <f>AVERAGE('Weekly Tonnes'!P330:P333)</f>
        <v>381.125</v>
      </c>
      <c r="Q85" s="4">
        <f>AVERAGE('Weekly Tonnes'!Q330:Q333)</f>
        <v>261.375</v>
      </c>
      <c r="R85" s="4">
        <f>AVERAGE('Weekly Tonnes'!R330:R333)</f>
        <v>179</v>
      </c>
      <c r="S85" s="4"/>
      <c r="V85" s="4">
        <f>AVERAGE('Weekly Tonnes'!V330:V333)</f>
        <v>570.79999999999995</v>
      </c>
      <c r="W85" s="4"/>
      <c r="X85" s="4">
        <f>AVERAGE('Weekly Tonnes'!X330:X333)</f>
        <v>248.75</v>
      </c>
      <c r="Y85" s="4">
        <f>AVERAGE('Weekly Tonnes'!Y330:Y333)</f>
        <v>201.25</v>
      </c>
      <c r="Z85" s="4">
        <f>AVERAGE('Weekly Tonnes'!Z330:Z333)</f>
        <v>581.92499999999995</v>
      </c>
      <c r="AA85" s="4">
        <f>AVERAGE('Weekly Tonnes'!AA330:AA333)</f>
        <v>589.42499999999995</v>
      </c>
      <c r="AB85" s="4"/>
      <c r="AC85" s="4">
        <f>AVERAGE('Weekly Tonnes'!AC330:AC333)</f>
        <v>280.71656250000001</v>
      </c>
      <c r="AD85" s="4">
        <f>AVERAGE('Weekly Tonnes'!AD330:AD333)</f>
        <v>292.66673750000001</v>
      </c>
      <c r="AE85" s="4">
        <f>AVERAGE('Weekly Tonnes'!AE330:AE333)</f>
        <v>240.60434624999999</v>
      </c>
      <c r="AF85" s="4">
        <f>AVERAGE('Weekly Tonnes'!AF330:AF333)</f>
        <v>498.3092125</v>
      </c>
      <c r="AG85" s="4">
        <f>AVERAGE('Weekly Tonnes'!AG330:AG333)</f>
        <v>1267.2686250000002</v>
      </c>
      <c r="AH85" s="4">
        <f>AVERAGE('Weekly Tonnes'!AH330:AH333)</f>
        <v>385.94794999999999</v>
      </c>
      <c r="AI85" s="4">
        <f>AVERAGE('Weekly Tonnes'!AI330:AI333)</f>
        <v>329.69557500000002</v>
      </c>
      <c r="AJ85" s="4">
        <f>AVERAGE('Weekly Tonnes'!AJ330:AJ333)</f>
        <v>339.73018750000006</v>
      </c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</row>
    <row r="86" spans="1:76" x14ac:dyDescent="0.2">
      <c r="A86" s="29">
        <v>40664</v>
      </c>
      <c r="B86" s="3">
        <f>AVERAGE('Weekly Tonnes'!B334:B337)</f>
        <v>0.97092500000000004</v>
      </c>
      <c r="C86" s="3">
        <f>AVERAGE('Weekly Tonnes'!C334:C337)</f>
        <v>1.3871499999999999</v>
      </c>
      <c r="D86" s="4"/>
      <c r="I86" s="4">
        <f>AVERAGE('Weekly Tonnes'!I334:I337)</f>
        <v>205.40625</v>
      </c>
      <c r="J86" s="4">
        <f>AVERAGE('Weekly Tonnes'!J334:J337)</f>
        <v>537.65</v>
      </c>
      <c r="K86" s="4">
        <f>AVERAGE('Weekly Tonnes'!K334:K337)</f>
        <v>549.19575000000009</v>
      </c>
      <c r="L86" s="4">
        <f>AVERAGE('Weekly Tonnes'!L334:L337)</f>
        <v>225.96625</v>
      </c>
      <c r="M86" s="4">
        <f>AVERAGE('Weekly Tonnes'!M334:M337)</f>
        <v>245.04351500000001</v>
      </c>
      <c r="N86" s="4">
        <f>AVERAGE('Weekly Tonnes'!N334:N337)</f>
        <v>211.14157499999999</v>
      </c>
      <c r="O86" s="4">
        <f>AVERAGE('Weekly Tonnes'!O334:O337)</f>
        <v>414.81573333333336</v>
      </c>
      <c r="P86" s="4">
        <f>AVERAGE('Weekly Tonnes'!P334:P337)</f>
        <v>390.875</v>
      </c>
      <c r="Q86" s="4">
        <f>AVERAGE('Weekly Tonnes'!Q334:Q337)</f>
        <v>256.23500000000001</v>
      </c>
      <c r="R86" s="4">
        <f>AVERAGE('Weekly Tonnes'!R334:R337)</f>
        <v>154</v>
      </c>
      <c r="S86" s="4"/>
      <c r="V86" s="4">
        <f>AVERAGE('Weekly Tonnes'!V334:V337)</f>
        <v>566.29999999999995</v>
      </c>
      <c r="W86" s="4"/>
      <c r="X86" s="4">
        <f>AVERAGE('Weekly Tonnes'!X334:X337)</f>
        <v>247.5</v>
      </c>
      <c r="Y86" s="4">
        <f>AVERAGE('Weekly Tonnes'!Y334:Y337)</f>
        <v>205.75</v>
      </c>
      <c r="Z86" s="4">
        <f>AVERAGE('Weekly Tonnes'!Z334:Z337)</f>
        <v>581.92499999999995</v>
      </c>
      <c r="AA86" s="4">
        <f>AVERAGE('Weekly Tonnes'!AA334:AA337)</f>
        <v>594.17499999999995</v>
      </c>
      <c r="AB86" s="4"/>
      <c r="AC86" s="4">
        <f>AVERAGE('Weekly Tonnes'!AC334:AC337)</f>
        <v>280.57878749999998</v>
      </c>
      <c r="AD86" s="4">
        <f>AVERAGE('Weekly Tonnes'!AD334:AD337)</f>
        <v>284.74352499999998</v>
      </c>
      <c r="AE86" s="4">
        <f>AVERAGE('Weekly Tonnes'!AE334:AE337)</f>
        <v>229.98646875000003</v>
      </c>
      <c r="AF86" s="4">
        <f>AVERAGE('Weekly Tonnes'!AF334:AF337)</f>
        <v>498.21736250000004</v>
      </c>
      <c r="AG86" s="4">
        <f>AVERAGE('Weekly Tonnes'!AG334:AG337)</f>
        <v>1254.8655000000003</v>
      </c>
      <c r="AH86" s="4">
        <f>AVERAGE('Weekly Tonnes'!AH334:AH337)</f>
        <v>388.12440000000004</v>
      </c>
      <c r="AI86" s="4">
        <f>AVERAGE('Weekly Tonnes'!AI334:AI337)</f>
        <v>331.09628750000002</v>
      </c>
      <c r="AJ86" s="4">
        <f>AVERAGE('Weekly Tonnes'!AJ334:AJ337)</f>
        <v>357.08983750000004</v>
      </c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</row>
    <row r="87" spans="1:76" x14ac:dyDescent="0.2">
      <c r="A87" s="29">
        <v>40695</v>
      </c>
      <c r="B87" s="3">
        <f>AVERAGE('Weekly Tonnes'!B338:B342)</f>
        <v>0.97589999999999988</v>
      </c>
      <c r="C87" s="3">
        <f>AVERAGE('Weekly Tonnes'!C338:C342)</f>
        <v>1.40368</v>
      </c>
      <c r="D87" s="4"/>
      <c r="I87" s="4">
        <f>AVERAGE('Weekly Tonnes'!I338:I342)</f>
        <v>212.125</v>
      </c>
      <c r="J87" s="4">
        <f>AVERAGE('Weekly Tonnes'!J338:J342)</f>
        <v>594.65</v>
      </c>
      <c r="K87" s="4">
        <f>AVERAGE('Weekly Tonnes'!K338:K342)</f>
        <v>568.78079999999989</v>
      </c>
      <c r="L87" s="4">
        <f>AVERAGE('Weekly Tonnes'!L338:L342)</f>
        <v>225.07499999999999</v>
      </c>
      <c r="M87" s="4">
        <f>AVERAGE('Weekly Tonnes'!M338:M342)</f>
        <v>259.32597466666664</v>
      </c>
      <c r="N87" s="4">
        <f>AVERAGE('Weekly Tonnes'!N338:N342)</f>
        <v>223.96626599999999</v>
      </c>
      <c r="O87" s="4">
        <f>AVERAGE('Weekly Tonnes'!O338:O342)</f>
        <v>417.39052533333336</v>
      </c>
      <c r="P87" s="4">
        <f>AVERAGE('Weekly Tonnes'!P338:P342)</f>
        <v>400.3</v>
      </c>
      <c r="Q87" s="4">
        <f>AVERAGE('Weekly Tonnes'!Q338:Q342)</f>
        <v>258.51499999999999</v>
      </c>
      <c r="R87" s="4">
        <f>AVERAGE('Weekly Tonnes'!R338:R342)</f>
        <v>129</v>
      </c>
      <c r="S87" s="4"/>
      <c r="V87" s="4">
        <f>AVERAGE('Weekly Tonnes'!V338:V342)</f>
        <v>585.57999999999993</v>
      </c>
      <c r="W87" s="4"/>
      <c r="X87" s="4">
        <f>AVERAGE('Weekly Tonnes'!X338:X342)</f>
        <v>259.2</v>
      </c>
      <c r="Y87" s="4">
        <f>AVERAGE('Weekly Tonnes'!Y338:Y342)</f>
        <v>208.2</v>
      </c>
      <c r="Z87" s="4">
        <f>AVERAGE('Weekly Tonnes'!Z338:Z342)</f>
        <v>603.4799999999999</v>
      </c>
      <c r="AA87" s="4">
        <f>AVERAGE('Weekly Tonnes'!AA338:AA342)</f>
        <v>608.28</v>
      </c>
      <c r="AB87" s="4"/>
      <c r="AC87" s="4">
        <f>AVERAGE('Weekly Tonnes'!AC338:AC342)</f>
        <v>255.58181000000005</v>
      </c>
      <c r="AD87" s="4">
        <f>AVERAGE('Weekly Tonnes'!AD338:AD342)</f>
        <v>285.98367999999999</v>
      </c>
      <c r="AE87" s="4">
        <f>AVERAGE('Weekly Tonnes'!AE338:AE342)</f>
        <v>236.57603699999999</v>
      </c>
      <c r="AF87" s="4">
        <f>AVERAGE('Weekly Tonnes'!AF338:AF342)</f>
        <v>499.90281000000004</v>
      </c>
      <c r="AG87" s="4">
        <f>AVERAGE('Weekly Tonnes'!AG338:AG342)</f>
        <v>1250.7201</v>
      </c>
      <c r="AH87" s="4">
        <f>AVERAGE('Weekly Tonnes'!AH338:AH342)</f>
        <v>390.35044000000005</v>
      </c>
      <c r="AI87" s="4">
        <f>AVERAGE('Weekly Tonnes'!AI338:AI342)</f>
        <v>300.03721000000002</v>
      </c>
      <c r="AJ87" s="4">
        <f>AVERAGE('Weekly Tonnes'!AJ338:AJ342)</f>
        <v>342.45353999999998</v>
      </c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</row>
    <row r="88" spans="1:76" x14ac:dyDescent="0.2">
      <c r="A88" s="29">
        <v>40725</v>
      </c>
      <c r="B88" s="3">
        <f>AVERAGE('Weekly Tonnes'!B343:B346)</f>
        <v>0.95265</v>
      </c>
      <c r="C88" s="3">
        <f>AVERAGE('Weekly Tonnes'!C343:C346)</f>
        <v>1.3623499999999999</v>
      </c>
      <c r="D88" s="4"/>
      <c r="I88" s="4">
        <f>AVERAGE('Weekly Tonnes'!I343:I346)</f>
        <v>215.21875</v>
      </c>
      <c r="J88" s="4">
        <f>AVERAGE('Weekly Tonnes'!J343:J346)</f>
        <v>609.65</v>
      </c>
      <c r="K88" s="4">
        <f>AVERAGE('Weekly Tonnes'!K343:K346)</f>
        <v>559.625</v>
      </c>
      <c r="L88" s="4">
        <f>AVERAGE('Weekly Tonnes'!L343:L346)</f>
        <v>228.70749999999998</v>
      </c>
      <c r="M88" s="4">
        <f>AVERAGE('Weekly Tonnes'!M343:M346)</f>
        <v>247.12446166666669</v>
      </c>
      <c r="N88" s="4">
        <f>AVERAGE('Weekly Tonnes'!N343:N346)</f>
        <v>209.84779</v>
      </c>
      <c r="O88" s="4">
        <f>AVERAGE('Weekly Tonnes'!O343:O346)</f>
        <v>421.30257333333333</v>
      </c>
      <c r="P88" s="4">
        <f>AVERAGE('Weekly Tonnes'!P343:P346)</f>
        <v>385.5</v>
      </c>
      <c r="Q88" s="4">
        <f>AVERAGE('Weekly Tonnes'!Q343:Q346)</f>
        <v>253.875</v>
      </c>
      <c r="R88" s="4">
        <f>AVERAGE('Weekly Tonnes'!R343:R346)</f>
        <v>129</v>
      </c>
      <c r="S88" s="4"/>
      <c r="V88" s="4">
        <f>AVERAGE('Weekly Tonnes'!V343:V346)</f>
        <v>569.72499999999991</v>
      </c>
      <c r="W88" s="4"/>
      <c r="X88" s="4">
        <f>AVERAGE('Weekly Tonnes'!X343:X346)</f>
        <v>244.75</v>
      </c>
      <c r="Y88" s="4">
        <f>AVERAGE('Weekly Tonnes'!Y343:Y346)</f>
        <v>209.75</v>
      </c>
      <c r="Z88" s="4">
        <f>AVERAGE('Weekly Tonnes'!Z343:Z346)</f>
        <v>585.97499999999991</v>
      </c>
      <c r="AA88" s="4">
        <f>AVERAGE('Weekly Tonnes'!AA343:AA346)</f>
        <v>596.47499999999991</v>
      </c>
      <c r="AB88" s="4"/>
      <c r="AC88" s="4">
        <f>AVERAGE('Weekly Tonnes'!AC343:AC346)</f>
        <v>246.73206250000001</v>
      </c>
      <c r="AD88" s="4">
        <f>AVERAGE('Weekly Tonnes'!AD343:AD346)</f>
        <v>268.5034</v>
      </c>
      <c r="AE88" s="4">
        <f>AVERAGE('Weekly Tonnes'!AE343:AE346)</f>
        <v>227.31173625</v>
      </c>
      <c r="AF88" s="4">
        <f>AVERAGE('Weekly Tonnes'!AF343:AF346)</f>
        <v>503.7054</v>
      </c>
      <c r="AG88" s="4">
        <f>AVERAGE('Weekly Tonnes'!AG343:AG346)</f>
        <v>1246.7070000000001</v>
      </c>
      <c r="AH88" s="4">
        <f>AVERAGE('Weekly Tonnes'!AH343:AH346)</f>
        <v>390.24575000000004</v>
      </c>
      <c r="AI88" s="4">
        <f>AVERAGE('Weekly Tonnes'!AI343:AI346)</f>
        <v>276.2159125</v>
      </c>
      <c r="AJ88" s="4">
        <f>AVERAGE('Weekly Tonnes'!AJ343:AJ346)</f>
        <v>310.06263750000005</v>
      </c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</row>
    <row r="89" spans="1:76" x14ac:dyDescent="0.2">
      <c r="A89" s="29">
        <v>40756</v>
      </c>
      <c r="B89" s="3">
        <f>AVERAGE('Weekly Tonnes'!B347:B351)</f>
        <v>0.98309999999999997</v>
      </c>
      <c r="C89" s="3">
        <f>AVERAGE('Weekly Tonnes'!C347:C351)</f>
        <v>1.40324</v>
      </c>
      <c r="D89" s="4"/>
      <c r="I89" s="4">
        <f>AVERAGE('Weekly Tonnes'!I347:I351)</f>
        <v>208.15</v>
      </c>
      <c r="J89" s="4">
        <f>AVERAGE('Weekly Tonnes'!J347:J351)</f>
        <v>534.0200000000001</v>
      </c>
      <c r="K89" s="4">
        <f>AVERAGE('Weekly Tonnes'!K347:K351)</f>
        <v>537.41719999999998</v>
      </c>
      <c r="L89" s="4">
        <f>AVERAGE('Weekly Tonnes'!L347:L351)</f>
        <v>222.25100000000003</v>
      </c>
      <c r="M89" s="4">
        <f>AVERAGE('Weekly Tonnes'!M347:M351)</f>
        <v>253.94434266666661</v>
      </c>
      <c r="N89" s="4">
        <f>AVERAGE('Weekly Tonnes'!N347:N351)</f>
        <v>215.7663</v>
      </c>
      <c r="O89" s="4">
        <f>AVERAGE('Weekly Tonnes'!O347:O351)</f>
        <v>425.36512266666671</v>
      </c>
      <c r="P89" s="4">
        <f>AVERAGE('Weekly Tonnes'!P347:P351)</f>
        <v>391.65</v>
      </c>
      <c r="Q89" s="4">
        <f>AVERAGE('Weekly Tonnes'!Q347:Q351)</f>
        <v>259.10000000000002</v>
      </c>
      <c r="R89" s="4">
        <f>AVERAGE('Weekly Tonnes'!R347:R351)</f>
        <v>129</v>
      </c>
      <c r="S89" s="4"/>
      <c r="V89" s="4">
        <f>AVERAGE('Weekly Tonnes'!V347:V351)</f>
        <v>559.56000000000006</v>
      </c>
      <c r="W89" s="4"/>
      <c r="X89" s="4">
        <f>AVERAGE('Weekly Tonnes'!X347:X351)</f>
        <v>234.6</v>
      </c>
      <c r="Y89" s="4">
        <f>AVERAGE('Weekly Tonnes'!Y347:Y351)</f>
        <v>192.6</v>
      </c>
      <c r="Z89" s="4">
        <f>AVERAGE('Weekly Tonnes'!Z347:Z351)</f>
        <v>571.56000000000006</v>
      </c>
      <c r="AA89" s="4">
        <f>AVERAGE('Weekly Tonnes'!AA347:AA351)</f>
        <v>574.76</v>
      </c>
      <c r="AB89" s="4"/>
      <c r="AC89" s="4">
        <f>AVERAGE('Weekly Tonnes'!AC347:AC351)</f>
        <v>261.84598</v>
      </c>
      <c r="AD89" s="4">
        <f>AVERAGE('Weekly Tonnes'!AD347:AD351)</f>
        <v>280.01912499999997</v>
      </c>
      <c r="AE89" s="4">
        <f>AVERAGE('Weekly Tonnes'!AE347:AE351)</f>
        <v>226.68763199999998</v>
      </c>
      <c r="AF89" s="4">
        <f>AVERAGE('Weekly Tonnes'!AF347:AF351)</f>
        <v>502.29091000000005</v>
      </c>
      <c r="AG89" s="4">
        <f>AVERAGE('Weekly Tonnes'!AG347:AG351)</f>
        <v>1225.0539000000001</v>
      </c>
      <c r="AH89" s="4">
        <f>AVERAGE('Weekly Tonnes'!AH347:AH351)</f>
        <v>395.04496000000006</v>
      </c>
      <c r="AI89" s="4">
        <f>AVERAGE('Weekly Tonnes'!AI347:AI351)</f>
        <v>299.04523000000006</v>
      </c>
      <c r="AJ89" s="4">
        <f>AVERAGE('Weekly Tonnes'!AJ347:AJ351)</f>
        <v>330.80696</v>
      </c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</row>
    <row r="90" spans="1:76" x14ac:dyDescent="0.2">
      <c r="A90" s="29">
        <v>40787</v>
      </c>
      <c r="B90" s="3">
        <f>AVERAGE('Weekly Tonnes'!B352:B355)</f>
        <v>1.0062</v>
      </c>
      <c r="C90" s="3">
        <f>AVERAGE('Weekly Tonnes'!C352:C355)</f>
        <v>1.379475</v>
      </c>
      <c r="D90" s="4"/>
      <c r="I90" s="4">
        <f>AVERAGE('Weekly Tonnes'!I352:I355)</f>
        <v>212.75</v>
      </c>
      <c r="J90" s="4">
        <f>AVERAGE('Weekly Tonnes'!J352:J355)</f>
        <v>522.32000000000005</v>
      </c>
      <c r="K90" s="4">
        <f>AVERAGE('Weekly Tonnes'!K352:K355)</f>
        <v>529.274</v>
      </c>
      <c r="L90" s="4">
        <f>AVERAGE('Weekly Tonnes'!L352:L355)</f>
        <v>225.11833333333334</v>
      </c>
      <c r="M90" s="4">
        <f>AVERAGE('Weekly Tonnes'!M352:M355)</f>
        <v>241.86940166666665</v>
      </c>
      <c r="N90" s="4">
        <f>AVERAGE('Weekly Tonnes'!N352:N355)</f>
        <v>212.17229750000001</v>
      </c>
      <c r="O90" s="4">
        <f>AVERAGE('Weekly Tonnes'!O352:O355)</f>
        <v>417.7179733333333</v>
      </c>
      <c r="P90" s="4">
        <f>AVERAGE('Weekly Tonnes'!P352:P355)</f>
        <v>389.625</v>
      </c>
      <c r="Q90" s="4">
        <f>AVERAGE('Weekly Tonnes'!Q352:Q355)</f>
        <v>250.69499999999999</v>
      </c>
      <c r="R90" s="4">
        <f>AVERAGE('Weekly Tonnes'!R352:R355)</f>
        <v>215.25</v>
      </c>
      <c r="S90" s="4"/>
      <c r="V90" s="4">
        <f>AVERAGE('Weekly Tonnes'!V352:V355)</f>
        <v>549.32500000000005</v>
      </c>
      <c r="W90" s="4"/>
      <c r="X90" s="4">
        <f>AVERAGE('Weekly Tonnes'!X352:X355)</f>
        <v>245.5</v>
      </c>
      <c r="Y90" s="4">
        <f>AVERAGE('Weekly Tonnes'!Y352:Y355)</f>
        <v>204</v>
      </c>
      <c r="Z90" s="4">
        <f>AVERAGE('Weekly Tonnes'!Z352:Z355)</f>
        <v>560.32500000000005</v>
      </c>
      <c r="AA90" s="4">
        <f>AVERAGE('Weekly Tonnes'!AA352:AA355)</f>
        <v>566.82500000000005</v>
      </c>
      <c r="AB90" s="4"/>
      <c r="AC90" s="4">
        <f>AVERAGE('Weekly Tonnes'!AC352:AC355)</f>
        <v>247.37501250000003</v>
      </c>
      <c r="AD90" s="4">
        <f>AVERAGE('Weekly Tonnes'!AD352:AD355)</f>
        <v>266.41186875</v>
      </c>
      <c r="AE90" s="4">
        <f>AVERAGE('Weekly Tonnes'!AE352:AE355)</f>
        <v>221.63806124999999</v>
      </c>
      <c r="AF90" s="4">
        <f>AVERAGE('Weekly Tonnes'!AF352:AF355)</f>
        <v>484.87615</v>
      </c>
      <c r="AG90" s="4">
        <f>AVERAGE('Weekly Tonnes'!AG352:AG355)</f>
        <v>1209.1668750000001</v>
      </c>
      <c r="AH90" s="4">
        <f>AVERAGE('Weekly Tonnes'!AH352:AH355)</f>
        <v>375.47895</v>
      </c>
      <c r="AI90" s="4">
        <f>AVERAGE('Weekly Tonnes'!AI352:AI355)</f>
        <v>282.92096250000003</v>
      </c>
      <c r="AJ90" s="4">
        <f>AVERAGE('Weekly Tonnes'!AJ352:AJ355)</f>
        <v>324.78160000000003</v>
      </c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</row>
    <row r="91" spans="1:76" x14ac:dyDescent="0.2">
      <c r="A91" s="29">
        <v>40817</v>
      </c>
      <c r="B91" s="3">
        <f>AVERAGE('Weekly Tonnes'!B356:B359)</f>
        <v>1.0206999999999999</v>
      </c>
      <c r="C91" s="3">
        <f>AVERAGE('Weekly Tonnes'!C356:C359)</f>
        <v>1.4025000000000001</v>
      </c>
      <c r="D91" s="4"/>
      <c r="I91" s="4">
        <f>AVERAGE('Weekly Tonnes'!I356:I359)</f>
        <v>217.875</v>
      </c>
      <c r="J91" s="4">
        <f>AVERAGE('Weekly Tonnes'!J356:J359)</f>
        <v>544.82000000000005</v>
      </c>
      <c r="K91" s="4">
        <f>AVERAGE('Weekly Tonnes'!K356:K359)</f>
        <v>518.16799999999989</v>
      </c>
      <c r="L91" s="4">
        <f>AVERAGE('Weekly Tonnes'!L356:L359)</f>
        <v>226.03083333333333</v>
      </c>
      <c r="M91" s="4">
        <f>AVERAGE('Weekly Tonnes'!M356:M359)</f>
        <v>230.88051166666665</v>
      </c>
      <c r="N91" s="4">
        <f>AVERAGE('Weekly Tonnes'!N356:N359)</f>
        <v>207.82763</v>
      </c>
      <c r="O91" s="4">
        <f>AVERAGE('Weekly Tonnes'!O356:O359)</f>
        <v>397.32441333333333</v>
      </c>
      <c r="P91" s="4">
        <f>AVERAGE('Weekly Tonnes'!P356:P359)</f>
        <v>357.25</v>
      </c>
      <c r="Q91" s="4">
        <f>AVERAGE('Weekly Tonnes'!Q356:Q359)</f>
        <v>224.75</v>
      </c>
      <c r="R91" s="4">
        <f>AVERAGE('Weekly Tonnes'!R356:R359)</f>
        <v>244</v>
      </c>
      <c r="S91" s="4"/>
      <c r="V91" s="4">
        <f>AVERAGE('Weekly Tonnes'!V356:V359)</f>
        <v>528.27499999999998</v>
      </c>
      <c r="W91" s="4"/>
      <c r="X91" s="4">
        <f>AVERAGE('Weekly Tonnes'!X356:X359)</f>
        <v>249</v>
      </c>
      <c r="Y91" s="4">
        <f>AVERAGE('Weekly Tonnes'!Y356:Y359)</f>
        <v>212</v>
      </c>
      <c r="Z91" s="4">
        <f>AVERAGE('Weekly Tonnes'!Z356:Z359)</f>
        <v>541.02499999999998</v>
      </c>
      <c r="AA91" s="4">
        <f>AVERAGE('Weekly Tonnes'!AA356:AA359)</f>
        <v>549.77499999999998</v>
      </c>
      <c r="AB91" s="4"/>
      <c r="AC91" s="4">
        <f>AVERAGE('Weekly Tonnes'!AC356:AC359)</f>
        <v>230.42868750000002</v>
      </c>
      <c r="AD91" s="4">
        <f>AVERAGE('Weekly Tonnes'!AD356:AD359)</f>
        <v>250.46701874999999</v>
      </c>
      <c r="AE91" s="4">
        <f>AVERAGE('Weekly Tonnes'!AE356:AE359)</f>
        <v>216.69385874999998</v>
      </c>
      <c r="AF91" s="4">
        <f>AVERAGE('Weekly Tonnes'!AF356:AF359)</f>
        <v>448.29688750000003</v>
      </c>
      <c r="AG91" s="4">
        <f>AVERAGE('Weekly Tonnes'!AG356:AG359)</f>
        <v>1127.96775</v>
      </c>
      <c r="AH91" s="4">
        <f>AVERAGE('Weekly Tonnes'!AH356:AH359)</f>
        <v>349.52685000000002</v>
      </c>
      <c r="AI91" s="4">
        <f>AVERAGE('Weekly Tonnes'!AI356:AI359)</f>
        <v>262.85173750000001</v>
      </c>
      <c r="AJ91" s="4">
        <f>AVERAGE('Weekly Tonnes'!AJ356:AJ359)</f>
        <v>332.38218750000004</v>
      </c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</row>
    <row r="92" spans="1:76" x14ac:dyDescent="0.2">
      <c r="A92" s="29">
        <v>40848</v>
      </c>
      <c r="B92" s="3">
        <f>AVERAGE('Weekly Tonnes'!B360:B364)</f>
        <v>1.02372</v>
      </c>
      <c r="C92" s="3">
        <f>AVERAGE('Weekly Tonnes'!C360:C364)</f>
        <v>1.3858000000000001</v>
      </c>
      <c r="D92" s="4"/>
      <c r="I92" s="4">
        <f>AVERAGE('Weekly Tonnes'!I360:I364)</f>
        <v>225</v>
      </c>
      <c r="J92" s="4">
        <f>AVERAGE('Weekly Tonnes'!J360:J364)</f>
        <v>544.82000000000005</v>
      </c>
      <c r="K92" s="4">
        <f>AVERAGE('Weekly Tonnes'!K360:K364)</f>
        <v>513.65879999999993</v>
      </c>
      <c r="L92" s="4">
        <f>AVERAGE('Weekly Tonnes'!L360:L364)</f>
        <v>219.14533333333333</v>
      </c>
      <c r="M92" s="4">
        <f>AVERAGE('Weekly Tonnes'!M360:M364)</f>
        <v>236.91974533333331</v>
      </c>
      <c r="N92" s="4">
        <f>AVERAGE('Weekly Tonnes'!N360:N364)</f>
        <v>203.72785999999996</v>
      </c>
      <c r="O92" s="4">
        <f>AVERAGE('Weekly Tonnes'!O360:O364)</f>
        <v>399.07705866666669</v>
      </c>
      <c r="P92" s="4">
        <f>AVERAGE('Weekly Tonnes'!P360:P364)</f>
        <v>344.75</v>
      </c>
      <c r="Q92" s="4">
        <f>AVERAGE('Weekly Tonnes'!Q360:Q364)</f>
        <v>230.041</v>
      </c>
      <c r="R92" s="4">
        <f>AVERAGE('Weekly Tonnes'!R360:R364)</f>
        <v>245</v>
      </c>
      <c r="S92" s="4"/>
      <c r="V92" s="4">
        <f>AVERAGE('Weekly Tonnes'!V360:V364)</f>
        <v>512.86</v>
      </c>
      <c r="W92" s="4"/>
      <c r="X92" s="4">
        <f>AVERAGE('Weekly Tonnes'!X360:X364)</f>
        <v>248</v>
      </c>
      <c r="Y92" s="4">
        <f>AVERAGE('Weekly Tonnes'!Y360:Y364)</f>
        <v>215.6</v>
      </c>
      <c r="Z92" s="4">
        <f>AVERAGE('Weekly Tonnes'!Z360:Z364)</f>
        <v>538.45999999999992</v>
      </c>
      <c r="AA92" s="4">
        <f>AVERAGE('Weekly Tonnes'!AA360:AA364)</f>
        <v>544.05999999999995</v>
      </c>
      <c r="AB92" s="4"/>
      <c r="AC92" s="4">
        <f>AVERAGE('Weekly Tonnes'!AC360:AC364)</f>
        <v>227.64104000000003</v>
      </c>
      <c r="AD92" s="4">
        <f>AVERAGE('Weekly Tonnes'!AD360:AD364)</f>
        <v>250.76721499999999</v>
      </c>
      <c r="AE92" s="4">
        <f>AVERAGE('Weekly Tonnes'!AE360:AE364)</f>
        <v>209.99081699999996</v>
      </c>
      <c r="AF92" s="4">
        <f>AVERAGE('Weekly Tonnes'!AF360:AF364)</f>
        <v>427.74545000000001</v>
      </c>
      <c r="AG92" s="4">
        <f>AVERAGE('Weekly Tonnes'!AG360:AG364)</f>
        <v>1116.2151000000001</v>
      </c>
      <c r="AH92" s="4">
        <f>AVERAGE('Weekly Tonnes'!AH360:AH364)</f>
        <v>329.58616000000001</v>
      </c>
      <c r="AI92" s="4">
        <f>AVERAGE('Weekly Tonnes'!AI360:AI364)</f>
        <v>255.26952</v>
      </c>
      <c r="AJ92" s="4">
        <f>AVERAGE('Weekly Tonnes'!AJ360:AJ364)</f>
        <v>338.59584000000007</v>
      </c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</row>
    <row r="93" spans="1:76" x14ac:dyDescent="0.2">
      <c r="A93" s="29">
        <v>40878</v>
      </c>
      <c r="B93" s="3">
        <f>AVERAGE('Weekly Tonnes'!B365:B368)</f>
        <v>1.0238499999999999</v>
      </c>
      <c r="C93" s="3">
        <f>AVERAGE('Weekly Tonnes'!C365:C368)</f>
        <v>1.3394999999999999</v>
      </c>
      <c r="D93" s="4"/>
      <c r="I93" s="4">
        <f>AVERAGE('Weekly Tonnes'!I365:I368)</f>
        <v>224.6875</v>
      </c>
      <c r="J93" s="4">
        <f>AVERAGE('Weekly Tonnes'!J365:J368)</f>
        <v>539.14666666666665</v>
      </c>
      <c r="K93" s="4">
        <f>AVERAGE('Weekly Tonnes'!K365:K368)</f>
        <v>513.97950000000003</v>
      </c>
      <c r="L93" s="4">
        <f>AVERAGE('Weekly Tonnes'!L365:L368)</f>
        <v>222.35749999999999</v>
      </c>
      <c r="M93" s="4">
        <f>AVERAGE('Weekly Tonnes'!M365:M368)</f>
        <v>233.24835000000002</v>
      </c>
      <c r="N93" s="4">
        <f>AVERAGE('Weekly Tonnes'!N365:N368)</f>
        <v>207.6286475</v>
      </c>
      <c r="O93" s="4">
        <f>AVERAGE('Weekly Tonnes'!O365:O368)</f>
        <v>390.54211000000004</v>
      </c>
      <c r="P93" s="4">
        <f>AVERAGE('Weekly Tonnes'!P365:P368)</f>
        <v>332.875</v>
      </c>
      <c r="Q93" s="4">
        <f>AVERAGE('Weekly Tonnes'!Q365:Q368)</f>
        <v>237.97375</v>
      </c>
      <c r="R93" s="4">
        <f>AVERAGE('Weekly Tonnes'!R365:R368)</f>
        <v>247</v>
      </c>
      <c r="S93" s="4"/>
      <c r="V93" s="4">
        <f>AVERAGE('Weekly Tonnes'!V365:V368)</f>
        <v>515.17499999999995</v>
      </c>
      <c r="W93" s="4"/>
      <c r="X93" s="4">
        <f>AVERAGE('Weekly Tonnes'!X365:X368)</f>
        <v>239.5</v>
      </c>
      <c r="Y93" s="4">
        <f>AVERAGE('Weekly Tonnes'!Y365:Y368)</f>
        <v>215.75</v>
      </c>
      <c r="Z93" s="4">
        <f>AVERAGE('Weekly Tonnes'!Z365:Z368)</f>
        <v>542.92499999999995</v>
      </c>
      <c r="AA93" s="4">
        <f>AVERAGE('Weekly Tonnes'!AA365:AA368)</f>
        <v>548.67499999999995</v>
      </c>
      <c r="AB93" s="4"/>
      <c r="AC93" s="4">
        <f>AVERAGE('Weekly Tonnes'!AC365:AC368)</f>
        <v>222.55255000000002</v>
      </c>
      <c r="AD93" s="4">
        <f>AVERAGE('Weekly Tonnes'!AD365:AD368)</f>
        <v>238.63141249999995</v>
      </c>
      <c r="AE93" s="4">
        <f>AVERAGE('Weekly Tonnes'!AE365:AE368)</f>
        <v>196.26862875</v>
      </c>
      <c r="AF93" s="4">
        <f>AVERAGE('Weekly Tonnes'!AF365:AF368)</f>
        <v>421.95889999999997</v>
      </c>
      <c r="AG93" s="4">
        <f>AVERAGE('Weekly Tonnes'!AG365:AG368)</f>
        <v>1106.744625</v>
      </c>
      <c r="AH93" s="4">
        <f>AVERAGE('Weekly Tonnes'!AH365:AH368)</f>
        <v>322.50030000000004</v>
      </c>
      <c r="AI93" s="4">
        <f>AVERAGE('Weekly Tonnes'!AI365:AI368)</f>
        <v>244.18322500000005</v>
      </c>
      <c r="AJ93" s="4">
        <f>AVERAGE('Weekly Tonnes'!AJ365:AJ368)</f>
        <v>308.57007500000003</v>
      </c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</row>
    <row r="94" spans="1:76" s="37" customFormat="1" x14ac:dyDescent="0.2">
      <c r="A94" s="39" t="s">
        <v>75</v>
      </c>
      <c r="B94" s="38">
        <f>AVERAGEIF(B82:B93,"&lt;&gt;0")</f>
        <v>0.98972208333333322</v>
      </c>
      <c r="C94" s="38">
        <f t="shared" ref="C94" si="14">AVERAGEIF(C82:C93,"&lt;&gt;0")</f>
        <v>1.3755824999999999</v>
      </c>
      <c r="D94" s="36"/>
      <c r="E94" s="36"/>
      <c r="F94" s="36"/>
      <c r="G94" s="36"/>
      <c r="H94" s="36"/>
      <c r="I94" s="35">
        <f t="shared" ref="I94:R94" si="15">AVERAGEIF(I82:I93,"&lt;&gt;0")</f>
        <v>209.34201388888891</v>
      </c>
      <c r="J94" s="35">
        <f t="shared" si="15"/>
        <v>562.25138888888887</v>
      </c>
      <c r="K94" s="35">
        <f t="shared" si="15"/>
        <v>543.50077500000009</v>
      </c>
      <c r="L94" s="35">
        <f t="shared" si="15"/>
        <v>220.25525000000002</v>
      </c>
      <c r="M94" s="35">
        <f t="shared" si="15"/>
        <v>238.17512535185188</v>
      </c>
      <c r="N94" s="35">
        <f t="shared" si="15"/>
        <v>216.931158375</v>
      </c>
      <c r="O94" s="35">
        <f t="shared" si="15"/>
        <v>427.1635858333334</v>
      </c>
      <c r="P94" s="35">
        <f t="shared" si="15"/>
        <v>383.17708333333331</v>
      </c>
      <c r="Q94" s="35">
        <f t="shared" si="15"/>
        <v>251.81747916666669</v>
      </c>
      <c r="R94" s="35">
        <f t="shared" si="15"/>
        <v>163.72499999999999</v>
      </c>
      <c r="S94" s="36"/>
      <c r="T94" s="36"/>
      <c r="U94" s="36"/>
      <c r="V94" s="35">
        <f t="shared" ref="V94" si="16">AVERAGEIF(V82:V93,"&lt;&gt;0")</f>
        <v>560.16791666666666</v>
      </c>
      <c r="W94" s="36"/>
      <c r="X94" s="35">
        <f t="shared" ref="X94:AJ94" si="17">AVERAGEIF(X82:X93,"&lt;&gt;0")</f>
        <v>244.50833333333333</v>
      </c>
      <c r="Y94" s="35">
        <f t="shared" si="17"/>
        <v>203.45000000000002</v>
      </c>
      <c r="Z94" s="35">
        <f t="shared" si="17"/>
        <v>572.35708333333332</v>
      </c>
      <c r="AA94" s="35">
        <f t="shared" si="17"/>
        <v>580.99458333333337</v>
      </c>
      <c r="AB94" s="35"/>
      <c r="AC94" s="35">
        <f t="shared" si="17"/>
        <v>260.59605458333334</v>
      </c>
      <c r="AD94" s="35">
        <f t="shared" si="17"/>
        <v>267.38996718749996</v>
      </c>
      <c r="AE94" s="35">
        <f t="shared" si="17"/>
        <v>229.03815449999999</v>
      </c>
      <c r="AF94" s="35">
        <f t="shared" si="17"/>
        <v>484.70661020833336</v>
      </c>
      <c r="AG94" s="35">
        <f t="shared" si="17"/>
        <v>1215.8076000000001</v>
      </c>
      <c r="AH94" s="35">
        <f t="shared" si="17"/>
        <v>379.31574666666671</v>
      </c>
      <c r="AI94" s="35">
        <f t="shared" si="17"/>
        <v>297.23578500000002</v>
      </c>
      <c r="AJ94" s="35">
        <f t="shared" si="17"/>
        <v>333.91876145833334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</row>
    <row r="95" spans="1:76" x14ac:dyDescent="0.2">
      <c r="A95" s="29">
        <v>40909</v>
      </c>
      <c r="B95" s="3">
        <f>AVERAGE('Weekly Tonnes'!B369:B372)</f>
        <v>1.0119</v>
      </c>
      <c r="C95" s="3">
        <f>AVERAGE('Weekly Tonnes'!C369:C372)</f>
        <v>1.3070999999999999</v>
      </c>
      <c r="D95" s="4"/>
      <c r="I95" s="4">
        <f>AVERAGE('Weekly Tonnes'!I369:I372)</f>
        <v>210.42499999999998</v>
      </c>
      <c r="J95" s="4">
        <f>AVERAGE('Weekly Tonnes'!J369:J372)</f>
        <v>513.78824999999995</v>
      </c>
      <c r="K95" s="4">
        <f>AVERAGE('Weekly Tonnes'!K369:K372)</f>
        <v>525.18451500000003</v>
      </c>
      <c r="L95" s="4">
        <f>AVERAGE('Weekly Tonnes'!L369:L372)</f>
        <v>212.81639583333333</v>
      </c>
      <c r="M95" s="4">
        <f>AVERAGE('Weekly Tonnes'!M369:M372)</f>
        <v>238.13580544444446</v>
      </c>
      <c r="N95" s="4">
        <f>AVERAGE('Weekly Tonnes'!N369:N372)</f>
        <v>191.093457</v>
      </c>
      <c r="O95" s="4">
        <f>AVERAGE('Weekly Tonnes'!O369:O372)</f>
        <v>395.39979</v>
      </c>
      <c r="P95" s="4">
        <f>AVERAGE('Weekly Tonnes'!P369:P372)</f>
        <v>348.9375</v>
      </c>
      <c r="Q95" s="4">
        <f>AVERAGE('Weekly Tonnes'!Q369:Q372)</f>
        <v>248.625</v>
      </c>
      <c r="R95" s="4">
        <f>AVERAGE('Weekly Tonnes'!R369:R372)</f>
        <v>224</v>
      </c>
      <c r="S95" s="4"/>
      <c r="V95" s="4">
        <f>AVERAGE('Weekly Tonnes'!V369:V372)</f>
        <v>521.15</v>
      </c>
      <c r="W95" s="4"/>
      <c r="X95" s="4">
        <f>AVERAGE('Weekly Tonnes'!X369:X372)</f>
        <v>246.5</v>
      </c>
      <c r="Y95" s="4">
        <f>AVERAGE('Weekly Tonnes'!Y369:Y372)</f>
        <v>210.75</v>
      </c>
      <c r="Z95" s="4">
        <f>AVERAGE('Weekly Tonnes'!Z369:Z372)</f>
        <v>554.29999999999995</v>
      </c>
      <c r="AA95" s="4">
        <f>AVERAGE('Weekly Tonnes'!AA369:AA372)</f>
        <v>557.54999999999995</v>
      </c>
      <c r="AB95" s="4"/>
      <c r="AC95" s="4">
        <f>AVERAGE('Weekly Tonnes'!AC369:AC372)</f>
        <v>228.95908750000004</v>
      </c>
      <c r="AD95" s="4">
        <f>AVERAGE('Weekly Tonnes'!AD369:AD372)</f>
        <v>246.16092499999999</v>
      </c>
      <c r="AE95" s="4">
        <f>AVERAGE('Weekly Tonnes'!AE369:AE372)</f>
        <v>187.92022125</v>
      </c>
      <c r="AF95" s="4">
        <f>AVERAGE('Weekly Tonnes'!AF369:AF372)</f>
        <v>439.13485000000003</v>
      </c>
      <c r="AG95" s="4">
        <f>AVERAGE('Weekly Tonnes'!AG369:AG372)</f>
        <v>1135.6301250000001</v>
      </c>
      <c r="AH95" s="4">
        <f>AVERAGE('Weekly Tonnes'!AH369:AH372)</f>
        <v>343.30055000000004</v>
      </c>
      <c r="AI95" s="4">
        <f>AVERAGE('Weekly Tonnes'!AI369:AI372)</f>
        <v>251.76085</v>
      </c>
      <c r="AJ95" s="4">
        <f>AVERAGE('Weekly Tonnes'!AJ369:AJ372)</f>
        <v>299.4998875</v>
      </c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</row>
    <row r="96" spans="1:76" x14ac:dyDescent="0.2">
      <c r="A96" s="29">
        <v>40940</v>
      </c>
      <c r="B96" s="3">
        <f>AVERAGE('Weekly Tonnes'!B373:B377)</f>
        <v>0.99443999999999999</v>
      </c>
      <c r="C96" s="3">
        <f>AVERAGE('Weekly Tonnes'!C373:C377)</f>
        <v>1.3166199999999999</v>
      </c>
      <c r="D96" s="4"/>
      <c r="I96" s="4">
        <f>AVERAGE('Weekly Tonnes'!I373:I377)</f>
        <v>207.32</v>
      </c>
      <c r="J96" s="4">
        <f>AVERAGE('Weekly Tonnes'!J373:J377)</f>
        <v>510.83540000000005</v>
      </c>
      <c r="K96" s="4">
        <f>AVERAGE('Weekly Tonnes'!K373:K377)</f>
        <v>549.92800000000011</v>
      </c>
      <c r="L96" s="4">
        <f>AVERAGE('Weekly Tonnes'!L373:L377)</f>
        <v>206.71965</v>
      </c>
      <c r="M96" s="4">
        <f>AVERAGE('Weekly Tonnes'!M373:M377)</f>
        <v>241.59543733333334</v>
      </c>
      <c r="N96" s="4">
        <f>AVERAGE('Weekly Tonnes'!N373:N377)</f>
        <v>195.62870320000002</v>
      </c>
      <c r="O96" s="4">
        <f>AVERAGE('Weekly Tonnes'!O373:O377)</f>
        <v>408.65768200000002</v>
      </c>
      <c r="P96" s="4">
        <f>AVERAGE('Weekly Tonnes'!P373:P377)</f>
        <v>363.2</v>
      </c>
      <c r="Q96" s="4">
        <f>AVERAGE('Weekly Tonnes'!Q373:Q377)</f>
        <v>257.39999999999998</v>
      </c>
      <c r="R96" s="4">
        <f>AVERAGE('Weekly Tonnes'!R373:R377)</f>
        <v>220</v>
      </c>
      <c r="S96" s="4"/>
      <c r="V96" s="4">
        <f>AVERAGE('Weekly Tonnes'!V373:V377)</f>
        <v>549.46</v>
      </c>
      <c r="W96" s="4"/>
      <c r="X96" s="4">
        <f>AVERAGE('Weekly Tonnes'!X373:X377)</f>
        <v>247.2</v>
      </c>
      <c r="Y96" s="4">
        <f>AVERAGE('Weekly Tonnes'!Y373:Y377)</f>
        <v>211</v>
      </c>
      <c r="Z96" s="4">
        <f>AVERAGE('Weekly Tonnes'!Z373:Z377)</f>
        <v>582.96</v>
      </c>
      <c r="AA96" s="4">
        <f>AVERAGE('Weekly Tonnes'!AA373:AA377)</f>
        <v>583.76</v>
      </c>
      <c r="AB96" s="4"/>
      <c r="AC96" s="4">
        <f>AVERAGE('Weekly Tonnes'!AC373:AC377)</f>
        <v>237.28529000000003</v>
      </c>
      <c r="AD96" s="4">
        <f>AVERAGE('Weekly Tonnes'!AD373:AD377)</f>
        <v>252.04673999999994</v>
      </c>
      <c r="AE96" s="4">
        <f>AVERAGE('Weekly Tonnes'!AE373:AE377)</f>
        <v>206.22998100000001</v>
      </c>
      <c r="AF96" s="4">
        <f>AVERAGE('Weekly Tonnes'!AF373:AF377)</f>
        <v>463.07096000000001</v>
      </c>
      <c r="AG96" s="4">
        <f>AVERAGE('Weekly Tonnes'!AG373:AG377)</f>
        <v>1171.6047000000003</v>
      </c>
      <c r="AH96" s="4">
        <f>AVERAGE('Weekly Tonnes'!AH373:AH377)</f>
        <v>366.3048</v>
      </c>
      <c r="AI96" s="4">
        <f>AVERAGE('Weekly Tonnes'!AI373:AI377)</f>
        <v>254.31428</v>
      </c>
      <c r="AJ96" s="4">
        <f>AVERAGE('Weekly Tonnes'!AJ373:AJ377)</f>
        <v>300.66179</v>
      </c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</row>
    <row r="97" spans="1:76" x14ac:dyDescent="0.2">
      <c r="A97" s="29">
        <v>40969</v>
      </c>
      <c r="B97" s="3">
        <f>AVERAGE('Weekly Tonnes'!B378:B381)</f>
        <v>0.99629999999999996</v>
      </c>
      <c r="C97" s="3">
        <f>AVERAGE('Weekly Tonnes'!C378:C381)</f>
        <v>1.314675</v>
      </c>
      <c r="D97" s="4"/>
      <c r="I97" s="4">
        <f>AVERAGE('Weekly Tonnes'!I378:I381)</f>
        <v>207.55</v>
      </c>
      <c r="J97" s="4">
        <f>AVERAGE('Weekly Tonnes'!J378:J381)</f>
        <v>536.27012500000001</v>
      </c>
      <c r="K97" s="4">
        <f>AVERAGE('Weekly Tonnes'!K378:K381)</f>
        <v>598.2166666666667</v>
      </c>
      <c r="L97" s="4">
        <f>AVERAGE('Weekly Tonnes'!L378:L381)</f>
        <v>207.73082499999998</v>
      </c>
      <c r="M97" s="4">
        <f>AVERAGE('Weekly Tonnes'!M378:M381)</f>
        <v>243.15641466666668</v>
      </c>
      <c r="N97" s="4">
        <f>AVERAGE('Weekly Tonnes'!N378:N381)</f>
        <v>193.44500999999997</v>
      </c>
      <c r="O97" s="4">
        <f>AVERAGE('Weekly Tonnes'!O378:O381)</f>
        <v>445.45210499999996</v>
      </c>
      <c r="P97" s="4">
        <f>AVERAGE('Weekly Tonnes'!P378:P381)</f>
        <v>405.5</v>
      </c>
      <c r="Q97" s="4">
        <f>AVERAGE('Weekly Tonnes'!Q378:Q381)</f>
        <v>290.875</v>
      </c>
      <c r="S97" s="4"/>
      <c r="V97" s="4">
        <f>AVERAGE('Weekly Tonnes'!V378:V381)</f>
        <v>592.75</v>
      </c>
      <c r="W97" s="4"/>
      <c r="X97" s="4">
        <f>AVERAGE('Weekly Tonnes'!X378:X381)</f>
        <v>253</v>
      </c>
      <c r="Y97" s="4">
        <f>AVERAGE('Weekly Tonnes'!Y378:Y381)</f>
        <v>228.25</v>
      </c>
      <c r="Z97" s="4">
        <f>AVERAGE('Weekly Tonnes'!Z378:Z381)</f>
        <v>618.25</v>
      </c>
      <c r="AA97" s="4">
        <f>AVERAGE('Weekly Tonnes'!AA378:AA381)</f>
        <v>629.59999999999991</v>
      </c>
      <c r="AB97" s="4"/>
      <c r="AC97" s="4">
        <f>AVERAGE('Weekly Tonnes'!AC378:AC381)</f>
        <v>234.58490000000003</v>
      </c>
      <c r="AD97" s="4">
        <f>AVERAGE('Weekly Tonnes'!AD378:AD381)</f>
        <v>252.21406249999998</v>
      </c>
      <c r="AE97" s="4">
        <f>AVERAGE('Weekly Tonnes'!AE378:AE381)</f>
        <v>211.58755124999999</v>
      </c>
      <c r="AF97" s="4">
        <f>AVERAGE('Weekly Tonnes'!AF378:AF381)</f>
        <v>496.58702499999998</v>
      </c>
      <c r="AG97" s="4">
        <f>AVERAGE('Weekly Tonnes'!AG378:AG381)</f>
        <v>1190.975625</v>
      </c>
      <c r="AH97" s="4">
        <f>AVERAGE('Weekly Tonnes'!AH378:AH381)</f>
        <v>407.65735000000001</v>
      </c>
      <c r="AI97" s="4">
        <f>AVERAGE('Weekly Tonnes'!AI378:AI381)</f>
        <v>249.44163750000001</v>
      </c>
      <c r="AJ97" s="4">
        <f>AVERAGE('Weekly Tonnes'!AJ378:AJ381)</f>
        <v>295.5044125</v>
      </c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</row>
    <row r="98" spans="1:76" x14ac:dyDescent="0.2">
      <c r="A98" s="29">
        <v>41000</v>
      </c>
      <c r="B98" s="3">
        <f>AVERAGE('Weekly Tonnes'!B382:B385)</f>
        <v>0.99114999999999998</v>
      </c>
      <c r="C98" s="3">
        <f>AVERAGE('Weekly Tonnes'!C382:C385)</f>
        <v>1.3033000000000001</v>
      </c>
      <c r="D98" s="4"/>
      <c r="I98" s="4">
        <f>AVERAGE('Weekly Tonnes'!I382:I385)</f>
        <v>211.35</v>
      </c>
      <c r="J98" s="4">
        <f>AVERAGE('Weekly Tonnes'!J382:J385)</f>
        <v>556.00250000000005</v>
      </c>
      <c r="K98" s="4">
        <f>AVERAGE('Weekly Tonnes'!K382:K385)</f>
        <v>626.66416666666669</v>
      </c>
      <c r="L98" s="4">
        <f>AVERAGE('Weekly Tonnes'!L382:L385)</f>
        <v>214.85374999999999</v>
      </c>
      <c r="M98" s="4">
        <f>AVERAGE('Weekly Tonnes'!M382:M385)</f>
        <v>246.15315333333331</v>
      </c>
      <c r="N98" s="4">
        <f>AVERAGE('Weekly Tonnes'!N382:N385)</f>
        <v>200.956886</v>
      </c>
      <c r="O98" s="4">
        <f>AVERAGE('Weekly Tonnes'!O382:O385)</f>
        <v>470.43114250000002</v>
      </c>
      <c r="P98" s="4">
        <f>AVERAGE('Weekly Tonnes'!P382:P385)</f>
        <v>433.375</v>
      </c>
      <c r="Q98" s="4">
        <f>AVERAGE('Weekly Tonnes'!Q382:Q385)</f>
        <v>322</v>
      </c>
      <c r="R98" s="4">
        <f>AVERAGE('Weekly Tonnes'!R382:R385)</f>
        <v>154</v>
      </c>
      <c r="S98" s="4"/>
      <c r="T98" s="4">
        <f>AVERAGE('Weekly Tonnes'!T382:T385)</f>
        <v>255</v>
      </c>
      <c r="U98" s="4">
        <f>AVERAGE('Weekly Tonnes'!U382:U385)</f>
        <v>235.5</v>
      </c>
      <c r="V98" s="4">
        <f>AVERAGE('Weekly Tonnes'!V382:V385)</f>
        <v>627.79999999999995</v>
      </c>
      <c r="W98" s="4"/>
      <c r="X98" s="4">
        <f>AVERAGE('Weekly Tonnes'!X382:X385)</f>
        <v>250.75</v>
      </c>
      <c r="Y98" s="4">
        <f>AVERAGE('Weekly Tonnes'!Y382:Y385)</f>
        <v>244.5</v>
      </c>
      <c r="Z98" s="4">
        <f>AVERAGE('Weekly Tonnes'!Z382:Z385)</f>
        <v>663.55</v>
      </c>
      <c r="AA98" s="4">
        <f>AVERAGE('Weekly Tonnes'!AA382:AA385)</f>
        <v>670.3</v>
      </c>
      <c r="AB98" s="4"/>
      <c r="AC98" s="4">
        <f>AVERAGE('Weekly Tonnes'!AC382:AC385)</f>
        <v>232.24272500000001</v>
      </c>
      <c r="AD98" s="4">
        <f>AVERAGE('Weekly Tonnes'!AD382:AD385)</f>
        <v>250.07331875</v>
      </c>
      <c r="AE98" s="4">
        <f>AVERAGE('Weekly Tonnes'!AE382:AE385)</f>
        <v>215.84280749999999</v>
      </c>
      <c r="AF98" s="4">
        <f>AVERAGE('Weekly Tonnes'!AF382:AF385)</f>
        <v>530.15820000000008</v>
      </c>
      <c r="AG98" s="4">
        <f>AVERAGE('Weekly Tonnes'!AG382:AG385)</f>
        <v>1237.060125</v>
      </c>
      <c r="AH98" s="4">
        <f>AVERAGE('Weekly Tonnes'!AH382:AH385)</f>
        <v>440.24900000000002</v>
      </c>
      <c r="AI98" s="4">
        <f>AVERAGE('Weekly Tonnes'!AI382:AI385)</f>
        <v>238.05223750000002</v>
      </c>
      <c r="AJ98" s="4">
        <f>AVERAGE('Weekly Tonnes'!AJ382:AJ385)</f>
        <v>299.38507500000003</v>
      </c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</row>
    <row r="99" spans="1:76" x14ac:dyDescent="0.2">
      <c r="A99" s="29">
        <v>41030</v>
      </c>
      <c r="B99" s="3">
        <f>AVERAGE('Weekly Tonnes'!B386:B390)</f>
        <v>1.0134599999999998</v>
      </c>
      <c r="C99" s="3">
        <f>AVERAGE('Weekly Tonnes'!C386:C390)</f>
        <v>1.2919</v>
      </c>
      <c r="D99" s="4"/>
      <c r="I99" s="4">
        <f>AVERAGE('Weekly Tonnes'!I386:I390)</f>
        <v>209.50833333333335</v>
      </c>
      <c r="J99" s="4">
        <f>AVERAGE('Weekly Tonnes'!J386:J390)</f>
        <v>579.00089999999989</v>
      </c>
      <c r="K99" s="4">
        <f>AVERAGE('Weekly Tonnes'!K386:K390)</f>
        <v>621.26952380952378</v>
      </c>
      <c r="L99" s="4">
        <f>AVERAGE('Weekly Tonnes'!L386:L390)</f>
        <v>217.88715000000002</v>
      </c>
      <c r="M99" s="4">
        <f>AVERAGE('Weekly Tonnes'!M386:M390)</f>
        <v>245.83841610666667</v>
      </c>
      <c r="N99" s="4">
        <f>AVERAGE('Weekly Tonnes'!N386:N390)</f>
        <v>197.88698993333333</v>
      </c>
      <c r="O99" s="4">
        <f>AVERAGE('Weekly Tonnes'!O386:O390)</f>
        <v>477.85561280000002</v>
      </c>
      <c r="P99" s="4">
        <f>AVERAGE('Weekly Tonnes'!P386:P390)</f>
        <v>470.6</v>
      </c>
      <c r="Q99" s="4">
        <f>AVERAGE('Weekly Tonnes'!Q386:Q390)</f>
        <v>338.5</v>
      </c>
      <c r="S99" s="4"/>
      <c r="T99" s="4">
        <f>AVERAGE('Weekly Tonnes'!T386:T390)</f>
        <v>251.28000000000003</v>
      </c>
      <c r="U99" s="4">
        <f>AVERAGE('Weekly Tonnes'!U386:U390)</f>
        <v>239</v>
      </c>
      <c r="V99" s="4">
        <f>AVERAGE('Weekly Tonnes'!V386:V390)</f>
        <v>616.67999999999995</v>
      </c>
      <c r="W99" s="4"/>
      <c r="X99" s="4">
        <f>AVERAGE('Weekly Tonnes'!X386:X390)</f>
        <v>258</v>
      </c>
      <c r="Y99" s="4">
        <f>AVERAGE('Weekly Tonnes'!Y386:Y390)</f>
        <v>252.6</v>
      </c>
      <c r="Z99" s="4">
        <f>AVERAGE('Weekly Tonnes'!Z386:Z390)</f>
        <v>651.67999999999995</v>
      </c>
      <c r="AA99" s="4">
        <f>AVERAGE('Weekly Tonnes'!AA386:AA390)</f>
        <v>659.28</v>
      </c>
      <c r="AB99" s="4"/>
      <c r="AC99" s="4">
        <f>AVERAGE('Weekly Tonnes'!AC386:AC390)</f>
        <v>234.05217000000002</v>
      </c>
      <c r="AD99" s="4">
        <f>AVERAGE('Weekly Tonnes'!AD386:AD390)</f>
        <v>236.86960500000001</v>
      </c>
      <c r="AE99" s="4">
        <f>AVERAGE('Weekly Tonnes'!AE386:AE390)</f>
        <v>206.878401</v>
      </c>
      <c r="AF99" s="4">
        <f>AVERAGE('Weekly Tonnes'!AF386:AF390)</f>
        <v>520.78950000000009</v>
      </c>
      <c r="AG99" s="4">
        <f>AVERAGE('Weekly Tonnes'!AG386:AG390)</f>
        <v>1137.1626000000001</v>
      </c>
      <c r="AH99" s="4">
        <f>AVERAGE('Weekly Tonnes'!AH386:AH390)</f>
        <v>457.72672</v>
      </c>
      <c r="AI99" s="4">
        <f>AVERAGE('Weekly Tonnes'!AI386:AI390)</f>
        <v>240.48167000000004</v>
      </c>
      <c r="AJ99" s="4">
        <f>AVERAGE('Weekly Tonnes'!AJ386:AJ390)</f>
        <v>278.70963999999998</v>
      </c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</row>
    <row r="100" spans="1:76" x14ac:dyDescent="0.2">
      <c r="A100" s="29">
        <v>41061</v>
      </c>
      <c r="B100" s="3">
        <f>AVERAGE('Weekly Tonnes'!B391:B394)</f>
        <v>1.026875</v>
      </c>
      <c r="C100" s="3">
        <f>AVERAGE('Weekly Tonnes'!C391:C394)</f>
        <v>1.2885</v>
      </c>
      <c r="D100" s="4"/>
      <c r="I100" s="4">
        <f>AVERAGE('Weekly Tonnes'!I391:I394)</f>
        <v>210.6875</v>
      </c>
      <c r="J100" s="4">
        <f>AVERAGE('Weekly Tonnes'!J391:J394)</f>
        <v>551.68950000000007</v>
      </c>
      <c r="K100" s="4">
        <f>AVERAGE('Weekly Tonnes'!K391:K394)</f>
        <v>622.36428571428564</v>
      </c>
      <c r="L100" s="4">
        <f>AVERAGE('Weekly Tonnes'!L391:L394)</f>
        <v>218.6750833333333</v>
      </c>
      <c r="M100" s="4">
        <f>AVERAGE('Weekly Tonnes'!M391:M394)</f>
        <v>252.90380399999998</v>
      </c>
      <c r="N100" s="4">
        <f>AVERAGE('Weekly Tonnes'!N391:N394)</f>
        <v>192.73369100000002</v>
      </c>
      <c r="O100" s="4">
        <f>AVERAGE('Weekly Tonnes'!O391:O394)</f>
        <v>483.73978800000003</v>
      </c>
      <c r="P100" s="4">
        <f>AVERAGE('Weekly Tonnes'!P391:P394)</f>
        <v>497.875</v>
      </c>
      <c r="Q100" s="4">
        <f>AVERAGE('Weekly Tonnes'!Q391:Q394)</f>
        <v>347.5625</v>
      </c>
      <c r="R100" s="4">
        <f>AVERAGE('Weekly Tonnes'!R391:R394)</f>
        <v>104</v>
      </c>
      <c r="S100" s="4"/>
      <c r="T100" s="4">
        <f>AVERAGE('Weekly Tonnes'!T391:T394)</f>
        <v>258.09999999999997</v>
      </c>
      <c r="U100" s="4">
        <f>AVERAGE('Weekly Tonnes'!U391:U394)</f>
        <v>237</v>
      </c>
      <c r="V100" s="4">
        <f>AVERAGE('Weekly Tonnes'!V391:V394)</f>
        <v>618.6</v>
      </c>
      <c r="W100" s="4"/>
      <c r="X100" s="4">
        <f>AVERAGE('Weekly Tonnes'!X391:X394)</f>
        <v>263.5</v>
      </c>
      <c r="Y100" s="4">
        <f>AVERAGE('Weekly Tonnes'!Y391:Y394)</f>
        <v>246.5</v>
      </c>
      <c r="Z100" s="4">
        <f>AVERAGE('Weekly Tonnes'!Z391:Z394)</f>
        <v>651.6</v>
      </c>
      <c r="AA100" s="4">
        <f>AVERAGE('Weekly Tonnes'!AA391:AA394)</f>
        <v>665.6</v>
      </c>
      <c r="AB100" s="4"/>
      <c r="AC100" s="4">
        <f>AVERAGE('Weekly Tonnes'!AC391:AC394)</f>
        <v>243.67805000000001</v>
      </c>
      <c r="AD100" s="4">
        <f>AVERAGE('Weekly Tonnes'!AD391:AD394)</f>
        <v>239.56644999999997</v>
      </c>
      <c r="AE100" s="4">
        <f>AVERAGE('Weekly Tonnes'!AE391:AE394)</f>
        <v>203.27966999999998</v>
      </c>
      <c r="AF100" s="4">
        <f>AVERAGE('Weekly Tonnes'!AF391:AF394)</f>
        <v>525.24422500000003</v>
      </c>
      <c r="AG100" s="4">
        <f>AVERAGE('Weekly Tonnes'!AG391:AG394)</f>
        <v>1097.6489999999999</v>
      </c>
      <c r="AH100" s="4">
        <f>AVERAGE('Weekly Tonnes'!AH391:AH394)</f>
        <v>467.68880000000001</v>
      </c>
      <c r="AI100" s="4">
        <f>AVERAGE('Weekly Tonnes'!AI391:AI394)</f>
        <v>250.98012500000002</v>
      </c>
      <c r="AJ100" s="4">
        <f>AVERAGE('Weekly Tonnes'!AJ391:AJ394)</f>
        <v>300.57912500000003</v>
      </c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</row>
    <row r="101" spans="1:76" x14ac:dyDescent="0.2">
      <c r="A101" s="29">
        <v>41091</v>
      </c>
      <c r="B101" s="3">
        <f>AVERAGE('Weekly Tonnes'!B395:B398)</f>
        <v>1.0130750000000002</v>
      </c>
      <c r="C101" s="3">
        <f>AVERAGE('Weekly Tonnes'!C395:C398)</f>
        <v>1.2439249999999999</v>
      </c>
      <c r="D101" s="4"/>
      <c r="I101" s="4">
        <f>AVERAGE('Weekly Tonnes'!I395:I398)</f>
        <v>212.58527500000002</v>
      </c>
      <c r="J101" s="4">
        <f>AVERAGE('Weekly Tonnes'!J395:J398)</f>
        <v>541.41685000000007</v>
      </c>
      <c r="K101" s="4">
        <f>AVERAGE('Weekly Tonnes'!K395:K398)</f>
        <v>624.01785714285711</v>
      </c>
      <c r="L101" s="4">
        <f>AVERAGE('Weekly Tonnes'!L395:L398)</f>
        <v>232.67216666666667</v>
      </c>
      <c r="M101" s="4">
        <f>AVERAGE('Weekly Tonnes'!M395:M398)</f>
        <v>271.73849800000005</v>
      </c>
      <c r="N101" s="4">
        <f>AVERAGE('Weekly Tonnes'!N395:N398)</f>
        <v>218.30646000000002</v>
      </c>
      <c r="O101" s="4">
        <f>AVERAGE('Weekly Tonnes'!O395:O398)</f>
        <v>543.77148999999997</v>
      </c>
      <c r="P101" s="4">
        <f>AVERAGE('Weekly Tonnes'!P395:P398)</f>
        <v>580.5</v>
      </c>
      <c r="Q101" s="4">
        <f>AVERAGE('Weekly Tonnes'!Q395:Q398)</f>
        <v>394.75</v>
      </c>
      <c r="S101" s="4"/>
      <c r="T101" s="4">
        <f>AVERAGE('Weekly Tonnes'!T395:T398)</f>
        <v>315</v>
      </c>
      <c r="U101" s="4">
        <f>AVERAGE('Weekly Tonnes'!U395:U398)</f>
        <v>254</v>
      </c>
      <c r="V101" s="4">
        <f>AVERAGE('Weekly Tonnes'!V395:V398)</f>
        <v>646.77500000000009</v>
      </c>
      <c r="W101" s="4"/>
      <c r="X101" s="4">
        <f>AVERAGE('Weekly Tonnes'!X395:X398)</f>
        <v>283.75</v>
      </c>
      <c r="Y101" s="4">
        <f>AVERAGE('Weekly Tonnes'!Y395:Y398)</f>
        <v>279.5</v>
      </c>
      <c r="Z101" s="4">
        <f>AVERAGE('Weekly Tonnes'!Z395:Z398)</f>
        <v>654.27500000000009</v>
      </c>
      <c r="AA101" s="4">
        <f>AVERAGE('Weekly Tonnes'!AA395:AA398)</f>
        <v>664.27500000000009</v>
      </c>
      <c r="AB101" s="4"/>
      <c r="AC101" s="4">
        <f>AVERAGE('Weekly Tonnes'!AC395:AC398)</f>
        <v>319.10986250000002</v>
      </c>
      <c r="AD101" s="4">
        <f>AVERAGE('Weekly Tonnes'!AD395:AD398)</f>
        <v>307.89800624999998</v>
      </c>
      <c r="AE101" s="4">
        <f>AVERAGE('Weekly Tonnes'!AE395:AE398)</f>
        <v>239.38855875000002</v>
      </c>
      <c r="AF101" s="4">
        <f>AVERAGE('Weekly Tonnes'!AF395:AF398)</f>
        <v>610.04473750000011</v>
      </c>
      <c r="AG101" s="4">
        <f>AVERAGE('Weekly Tonnes'!AG395:AG398)</f>
        <v>1176.2572500000001</v>
      </c>
      <c r="AH101" s="4">
        <f>AVERAGE('Weekly Tonnes'!AH395:AH398)</f>
        <v>551.99180000000013</v>
      </c>
      <c r="AI101" s="4">
        <f>AVERAGE('Weekly Tonnes'!AI395:AI398)</f>
        <v>320.76316250000002</v>
      </c>
      <c r="AJ101" s="4">
        <f>AVERAGE('Weekly Tonnes'!AJ395:AJ398)</f>
        <v>354.63285000000002</v>
      </c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</row>
    <row r="102" spans="1:76" x14ac:dyDescent="0.2">
      <c r="A102" s="29">
        <v>41122</v>
      </c>
      <c r="B102" s="3">
        <f>AVERAGE('Weekly Tonnes'!B399:B403)</f>
        <v>0.99442000000000008</v>
      </c>
      <c r="C102" s="3">
        <f>AVERAGE('Weekly Tonnes'!C399:C403)</f>
        <v>1.23028</v>
      </c>
      <c r="D102" s="4"/>
      <c r="I102" s="4">
        <f>AVERAGE('Weekly Tonnes'!I399:I403)</f>
        <v>209.60641999999999</v>
      </c>
      <c r="J102" s="4">
        <f>AVERAGE('Weekly Tonnes'!J399:J403)</f>
        <v>530.4498000000001</v>
      </c>
      <c r="K102" s="4">
        <f>AVERAGE('Weekly Tonnes'!K399:K403)</f>
        <v>586.38000000000011</v>
      </c>
      <c r="L102" s="4">
        <f>AVERAGE('Weekly Tonnes'!L399:L403)</f>
        <v>252.07399999999998</v>
      </c>
      <c r="M102" s="4">
        <f>AVERAGE('Weekly Tonnes'!M399:M403)</f>
        <v>288.47330240000002</v>
      </c>
      <c r="N102" s="4">
        <f>AVERAGE('Weekly Tonnes'!N399:N403)</f>
        <v>218.6551484</v>
      </c>
      <c r="O102" s="4">
        <f>AVERAGE('Weekly Tonnes'!O399:O403)</f>
        <v>547.04390239999998</v>
      </c>
      <c r="P102" s="4">
        <f>AVERAGE('Weekly Tonnes'!P399:P403)</f>
        <v>625.6</v>
      </c>
      <c r="Q102" s="4">
        <f>AVERAGE('Weekly Tonnes'!Q399:Q403)</f>
        <v>424.11</v>
      </c>
      <c r="S102" s="4"/>
      <c r="T102" s="4">
        <f>AVERAGE('Weekly Tonnes'!T399:T403)</f>
        <v>298.77999999999997</v>
      </c>
      <c r="U102" s="4">
        <f>AVERAGE('Weekly Tonnes'!U399:U403)</f>
        <v>264.7</v>
      </c>
      <c r="V102" s="4">
        <f>AVERAGE('Weekly Tonnes'!V399:V403)</f>
        <v>619.12000000000012</v>
      </c>
      <c r="W102" s="4"/>
      <c r="X102" s="4">
        <f>AVERAGE('Weekly Tonnes'!X399:X403)</f>
        <v>298</v>
      </c>
      <c r="Y102" s="4">
        <f>AVERAGE('Weekly Tonnes'!Y399:Y403)</f>
        <v>258.60000000000002</v>
      </c>
      <c r="Z102" s="4">
        <f>AVERAGE('Weekly Tonnes'!Z399:Z403)</f>
        <v>633.12000000000012</v>
      </c>
      <c r="AA102" s="4">
        <f>AVERAGE('Weekly Tonnes'!AA399:AA403)</f>
        <v>653.12000000000012</v>
      </c>
      <c r="AB102" s="4"/>
      <c r="AC102" s="4">
        <f>AVERAGE('Weekly Tonnes'!AC399:AC403)</f>
        <v>323.14666999999997</v>
      </c>
      <c r="AD102" s="4">
        <f>AVERAGE('Weekly Tonnes'!AD399:AD403)</f>
        <v>317.34188499999999</v>
      </c>
      <c r="AE102" s="4">
        <f>AVERAGE('Weekly Tonnes'!AE399:AE403)</f>
        <v>248.96085899999997</v>
      </c>
      <c r="AF102" s="4">
        <f>AVERAGE('Weekly Tonnes'!AF399:AF403)</f>
        <v>624.67184999999995</v>
      </c>
      <c r="AG102" s="4">
        <f>AVERAGE('Weekly Tonnes'!AG399:AG403)</f>
        <v>1189.2888</v>
      </c>
      <c r="AH102" s="4">
        <f>AVERAGE('Weekly Tonnes'!AH399:AH403)</f>
        <v>585.11792000000003</v>
      </c>
      <c r="AI102" s="4">
        <f>AVERAGE('Weekly Tonnes'!AI399:AI403)</f>
        <v>325.46129000000008</v>
      </c>
      <c r="AJ102" s="4">
        <f>AVERAGE('Weekly Tonnes'!AJ399:AJ403)</f>
        <v>342.96789999999999</v>
      </c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</row>
    <row r="103" spans="1:76" x14ac:dyDescent="0.2">
      <c r="A103" s="29">
        <v>41153</v>
      </c>
      <c r="B103" s="3">
        <f>AVERAGE('Weekly Tonnes'!B404:B407)</f>
        <v>0.97914999999999996</v>
      </c>
      <c r="C103" s="3">
        <f>AVERAGE('Weekly Tonnes'!C404:C407)</f>
        <v>1.257225</v>
      </c>
      <c r="D103" s="4"/>
      <c r="I103" s="4">
        <f>AVERAGE('Weekly Tonnes'!I404:I407)</f>
        <v>203.69215</v>
      </c>
      <c r="J103" s="4">
        <f>AVERAGE('Weekly Tonnes'!J404:J407)</f>
        <v>545.47075000000007</v>
      </c>
      <c r="K103" s="4">
        <f>AVERAGE('Weekly Tonnes'!K404:K407)</f>
        <v>603.34642857142853</v>
      </c>
      <c r="L103" s="4">
        <f>AVERAGE('Weekly Tonnes'!L404:L407)</f>
        <v>263.44916666666666</v>
      </c>
      <c r="M103" s="4">
        <f>AVERAGE('Weekly Tonnes'!M404:M407)</f>
        <v>270.09354400000001</v>
      </c>
      <c r="N103" s="4">
        <f>AVERAGE('Weekly Tonnes'!N404:N407)</f>
        <v>216.51829050000001</v>
      </c>
      <c r="O103" s="4">
        <f>AVERAGE('Weekly Tonnes'!O404:O407)</f>
        <v>557.84441400000003</v>
      </c>
      <c r="P103" s="4">
        <f>AVERAGE('Weekly Tonnes'!P404:P407)</f>
        <v>569.75</v>
      </c>
      <c r="Q103" s="4">
        <f>AVERAGE('Weekly Tonnes'!Q404:Q407)</f>
        <v>399.25</v>
      </c>
      <c r="S103" s="4"/>
      <c r="T103" s="4">
        <f>AVERAGE('Weekly Tonnes'!T404:T407)</f>
        <v>294.95</v>
      </c>
      <c r="U103" s="4">
        <f>AVERAGE('Weekly Tonnes'!U404:U407)</f>
        <v>253.77499999999998</v>
      </c>
      <c r="V103" s="4">
        <f>AVERAGE('Weekly Tonnes'!V404:V407)</f>
        <v>623.85</v>
      </c>
      <c r="W103" s="4"/>
      <c r="X103" s="4">
        <f>AVERAGE('Weekly Tonnes'!X404:X407)</f>
        <v>296.5</v>
      </c>
      <c r="Y103" s="4">
        <f>AVERAGE('Weekly Tonnes'!Y404:Y407)</f>
        <v>265</v>
      </c>
      <c r="Z103" s="4">
        <f>AVERAGE('Weekly Tonnes'!Z404:Z407)</f>
        <v>644.35</v>
      </c>
      <c r="AA103" s="4">
        <f>AVERAGE('Weekly Tonnes'!AA404:AA407)</f>
        <v>655.1</v>
      </c>
      <c r="AB103" s="4"/>
      <c r="AC103" s="4">
        <f>AVERAGE('Weekly Tonnes'!AC404:AC407)</f>
        <v>320.1891</v>
      </c>
      <c r="AD103" s="4">
        <f>AVERAGE('Weekly Tonnes'!AD404:AD407)</f>
        <v>298.84290625</v>
      </c>
      <c r="AE103" s="4">
        <f>AVERAGE('Weekly Tonnes'!AE404:AE407)</f>
        <v>245.14328625000002</v>
      </c>
      <c r="AF103" s="4">
        <f>AVERAGE('Weekly Tonnes'!AF404:AF407)</f>
        <v>613.32837500000005</v>
      </c>
      <c r="AG103" s="4">
        <f>AVERAGE('Weekly Tonnes'!AG404:AG407)</f>
        <v>1212.63975</v>
      </c>
      <c r="AH103" s="4">
        <f>AVERAGE('Weekly Tonnes'!AH404:AH407)</f>
        <v>556.70285000000001</v>
      </c>
      <c r="AI103" s="4">
        <f>AVERAGE('Weekly Tonnes'!AI404:AI407)</f>
        <v>328.73115000000001</v>
      </c>
      <c r="AJ103" s="4">
        <f>AVERAGE('Weekly Tonnes'!AJ404:AJ407)</f>
        <v>342.00347499999998</v>
      </c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</row>
    <row r="104" spans="1:76" x14ac:dyDescent="0.2">
      <c r="A104" s="29">
        <v>41183</v>
      </c>
      <c r="B104" s="3">
        <f>AVERAGE('Weekly Tonnes'!B408:B412)</f>
        <v>0.98653999999999997</v>
      </c>
      <c r="C104" s="3">
        <f>AVERAGE('Weekly Tonnes'!C408:C412)</f>
        <v>1.2812399999999999</v>
      </c>
      <c r="D104" s="4"/>
      <c r="I104" s="4">
        <f>AVERAGE('Weekly Tonnes'!I408:I412)</f>
        <v>208.76320000000001</v>
      </c>
      <c r="J104" s="4">
        <f>AVERAGE('Weekly Tonnes'!J408:J412)</f>
        <v>566.73286666666672</v>
      </c>
      <c r="K104" s="4">
        <f>AVERAGE('Weekly Tonnes'!K408:K412)</f>
        <v>606.27914285714292</v>
      </c>
      <c r="L104" s="4">
        <f>AVERAGE('Weekly Tonnes'!L408:L412)</f>
        <v>277.02751999999998</v>
      </c>
      <c r="M104" s="4">
        <f>AVERAGE('Weekly Tonnes'!M408:M412)</f>
        <v>262.96502240000001</v>
      </c>
      <c r="N104" s="4">
        <f>AVERAGE('Weekly Tonnes'!N408:N412)</f>
        <v>226.42223639999997</v>
      </c>
      <c r="O104" s="4">
        <f>AVERAGE('Weekly Tonnes'!O408:O412)</f>
        <v>515.80481600000007</v>
      </c>
      <c r="P104" s="4">
        <f>AVERAGE('Weekly Tonnes'!P408:P412)</f>
        <v>539.4</v>
      </c>
      <c r="Q104" s="4">
        <f>AVERAGE('Weekly Tonnes'!Q408:Q412)</f>
        <v>351.8</v>
      </c>
      <c r="R104" s="4">
        <f>AVERAGE('Weekly Tonnes'!R408:R412)</f>
        <v>240</v>
      </c>
      <c r="S104" s="4"/>
      <c r="T104" s="4">
        <f>AVERAGE('Weekly Tonnes'!T408:T412)</f>
        <v>302</v>
      </c>
      <c r="U104" s="4">
        <f>AVERAGE('Weekly Tonnes'!U408:U412)</f>
        <v>248</v>
      </c>
      <c r="V104" s="4">
        <f>AVERAGE('Weekly Tonnes'!V408:V412)</f>
        <v>616.28</v>
      </c>
      <c r="W104" s="4"/>
      <c r="X104" s="4">
        <f>AVERAGE('Weekly Tonnes'!X408:X412)</f>
        <v>300</v>
      </c>
      <c r="Y104" s="4">
        <f>AVERAGE('Weekly Tonnes'!Y408:Y412)</f>
        <v>277.39999999999998</v>
      </c>
      <c r="Z104" s="4">
        <f>AVERAGE('Weekly Tonnes'!Z408:Z412)</f>
        <v>642.08000000000004</v>
      </c>
      <c r="AA104" s="4">
        <f>AVERAGE('Weekly Tonnes'!AA408:AA412)</f>
        <v>651.28</v>
      </c>
      <c r="AB104" s="4"/>
      <c r="AC104" s="4">
        <f>AVERAGE('Weekly Tonnes'!AC408:AC412)</f>
        <v>322.02609999999999</v>
      </c>
      <c r="AD104" s="4">
        <f>AVERAGE('Weekly Tonnes'!AD408:AD412)</f>
        <v>298.93640999999997</v>
      </c>
      <c r="AE104" s="4">
        <f>AVERAGE('Weekly Tonnes'!AE408:AE412)</f>
        <v>248.44212299999998</v>
      </c>
      <c r="AF104" s="4">
        <f>AVERAGE('Weekly Tonnes'!AF408:AF412)</f>
        <v>571.01308000000006</v>
      </c>
      <c r="AG104" s="4">
        <f>AVERAGE('Weekly Tonnes'!AG408:AG412)</f>
        <v>1122.9623999999999</v>
      </c>
      <c r="AH104" s="4">
        <f>AVERAGE('Weekly Tonnes'!AH408:AH412)</f>
        <v>529.37876000000006</v>
      </c>
      <c r="AI104" s="4">
        <f>AVERAGE('Weekly Tonnes'!AI408:AI412)</f>
        <v>334.00334000000004</v>
      </c>
      <c r="AJ104" s="4">
        <f>AVERAGE('Weekly Tonnes'!AJ408:AJ412)</f>
        <v>345.96221000000003</v>
      </c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</row>
    <row r="105" spans="1:76" x14ac:dyDescent="0.2">
      <c r="A105" s="29">
        <v>41214</v>
      </c>
      <c r="B105" s="3">
        <f>AVERAGE('Weekly Tonnes'!B413:B416)</f>
        <v>0.99787499999999996</v>
      </c>
      <c r="C105" s="3">
        <f>AVERAGE('Weekly Tonnes'!C413:C416)</f>
        <v>1.28095</v>
      </c>
      <c r="D105" s="4"/>
      <c r="I105" s="4">
        <f>AVERAGE('Weekly Tonnes'!I413:I416)</f>
        <v>234.64334374999999</v>
      </c>
      <c r="J105" s="4">
        <f>AVERAGE('Weekly Tonnes'!J413:J416)</f>
        <v>559.02483333333328</v>
      </c>
      <c r="K105" s="4">
        <f>AVERAGE('Weekly Tonnes'!K413:K416)</f>
        <v>592.71071428571429</v>
      </c>
      <c r="L105" s="4">
        <f>AVERAGE('Weekly Tonnes'!L413:L416)</f>
        <v>278.05474999999996</v>
      </c>
      <c r="M105" s="4">
        <f>AVERAGE('Weekly Tonnes'!M413:M416)</f>
        <v>266.50820200000004</v>
      </c>
      <c r="N105" s="4">
        <f>AVERAGE('Weekly Tonnes'!N413:N416)</f>
        <v>225.74989550000001</v>
      </c>
      <c r="O105" s="4">
        <f>AVERAGE('Weekly Tonnes'!O413:O416)</f>
        <v>483.67171199999996</v>
      </c>
      <c r="P105" s="4">
        <f>AVERAGE('Weekly Tonnes'!P413:P416)</f>
        <v>520.5</v>
      </c>
      <c r="Q105" s="4">
        <f>AVERAGE('Weekly Tonnes'!Q413:Q416)</f>
        <v>327.75</v>
      </c>
      <c r="R105" s="4">
        <f>AVERAGE('Weekly Tonnes'!R413:R416)</f>
        <v>240</v>
      </c>
      <c r="S105" s="4"/>
      <c r="T105" s="4">
        <f>AVERAGE('Weekly Tonnes'!T413:T416)</f>
        <v>305.64999999999998</v>
      </c>
      <c r="U105" s="4">
        <f>AVERAGE('Weekly Tonnes'!U413:U416)</f>
        <v>248.75</v>
      </c>
      <c r="V105" s="4">
        <f>AVERAGE('Weekly Tonnes'!V413:V416)</f>
        <v>589.70000000000005</v>
      </c>
      <c r="W105" s="4"/>
      <c r="X105" s="4">
        <f>AVERAGE('Weekly Tonnes'!X413:X416)</f>
        <v>300</v>
      </c>
      <c r="Y105" s="4">
        <f>AVERAGE('Weekly Tonnes'!Y413:Y416)</f>
        <v>278.25</v>
      </c>
      <c r="Z105" s="4">
        <f>AVERAGE('Weekly Tonnes'!Z413:Z416)</f>
        <v>611.70000000000005</v>
      </c>
      <c r="AA105" s="4">
        <f>AVERAGE('Weekly Tonnes'!AA413:AA416)</f>
        <v>623.20000000000005</v>
      </c>
      <c r="AB105" s="4"/>
      <c r="AC105" s="4">
        <f>AVERAGE('Weekly Tonnes'!AC413:AC416)</f>
        <v>317.70915000000002</v>
      </c>
      <c r="AD105" s="4">
        <f>AVERAGE('Weekly Tonnes'!AD413:AD416)</f>
        <v>290.62441874999996</v>
      </c>
      <c r="AE105" s="4">
        <f>AVERAGE('Weekly Tonnes'!AE413:AE416)</f>
        <v>237.72698249999999</v>
      </c>
      <c r="AF105" s="4">
        <f>AVERAGE('Weekly Tonnes'!AF413:AF416)</f>
        <v>527.58639999999991</v>
      </c>
      <c r="AG105" s="4">
        <f>AVERAGE('Weekly Tonnes'!AG413:AG416)</f>
        <v>1068.8186250000001</v>
      </c>
      <c r="AH105" s="4">
        <f>AVERAGE('Weekly Tonnes'!AH413:AH416)</f>
        <v>485.07285000000002</v>
      </c>
      <c r="AI105" s="4">
        <f>AVERAGE('Weekly Tonnes'!AI413:AI416)</f>
        <v>332.1984875</v>
      </c>
      <c r="AJ105" s="4">
        <f>AVERAGE('Weekly Tonnes'!AJ413:AJ416)</f>
        <v>340.09758750000003</v>
      </c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6" x14ac:dyDescent="0.2">
      <c r="A106" s="29">
        <v>41244</v>
      </c>
      <c r="B106" s="3">
        <f>AVERAGE('Weekly Tonnes'!B417:B420)</f>
        <v>0.98972499999999997</v>
      </c>
      <c r="C106" s="3">
        <f>AVERAGE('Weekly Tonnes'!C417:C420)</f>
        <v>1.29895</v>
      </c>
      <c r="D106" s="4"/>
      <c r="I106" s="4">
        <f>AVERAGE('Weekly Tonnes'!I417:I420)</f>
        <v>251.211355</v>
      </c>
      <c r="J106" s="4">
        <f>AVERAGE('Weekly Tonnes'!J417:J420)</f>
        <v>552.59550000000002</v>
      </c>
      <c r="K106" s="4">
        <f>AVERAGE('Weekly Tonnes'!K417:K420)</f>
        <v>596.51785714285711</v>
      </c>
      <c r="L106" s="4">
        <f>AVERAGE('Weekly Tonnes'!L417:L420)</f>
        <v>280.05691666666667</v>
      </c>
      <c r="M106" s="4">
        <f>AVERAGE('Weekly Tonnes'!M417:M420)</f>
        <v>267.34981000000005</v>
      </c>
      <c r="N106" s="4">
        <f>AVERAGE('Weekly Tonnes'!N417:N420)</f>
        <v>240.73582999999999</v>
      </c>
      <c r="O106" s="4">
        <f>AVERAGE('Weekly Tonnes'!O417:O420)</f>
        <v>480.73539600000004</v>
      </c>
      <c r="P106" s="4">
        <f>AVERAGE('Weekly Tonnes'!P417:P420)</f>
        <v>510.25</v>
      </c>
      <c r="Q106" s="4">
        <f>AVERAGE('Weekly Tonnes'!Q417:Q420)</f>
        <v>338.75</v>
      </c>
      <c r="R106" s="4">
        <f>AVERAGE('Weekly Tonnes'!R417:R420)</f>
        <v>238.75</v>
      </c>
      <c r="S106" s="4"/>
      <c r="T106" s="4">
        <f>AVERAGE('Weekly Tonnes'!T417:T420)</f>
        <v>286.92500000000001</v>
      </c>
      <c r="U106" s="4">
        <f>AVERAGE('Weekly Tonnes'!U417:U420)</f>
        <v>245</v>
      </c>
      <c r="V106" s="4">
        <f>AVERAGE('Weekly Tonnes'!V417:V420)</f>
        <v>590.625</v>
      </c>
      <c r="W106" s="4"/>
      <c r="X106" s="4">
        <f>AVERAGE('Weekly Tonnes'!X417:X420)</f>
        <v>300</v>
      </c>
      <c r="Y106" s="4">
        <f>AVERAGE('Weekly Tonnes'!Y417:Y420)</f>
        <v>279.25</v>
      </c>
      <c r="Z106" s="4">
        <f>AVERAGE('Weekly Tonnes'!Z417:Z420)</f>
        <v>614.27499999999998</v>
      </c>
      <c r="AA106" s="4">
        <f>AVERAGE('Weekly Tonnes'!AA417:AA420)</f>
        <v>627.77499999999998</v>
      </c>
      <c r="AB106" s="4"/>
      <c r="AC106" s="4">
        <f>AVERAGE('Weekly Tonnes'!AC417:AC420)</f>
        <v>297.6169625</v>
      </c>
      <c r="AD106" s="4">
        <f>AVERAGE('Weekly Tonnes'!AD417:AD420)</f>
        <v>281.32325624999993</v>
      </c>
      <c r="AE106" s="4">
        <f>AVERAGE('Weekly Tonnes'!AE417:AE420)</f>
        <v>236.47066874999999</v>
      </c>
      <c r="AF106" s="4">
        <f>AVERAGE('Weekly Tonnes'!AF417:AF420)</f>
        <v>530.91596249999998</v>
      </c>
      <c r="AG106" s="4">
        <f>AVERAGE('Weekly Tonnes'!AG417:AG420)</f>
        <v>1075.4336249999999</v>
      </c>
      <c r="AH106" s="4">
        <f>AVERAGE('Weekly Tonnes'!AH417:AH420)</f>
        <v>487.49725000000001</v>
      </c>
      <c r="AI106" s="4">
        <f>AVERAGE('Weekly Tonnes'!AI417:AI420)</f>
        <v>316.81361250000003</v>
      </c>
      <c r="AJ106" s="4">
        <f>AVERAGE('Weekly Tonnes'!AJ417:AJ420)</f>
        <v>328.47856250000001</v>
      </c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6" s="37" customFormat="1" x14ac:dyDescent="0.2">
      <c r="A107" s="39" t="s">
        <v>76</v>
      </c>
      <c r="B107" s="38">
        <f>AVERAGEIF(B95:B106,"&lt;&gt;0")</f>
        <v>0.99957583333333344</v>
      </c>
      <c r="C107" s="38">
        <f t="shared" ref="C107" si="18">AVERAGEIF(C95:C106,"&lt;&gt;0")</f>
        <v>1.2845554166666668</v>
      </c>
      <c r="D107" s="36"/>
      <c r="E107" s="36"/>
      <c r="F107" s="36"/>
      <c r="G107" s="36"/>
      <c r="H107" s="36"/>
      <c r="I107" s="35">
        <f t="shared" ref="I107:R107" si="19">AVERAGEIF(I95:I106,"&lt;&gt;0")</f>
        <v>214.77854809027781</v>
      </c>
      <c r="J107" s="35">
        <f t="shared" si="19"/>
        <v>545.27310625000007</v>
      </c>
      <c r="K107" s="35">
        <f t="shared" si="19"/>
        <v>596.07326315476178</v>
      </c>
      <c r="L107" s="35">
        <f t="shared" si="19"/>
        <v>238.50144784722224</v>
      </c>
      <c r="M107" s="35">
        <f t="shared" si="19"/>
        <v>257.9092841403704</v>
      </c>
      <c r="N107" s="35">
        <f t="shared" si="19"/>
        <v>209.8443831611111</v>
      </c>
      <c r="O107" s="35">
        <f t="shared" si="19"/>
        <v>484.20065422500005</v>
      </c>
      <c r="P107" s="35">
        <f t="shared" si="19"/>
        <v>488.79062499999992</v>
      </c>
      <c r="Q107" s="35">
        <f t="shared" si="19"/>
        <v>336.78104166666668</v>
      </c>
      <c r="R107" s="35">
        <f t="shared" si="19"/>
        <v>202.96428571428572</v>
      </c>
      <c r="S107" s="36"/>
      <c r="T107" s="35">
        <f t="shared" ref="T107:V107" si="20">AVERAGEIF(T95:T106,"&lt;&gt;0")</f>
        <v>285.2983333333334</v>
      </c>
      <c r="U107" s="35">
        <f t="shared" si="20"/>
        <v>247.30277777777778</v>
      </c>
      <c r="V107" s="35">
        <f t="shared" si="20"/>
        <v>601.06583333333333</v>
      </c>
      <c r="W107" s="36"/>
      <c r="X107" s="35">
        <f t="shared" ref="X107:AJ107" si="21">AVERAGEIF(X95:X106,"&lt;&gt;0")</f>
        <v>274.76666666666665</v>
      </c>
      <c r="Y107" s="35">
        <f t="shared" si="21"/>
        <v>252.63333333333333</v>
      </c>
      <c r="Z107" s="35">
        <f t="shared" si="21"/>
        <v>626.84499999999991</v>
      </c>
      <c r="AA107" s="35">
        <f t="shared" si="21"/>
        <v>636.73666666666657</v>
      </c>
      <c r="AB107" s="35"/>
      <c r="AC107" s="35">
        <f t="shared" si="21"/>
        <v>275.88333895833335</v>
      </c>
      <c r="AD107" s="35">
        <f t="shared" si="21"/>
        <v>272.65816531249999</v>
      </c>
      <c r="AE107" s="35">
        <f t="shared" si="21"/>
        <v>223.98925918750001</v>
      </c>
      <c r="AF107" s="35">
        <f t="shared" si="21"/>
        <v>537.71209708333333</v>
      </c>
      <c r="AG107" s="35">
        <f t="shared" si="21"/>
        <v>1151.2902187500001</v>
      </c>
      <c r="AH107" s="35">
        <f t="shared" si="21"/>
        <v>473.2240541666668</v>
      </c>
      <c r="AI107" s="35">
        <f t="shared" si="21"/>
        <v>286.91682020833338</v>
      </c>
      <c r="AJ107" s="35">
        <f t="shared" si="21"/>
        <v>319.04020958333336</v>
      </c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</row>
    <row r="108" spans="1:76" x14ac:dyDescent="0.2">
      <c r="A108" s="29">
        <v>41275</v>
      </c>
      <c r="B108" s="3">
        <f>AVERAGE('Weekly Tonnes'!B421:B425)</f>
        <v>0.99168000000000001</v>
      </c>
      <c r="C108" s="3">
        <f>AVERAGE('Weekly Tonnes'!C421:C425)</f>
        <v>1.3219000000000001</v>
      </c>
      <c r="D108" s="4"/>
      <c r="E108" s="4">
        <f>AVERAGE('Weekly Tonnes'!E421:E425)</f>
        <v>289.25600000000003</v>
      </c>
      <c r="G108" s="4">
        <f>AVERAGE('Weekly Tonnes'!G421:G425)</f>
        <v>274.27600000000001</v>
      </c>
      <c r="H108" s="4">
        <f>AVERAGE('Weekly Tonnes'!H421:H425)</f>
        <v>253.01799999999997</v>
      </c>
      <c r="I108" s="4">
        <f>AVERAGE('Weekly Tonnes'!I421:I425)</f>
        <v>253.464</v>
      </c>
      <c r="J108" s="4">
        <f>AVERAGE('Weekly Tonnes'!J421:J425)</f>
        <v>579.5139999999999</v>
      </c>
      <c r="K108" s="4">
        <f>AVERAGE('Weekly Tonnes'!K421:K425)</f>
        <v>607.96</v>
      </c>
      <c r="L108" s="4">
        <f>AVERAGE('Weekly Tonnes'!L421:L425)</f>
        <v>283.34199999999998</v>
      </c>
      <c r="M108" s="4">
        <f>AVERAGE('Weekly Tonnes'!M421:M425)</f>
        <v>264.37600000000003</v>
      </c>
      <c r="N108" s="4">
        <f>AVERAGE('Weekly Tonnes'!N421:N425)</f>
        <v>221.01600000000002</v>
      </c>
      <c r="O108" s="4">
        <f>AVERAGE('Weekly Tonnes'!O421:O425)</f>
        <v>482.05200000000002</v>
      </c>
      <c r="P108" s="4">
        <f>AVERAGE('Weekly Tonnes'!P421:P425)</f>
        <v>480.9</v>
      </c>
      <c r="Q108" s="4">
        <f>AVERAGE('Weekly Tonnes'!Q421:Q425)</f>
        <v>331.9</v>
      </c>
      <c r="R108" s="4">
        <f>AVERAGE('Weekly Tonnes'!R421:R425)</f>
        <v>237.66799999999998</v>
      </c>
      <c r="S108" s="4"/>
      <c r="T108" s="4">
        <f>AVERAGE('Weekly Tonnes'!T421:T425)</f>
        <v>290.8</v>
      </c>
      <c r="U108" s="4">
        <f>AVERAGE('Weekly Tonnes'!U421:U425)</f>
        <v>243.16</v>
      </c>
      <c r="V108" s="4">
        <f>AVERAGE('Weekly Tonnes'!V421:V425)</f>
        <v>606.58000000000004</v>
      </c>
      <c r="W108" s="4"/>
      <c r="X108" s="4">
        <f>AVERAGE('Weekly Tonnes'!X421:X425)</f>
        <v>296</v>
      </c>
      <c r="Y108" s="4">
        <f>AVERAGE('Weekly Tonnes'!Y421:Y425)</f>
        <v>277</v>
      </c>
      <c r="Z108" s="4">
        <f>AVERAGE('Weekly Tonnes'!Z421:Z425)</f>
        <v>628.56000000000006</v>
      </c>
      <c r="AA108" s="4">
        <f>AVERAGE('Weekly Tonnes'!AA421:AA425)</f>
        <v>644.36</v>
      </c>
      <c r="AB108" s="4"/>
      <c r="AC108" s="4">
        <f>AVERAGE('Weekly Tonnes'!AC421:AC425)</f>
        <v>281.54381059999997</v>
      </c>
      <c r="AD108" s="4">
        <f>AVERAGE('Weekly Tonnes'!AD421:AD425)</f>
        <v>281.73137600000001</v>
      </c>
      <c r="AE108" s="4">
        <f>AVERAGE('Weekly Tonnes'!AE421:AE425)</f>
        <v>227.36816399999998</v>
      </c>
      <c r="AF108" s="4">
        <f>AVERAGE('Weekly Tonnes'!AF421:AF425)</f>
        <v>525.75140959999999</v>
      </c>
      <c r="AG108" s="4">
        <f>AVERAGE('Weekly Tonnes'!AG421:AG425)</f>
        <v>1120.4459999999999</v>
      </c>
      <c r="AH108" s="4">
        <f>AVERAGE('Weekly Tonnes'!AH421:AH425)</f>
        <v>453.21000000000004</v>
      </c>
      <c r="AI108" s="4">
        <f>AVERAGE('Weekly Tonnes'!AI421:AI425)</f>
        <v>301.54664280000003</v>
      </c>
      <c r="AJ108" s="4">
        <f>AVERAGE('Weekly Tonnes'!AJ421:AJ425)</f>
        <v>314.19999999999993</v>
      </c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6" x14ac:dyDescent="0.2">
      <c r="A109" s="29">
        <v>41306</v>
      </c>
      <c r="B109" s="3">
        <f>AVERAGE('Weekly Tonnes'!B426:B429)</f>
        <v>1.0117749999999999</v>
      </c>
      <c r="C109" s="3">
        <f>AVERAGE('Weekly Tonnes'!C426:C429)</f>
        <v>1.3404</v>
      </c>
      <c r="D109" s="4"/>
      <c r="E109" s="4">
        <f>AVERAGE('Weekly Tonnes'!E426:E429)</f>
        <v>284.245</v>
      </c>
      <c r="G109" s="4">
        <f>AVERAGE('Weekly Tonnes'!G426:G429)</f>
        <v>270.94749999999999</v>
      </c>
      <c r="H109" s="4">
        <f>AVERAGE('Weekly Tonnes'!H426:H429)</f>
        <v>260.52250000000004</v>
      </c>
      <c r="I109" s="4">
        <f>AVERAGE('Weekly Tonnes'!I426:I429)</f>
        <v>252.39000000000001</v>
      </c>
      <c r="J109" s="4">
        <f>AVERAGE('Weekly Tonnes'!J426:J429)</f>
        <v>586.98500000000001</v>
      </c>
      <c r="K109" s="4">
        <f>AVERAGE('Weekly Tonnes'!K426:K429)</f>
        <v>634.87</v>
      </c>
      <c r="L109" s="4">
        <f>AVERAGE('Weekly Tonnes'!L426:L429)</f>
        <v>282.71749999999997</v>
      </c>
      <c r="M109" s="4">
        <f>AVERAGE('Weekly Tonnes'!M426:M429)</f>
        <v>264.815</v>
      </c>
      <c r="N109" s="4">
        <f>AVERAGE('Weekly Tonnes'!N426:N429)</f>
        <v>242.9075</v>
      </c>
      <c r="O109" s="4">
        <f>AVERAGE('Weekly Tonnes'!O426:O429)</f>
        <v>492.71999999999997</v>
      </c>
      <c r="P109" s="4">
        <f>AVERAGE('Weekly Tonnes'!P426:P429)</f>
        <v>495.6925</v>
      </c>
      <c r="Q109" s="4">
        <f>AVERAGE('Weekly Tonnes'!Q426:Q429)</f>
        <v>360.52499999999998</v>
      </c>
      <c r="R109" s="4">
        <f>AVERAGE('Weekly Tonnes'!R426:R429)</f>
        <v>238.5675</v>
      </c>
      <c r="S109" s="4"/>
      <c r="T109" s="4">
        <f>AVERAGE('Weekly Tonnes'!T426:T429)</f>
        <v>291</v>
      </c>
      <c r="U109" s="4">
        <f>AVERAGE('Weekly Tonnes'!U426:U429)</f>
        <v>241.5</v>
      </c>
      <c r="V109" s="4">
        <f>AVERAGE('Weekly Tonnes'!V426:V429)</f>
        <v>637.97500000000002</v>
      </c>
      <c r="W109" s="4"/>
      <c r="X109" s="4">
        <f>AVERAGE('Weekly Tonnes'!X426:X429)</f>
        <v>295.25</v>
      </c>
      <c r="Y109" s="4">
        <f>AVERAGE('Weekly Tonnes'!Y426:Y429)</f>
        <v>282.75</v>
      </c>
      <c r="Z109" s="4">
        <f>AVERAGE('Weekly Tonnes'!Z426:Z429)</f>
        <v>669.57500000000005</v>
      </c>
      <c r="AA109" s="4">
        <f>AVERAGE('Weekly Tonnes'!AA426:AA429)</f>
        <v>685.82500000000005</v>
      </c>
      <c r="AB109" s="4"/>
      <c r="AC109" s="4">
        <f>AVERAGE('Weekly Tonnes'!AC426:AC429)</f>
        <v>267.93559299999998</v>
      </c>
      <c r="AD109" s="4">
        <f>AVERAGE('Weekly Tonnes'!AD426:AD429)</f>
        <v>277.16162000000003</v>
      </c>
      <c r="AE109" s="4">
        <f>AVERAGE('Weekly Tonnes'!AE426:AE429)</f>
        <v>250.16910999999999</v>
      </c>
      <c r="AF109" s="4">
        <f>AVERAGE('Weekly Tonnes'!AF426:AF429)</f>
        <v>538.8972047499999</v>
      </c>
      <c r="AG109" s="4">
        <f>AVERAGE('Weekly Tonnes'!AG426:AG429)</f>
        <v>1120.8025000000002</v>
      </c>
      <c r="AH109" s="4">
        <f>AVERAGE('Weekly Tonnes'!AH426:AH429)</f>
        <v>466.50250000000005</v>
      </c>
      <c r="AI109" s="4">
        <f>AVERAGE('Weekly Tonnes'!AI426:AI429)</f>
        <v>282.92925925000003</v>
      </c>
      <c r="AJ109" s="4">
        <f>AVERAGE('Weekly Tonnes'!AJ426:AJ429)</f>
        <v>299.85249999999996</v>
      </c>
      <c r="AK109" s="4"/>
      <c r="AL109" s="4">
        <f>AVERAGE('Weekly Tonnes'!AL426:AL429)</f>
        <v>337</v>
      </c>
      <c r="AM109" s="4">
        <f>AVERAGE('Weekly Tonnes'!AM426:AM429)</f>
        <v>337</v>
      </c>
      <c r="AN109" s="4"/>
      <c r="AO109" s="4"/>
      <c r="AP109" s="4">
        <f>AVERAGE('Weekly Tonnes'!AP426:AP429)</f>
        <v>353</v>
      </c>
      <c r="AQ109" s="4">
        <f>AVERAGE('Weekly Tonnes'!AQ426:AQ429)</f>
        <v>351</v>
      </c>
      <c r="AR109" s="4">
        <f>AVERAGE('Weekly Tonnes'!AR426:AR429)</f>
        <v>684</v>
      </c>
      <c r="AS109" s="4"/>
      <c r="AT109" s="4"/>
      <c r="AU109" s="4"/>
      <c r="AV109" s="4"/>
      <c r="AW109" s="4"/>
      <c r="AX109" s="4"/>
      <c r="AY109" s="4">
        <f>AVERAGE('Weekly Tonnes'!AY426:AY429)</f>
        <v>-4.3999999999999773</v>
      </c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6" x14ac:dyDescent="0.2">
      <c r="A110" s="29">
        <v>41334</v>
      </c>
      <c r="B110" s="3">
        <f>AVERAGE('Weekly Tonnes'!B430:B433)</f>
        <v>1.0250250000000001</v>
      </c>
      <c r="C110" s="3">
        <f>AVERAGE('Weekly Tonnes'!C430:C433)</f>
        <v>1.331725</v>
      </c>
      <c r="D110" s="4"/>
      <c r="E110" s="4">
        <f>AVERAGE('Weekly Tonnes'!E430:E433)</f>
        <v>282.33250000000004</v>
      </c>
      <c r="G110" s="4">
        <f>AVERAGE('Weekly Tonnes'!G430:G433)</f>
        <v>262.7525</v>
      </c>
      <c r="H110" s="4">
        <f>AVERAGE('Weekly Tonnes'!H430:H433)</f>
        <v>251.47499999999999</v>
      </c>
      <c r="I110" s="4">
        <f>AVERAGE('Weekly Tonnes'!I430:I433)</f>
        <v>244.49</v>
      </c>
      <c r="J110" s="4">
        <f>AVERAGE('Weekly Tonnes'!J430:J433)</f>
        <v>588.46250000000009</v>
      </c>
      <c r="K110" s="4">
        <f>AVERAGE('Weekly Tonnes'!K430:K433)</f>
        <v>637.12750000000005</v>
      </c>
      <c r="L110" s="4">
        <f>AVERAGE('Weekly Tonnes'!L430:L433)</f>
        <v>285.55499999999995</v>
      </c>
      <c r="M110" s="4">
        <f>AVERAGE('Weekly Tonnes'!M430:M433)</f>
        <v>264.76249999999999</v>
      </c>
      <c r="N110" s="4">
        <f>AVERAGE('Weekly Tonnes'!N430:N433)</f>
        <v>250.33250000000001</v>
      </c>
      <c r="O110" s="4">
        <f>AVERAGE('Weekly Tonnes'!O430:O433)</f>
        <v>493.61250000000001</v>
      </c>
      <c r="P110" s="4">
        <f>AVERAGE('Weekly Tonnes'!P430:P433)</f>
        <v>503.25</v>
      </c>
      <c r="Q110" s="4">
        <f>AVERAGE('Weekly Tonnes'!Q430:Q433)</f>
        <v>359</v>
      </c>
      <c r="R110" s="4">
        <f>AVERAGE('Weekly Tonnes'!R430:R433)</f>
        <v>240</v>
      </c>
      <c r="S110" s="4"/>
      <c r="T110" s="4">
        <f>AVERAGE('Weekly Tonnes'!T430:T433)</f>
        <v>290.5</v>
      </c>
      <c r="U110" s="4">
        <f>AVERAGE('Weekly Tonnes'!U430:U433)</f>
        <v>242.625</v>
      </c>
      <c r="V110" s="4">
        <f>AVERAGE('Weekly Tonnes'!V430:V433)</f>
        <v>634.17500000000007</v>
      </c>
      <c r="W110" s="4"/>
      <c r="X110" s="4">
        <f>AVERAGE('Weekly Tonnes'!X430:X433)</f>
        <v>296</v>
      </c>
      <c r="Y110" s="4">
        <f>AVERAGE('Weekly Tonnes'!Y430:Y433)</f>
        <v>287.25</v>
      </c>
      <c r="Z110" s="4">
        <f>AVERAGE('Weekly Tonnes'!Z430:Z433)</f>
        <v>668.05000000000007</v>
      </c>
      <c r="AA110" s="4">
        <f>AVERAGE('Weekly Tonnes'!AA430:AA433)</f>
        <v>675.80000000000007</v>
      </c>
      <c r="AB110" s="4"/>
      <c r="AC110" s="4">
        <f>AVERAGE('Weekly Tonnes'!AC430:AC433)</f>
        <v>262.58289324999998</v>
      </c>
      <c r="AD110" s="4">
        <f>AVERAGE('Weekly Tonnes'!AD430:AD433)</f>
        <v>282.70000000000005</v>
      </c>
      <c r="AE110" s="4">
        <f>AVERAGE('Weekly Tonnes'!AE430:AE433)</f>
        <v>261.76147500000002</v>
      </c>
      <c r="AF110" s="4">
        <f>AVERAGE('Weekly Tonnes'!AF430:AF433)</f>
        <v>534.07655324999996</v>
      </c>
      <c r="AG110" s="4">
        <f>AVERAGE('Weekly Tonnes'!AG430:AG433)</f>
        <v>1095.2775000000001</v>
      </c>
      <c r="AH110" s="4">
        <f>AVERAGE('Weekly Tonnes'!AH430:AH433)</f>
        <v>464.55000000000007</v>
      </c>
      <c r="AI110" s="4">
        <f>AVERAGE('Weekly Tonnes'!AI430:AI433)</f>
        <v>272.84988924999999</v>
      </c>
      <c r="AJ110" s="4">
        <f>AVERAGE('Weekly Tonnes'!AJ430:AJ433)</f>
        <v>292.77000000000004</v>
      </c>
      <c r="AK110" s="4"/>
      <c r="AL110" s="4">
        <f>AVERAGE('Weekly Tonnes'!AL430:AL433)</f>
        <v>322.25</v>
      </c>
      <c r="AM110" s="4">
        <f>AVERAGE('Weekly Tonnes'!AM430:AM433)</f>
        <v>322.25</v>
      </c>
      <c r="AN110" s="4"/>
      <c r="AO110" s="4"/>
      <c r="AP110" s="4">
        <f>AVERAGE('Weekly Tonnes'!AP430:AP433)</f>
        <v>340.75</v>
      </c>
      <c r="AQ110" s="4">
        <f>AVERAGE('Weekly Tonnes'!AQ430:AQ433)</f>
        <v>338.75</v>
      </c>
      <c r="AR110" s="4">
        <f>AVERAGE('Weekly Tonnes'!AR430:AR433)</f>
        <v>665.5</v>
      </c>
      <c r="AS110" s="4"/>
      <c r="AT110" s="4"/>
      <c r="AU110" s="4"/>
      <c r="AV110" s="4"/>
      <c r="AW110" s="4"/>
      <c r="AX110" s="4"/>
      <c r="AY110" s="4">
        <f>AVERAGE('Weekly Tonnes'!AY430:AY433)</f>
        <v>-10.175000000000011</v>
      </c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6" x14ac:dyDescent="0.2">
      <c r="A111" s="29">
        <v>41365</v>
      </c>
      <c r="B111" s="3">
        <f>AVERAGE('Weekly Tonnes'!B434:B437)</f>
        <v>1.0173749999999999</v>
      </c>
      <c r="C111" s="3">
        <f>AVERAGE('Weekly Tonnes'!C434:C437)</f>
        <v>1.3239999999999998</v>
      </c>
      <c r="D111" s="4"/>
      <c r="E111" s="4">
        <f>AVERAGE('Weekly Tonnes'!E434:E437)</f>
        <v>279.34000000000003</v>
      </c>
      <c r="G111" s="4">
        <f>AVERAGE('Weekly Tonnes'!G434:G437)</f>
        <v>253.7175</v>
      </c>
      <c r="H111" s="4">
        <f>AVERAGE('Weekly Tonnes'!H434:H437)</f>
        <v>241.16249999999999</v>
      </c>
      <c r="I111" s="4">
        <f>AVERAGE('Weekly Tonnes'!I434:I437)</f>
        <v>243.47</v>
      </c>
      <c r="J111" s="4">
        <f>AVERAGE('Weekly Tonnes'!J434:J437)</f>
        <v>614.90749999999991</v>
      </c>
      <c r="K111" s="4">
        <f>AVERAGE('Weekly Tonnes'!K434:K437)</f>
        <v>638.28750000000002</v>
      </c>
      <c r="L111" s="4">
        <f>AVERAGE('Weekly Tonnes'!L434:L437)</f>
        <v>286.06</v>
      </c>
      <c r="M111" s="4">
        <f>AVERAGE('Weekly Tonnes'!M434:M437)</f>
        <v>250.76249999999999</v>
      </c>
      <c r="N111" s="4">
        <f>AVERAGE('Weekly Tonnes'!N434:N437)</f>
        <v>243.47749999999999</v>
      </c>
      <c r="O111" s="4">
        <f>AVERAGE('Weekly Tonnes'!O434:O437)</f>
        <v>470.23500000000001</v>
      </c>
      <c r="P111" s="4">
        <f>AVERAGE('Weekly Tonnes'!P434:P437)</f>
        <v>486.375</v>
      </c>
      <c r="Q111" s="4">
        <f>AVERAGE('Weekly Tonnes'!Q434:Q437)</f>
        <v>345.375</v>
      </c>
      <c r="R111" s="4">
        <f>AVERAGE('Weekly Tonnes'!R434:R437)</f>
        <v>240</v>
      </c>
      <c r="S111" s="4"/>
      <c r="T111" s="4">
        <f>AVERAGE('Weekly Tonnes'!T434:T437)</f>
        <v>292</v>
      </c>
      <c r="U111" s="4">
        <f>AVERAGE('Weekly Tonnes'!U434:U437)</f>
        <v>243.5</v>
      </c>
      <c r="V111" s="4">
        <f>AVERAGE('Weekly Tonnes'!V434:V437)</f>
        <v>626.82500000000005</v>
      </c>
      <c r="W111" s="4"/>
      <c r="X111" s="4">
        <f>AVERAGE('Weekly Tonnes'!X434:X437)</f>
        <v>286.5</v>
      </c>
      <c r="Y111" s="4">
        <f>AVERAGE('Weekly Tonnes'!Y434:Y437)</f>
        <v>291</v>
      </c>
      <c r="Z111" s="4">
        <f>AVERAGE('Weekly Tonnes'!Z434:Z437)</f>
        <v>662.1</v>
      </c>
      <c r="AA111" s="4">
        <f>AVERAGE('Weekly Tonnes'!AA434:AA437)</f>
        <v>675.35</v>
      </c>
      <c r="AB111" s="4"/>
      <c r="AC111" s="4">
        <f>AVERAGE('Weekly Tonnes'!AC434:AC437)</f>
        <v>256.78999999999996</v>
      </c>
      <c r="AD111" s="4">
        <f>AVERAGE('Weekly Tonnes'!AD434:AD437)</f>
        <v>253.04999999999998</v>
      </c>
      <c r="AE111" s="4">
        <f>AVERAGE('Weekly Tonnes'!AE434:AE437)</f>
        <v>245.70999999999998</v>
      </c>
      <c r="AF111" s="4">
        <f>AVERAGE('Weekly Tonnes'!AF434:AF437)</f>
        <v>516.93000000000006</v>
      </c>
      <c r="AG111" s="4">
        <f>AVERAGE('Weekly Tonnes'!AG434:AG437)</f>
        <v>1090.0975000000001</v>
      </c>
      <c r="AH111" s="4">
        <f>AVERAGE('Weekly Tonnes'!AH434:AH437)</f>
        <v>445.59250000000003</v>
      </c>
      <c r="AI111" s="4">
        <f>AVERAGE('Weekly Tonnes'!AI434:AI437)</f>
        <v>272.61</v>
      </c>
      <c r="AJ111" s="4">
        <f>AVERAGE('Weekly Tonnes'!AJ434:AJ437)</f>
        <v>286.29500000000002</v>
      </c>
      <c r="AK111" s="4"/>
      <c r="AL111" s="4">
        <f>AVERAGE('Weekly Tonnes'!AL434:AL437)</f>
        <v>327</v>
      </c>
      <c r="AM111" s="4">
        <f>AVERAGE('Weekly Tonnes'!AM434:AM437)</f>
        <v>327</v>
      </c>
      <c r="AN111" s="4"/>
      <c r="AO111" s="4"/>
      <c r="AP111" s="4">
        <f>AVERAGE('Weekly Tonnes'!AP434:AP437)</f>
        <v>343</v>
      </c>
      <c r="AQ111" s="4">
        <f>AVERAGE('Weekly Tonnes'!AQ434:AQ437)</f>
        <v>341</v>
      </c>
      <c r="AR111" s="4">
        <f>AVERAGE('Weekly Tonnes'!AR434:AR437)</f>
        <v>671</v>
      </c>
      <c r="AS111" s="4"/>
      <c r="AT111" s="4"/>
      <c r="AU111" s="4"/>
      <c r="AV111" s="4"/>
      <c r="AW111" s="4"/>
      <c r="AX111" s="4"/>
      <c r="AY111" s="4">
        <f>AVERAGE('Weekly Tonnes'!AY434:AY437)</f>
        <v>-450</v>
      </c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6" x14ac:dyDescent="0.2">
      <c r="A112" s="29">
        <v>41395</v>
      </c>
      <c r="B112" s="3">
        <f>AVERAGE('Weekly Tonnes'!B438:B442)</f>
        <v>1.0178400000000001</v>
      </c>
      <c r="C112" s="3">
        <f>AVERAGE('Weekly Tonnes'!C438:C442)</f>
        <v>1.3241400000000001</v>
      </c>
      <c r="D112" s="4"/>
      <c r="E112" s="4">
        <f>AVERAGE('Weekly Tonnes'!E438:E442)</f>
        <v>282.96199999999999</v>
      </c>
      <c r="G112" s="4">
        <f>AVERAGE('Weekly Tonnes'!G438:G442)</f>
        <v>258.37399999999997</v>
      </c>
      <c r="H112" s="4">
        <f>AVERAGE('Weekly Tonnes'!H438:H442)</f>
        <v>260.72400000000005</v>
      </c>
      <c r="I112" s="4">
        <f>AVERAGE('Weekly Tonnes'!I438:I442)</f>
        <v>248.57400000000001</v>
      </c>
      <c r="J112" s="4">
        <f>AVERAGE('Weekly Tonnes'!J438:J442)</f>
        <v>640.97199999999998</v>
      </c>
      <c r="K112" s="4">
        <f>AVERAGE('Weekly Tonnes'!K438:K442)</f>
        <v>644.40800000000002</v>
      </c>
      <c r="L112" s="4">
        <f>AVERAGE('Weekly Tonnes'!L438:L442)</f>
        <v>284.226</v>
      </c>
      <c r="M112" s="4">
        <f>AVERAGE('Weekly Tonnes'!M438:M442)</f>
        <v>252.91400000000004</v>
      </c>
      <c r="N112" s="4">
        <f>AVERAGE('Weekly Tonnes'!N438:N442)</f>
        <v>248.15799999999999</v>
      </c>
      <c r="O112" s="4">
        <f>AVERAGE('Weekly Tonnes'!O438:O442)</f>
        <v>482.12799999999999</v>
      </c>
      <c r="P112" s="4">
        <f>AVERAGE('Weekly Tonnes'!P438:P442)</f>
        <v>523.29999999999995</v>
      </c>
      <c r="Q112" s="4">
        <f>AVERAGE('Weekly Tonnes'!Q438:Q442)</f>
        <v>365.2</v>
      </c>
      <c r="R112" s="4">
        <f>AVERAGE('Weekly Tonnes'!R438:R442)</f>
        <v>239.6</v>
      </c>
      <c r="S112" s="4"/>
      <c r="T112" s="4">
        <f>AVERAGE('Weekly Tonnes'!T438:T442)</f>
        <v>293.2</v>
      </c>
      <c r="U112" s="4">
        <f>AVERAGE('Weekly Tonnes'!U438:U442)</f>
        <v>243.8</v>
      </c>
      <c r="V112" s="4">
        <f>AVERAGE('Weekly Tonnes'!V438:V442)</f>
        <v>636.74</v>
      </c>
      <c r="W112" s="4"/>
      <c r="X112" s="4">
        <f>AVERAGE('Weekly Tonnes'!X438:X442)</f>
        <v>288</v>
      </c>
      <c r="Y112" s="4">
        <f>AVERAGE('Weekly Tonnes'!Y438:Y442)</f>
        <v>294</v>
      </c>
      <c r="Z112" s="4">
        <f>AVERAGE('Weekly Tonnes'!Z438:Z442)</f>
        <v>667.47399999999993</v>
      </c>
      <c r="AA112" s="4">
        <f>AVERAGE('Weekly Tonnes'!AA438:AA442)</f>
        <v>682</v>
      </c>
      <c r="AB112" s="4"/>
      <c r="AC112" s="4">
        <f>AVERAGE('Weekly Tonnes'!AC438:AC442)</f>
        <v>258.99799999999999</v>
      </c>
      <c r="AD112" s="4">
        <f>AVERAGE('Weekly Tonnes'!AD438:AD442)</f>
        <v>263.75999999999993</v>
      </c>
      <c r="AE112" s="4">
        <f>AVERAGE('Weekly Tonnes'!AE438:AE442)</f>
        <v>252.26800000000003</v>
      </c>
      <c r="AF112" s="4">
        <f>AVERAGE('Weekly Tonnes'!AF438:AF442)</f>
        <v>540.44600000000003</v>
      </c>
      <c r="AG112" s="4">
        <f>AVERAGE('Weekly Tonnes'!AG438:AG442)</f>
        <v>1081.5520000000001</v>
      </c>
      <c r="AH112" s="4">
        <f>AVERAGE('Weekly Tonnes'!AH438:AH442)</f>
        <v>474.16800000000001</v>
      </c>
      <c r="AI112" s="4">
        <f>AVERAGE('Weekly Tonnes'!AI438:AI442)</f>
        <v>282.03399999999999</v>
      </c>
      <c r="AJ112" s="4">
        <f>AVERAGE('Weekly Tonnes'!AJ438:AJ442)</f>
        <v>303.858</v>
      </c>
      <c r="AK112" s="4"/>
      <c r="AL112" s="4">
        <f>AVERAGE('Weekly Tonnes'!AL438:AL442)</f>
        <v>332</v>
      </c>
      <c r="AM112" s="4">
        <f>AVERAGE('Weekly Tonnes'!AM438:AM442)</f>
        <v>332</v>
      </c>
      <c r="AN112" s="4"/>
      <c r="AO112" s="4"/>
      <c r="AP112" s="4">
        <f>AVERAGE('Weekly Tonnes'!AP438:AP442)</f>
        <v>343</v>
      </c>
      <c r="AQ112" s="4">
        <f>AVERAGE('Weekly Tonnes'!AQ438:AQ442)</f>
        <v>341</v>
      </c>
      <c r="AR112" s="4">
        <f>AVERAGE('Weekly Tonnes'!AR438:AR442)</f>
        <v>677.5</v>
      </c>
      <c r="AS112" s="4"/>
      <c r="AT112" s="4"/>
      <c r="AU112" s="4"/>
      <c r="AV112" s="4"/>
      <c r="AW112" s="4"/>
      <c r="AX112" s="4"/>
      <c r="AY112" s="4">
        <f>AVERAGE('Weekly Tonnes'!AY438:AY442)</f>
        <v>-409.98</v>
      </c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1:76" x14ac:dyDescent="0.2">
      <c r="A113" s="29">
        <v>41426</v>
      </c>
      <c r="B113" s="3">
        <f>AVERAGE('Weekly Tonnes'!B443:B446)</f>
        <v>1.0318749999999999</v>
      </c>
      <c r="C113" s="3">
        <f>AVERAGE('Weekly Tonnes'!C443:C446)</f>
        <v>1.361675</v>
      </c>
      <c r="D113" s="4"/>
      <c r="E113" s="4">
        <f>AVERAGE('Weekly Tonnes'!E443:E446)</f>
        <v>278.49</v>
      </c>
      <c r="G113" s="4">
        <f>AVERAGE('Weekly Tonnes'!G443:G446)</f>
        <v>255.82749999999999</v>
      </c>
      <c r="H113" s="4">
        <f>AVERAGE('Weekly Tonnes'!H443:H446)</f>
        <v>263.84750000000003</v>
      </c>
      <c r="I113" s="4">
        <f>AVERAGE('Weekly Tonnes'!I443:I446)</f>
        <v>246.84249999999997</v>
      </c>
      <c r="J113" s="4">
        <f>AVERAGE('Weekly Tonnes'!J443:J446)</f>
        <v>636.29999999999995</v>
      </c>
      <c r="K113" s="4">
        <f>AVERAGE('Weekly Tonnes'!K443:K446)</f>
        <v>622.01</v>
      </c>
      <c r="L113" s="4">
        <f>AVERAGE('Weekly Tonnes'!L443:L446)</f>
        <v>285.9425</v>
      </c>
      <c r="M113" s="4">
        <f>AVERAGE('Weekly Tonnes'!M443:M446)</f>
        <v>267.22250000000003</v>
      </c>
      <c r="N113" s="4">
        <f>AVERAGE('Weekly Tonnes'!N443:N446)</f>
        <v>258.94499999999999</v>
      </c>
      <c r="O113" s="4">
        <f>AVERAGE('Weekly Tonnes'!O443:O446)</f>
        <v>512.87</v>
      </c>
      <c r="P113" s="4">
        <f>AVERAGE('Weekly Tonnes'!P443:P446)</f>
        <v>565.625</v>
      </c>
      <c r="Q113" s="4">
        <f>AVERAGE('Weekly Tonnes'!Q443:Q446)</f>
        <v>380.255</v>
      </c>
      <c r="R113" s="4">
        <f>AVERAGE('Weekly Tonnes'!R443:R446)</f>
        <v>242.61</v>
      </c>
      <c r="S113" s="4"/>
      <c r="T113" s="4">
        <f>AVERAGE('Weekly Tonnes'!T443:T446)</f>
        <v>294</v>
      </c>
      <c r="U113" s="4">
        <f>AVERAGE('Weekly Tonnes'!U443:U446)</f>
        <v>244</v>
      </c>
      <c r="V113" s="4">
        <f>AVERAGE('Weekly Tonnes'!V443:V446)</f>
        <v>608.97500000000002</v>
      </c>
      <c r="W113" s="4"/>
      <c r="X113" s="4">
        <f>AVERAGE('Weekly Tonnes'!X443:X446)</f>
        <v>283</v>
      </c>
      <c r="Y113" s="4">
        <f>AVERAGE('Weekly Tonnes'!Y443:Y446)</f>
        <v>287.5</v>
      </c>
      <c r="Z113" s="4">
        <f>AVERAGE('Weekly Tonnes'!Z443:Z446)</f>
        <v>626.125</v>
      </c>
      <c r="AA113" s="4">
        <f>AVERAGE('Weekly Tonnes'!AA443:AA446)</f>
        <v>638.625</v>
      </c>
      <c r="AB113" s="4"/>
      <c r="AC113" s="4">
        <f>AVERAGE('Weekly Tonnes'!AC443:AC446)</f>
        <v>252.33250000000001</v>
      </c>
      <c r="AD113" s="4">
        <f>AVERAGE('Weekly Tonnes'!AD443:AD446)</f>
        <v>260.5575</v>
      </c>
      <c r="AE113" s="4">
        <f>AVERAGE('Weekly Tonnes'!AE443:AE446)</f>
        <v>257.26249999999999</v>
      </c>
      <c r="AF113" s="4">
        <f>AVERAGE('Weekly Tonnes'!AF443:AF446)</f>
        <v>558.77</v>
      </c>
      <c r="AG113" s="4">
        <f>AVERAGE('Weekly Tonnes'!AG443:AG446)</f>
        <v>1051.7850000000001</v>
      </c>
      <c r="AH113" s="4">
        <f>AVERAGE('Weekly Tonnes'!AH443:AH446)</f>
        <v>504.66249999999997</v>
      </c>
      <c r="AI113" s="4">
        <f>AVERAGE('Weekly Tonnes'!AI443:AI446)</f>
        <v>264.57249999999999</v>
      </c>
      <c r="AJ113" s="4">
        <f>AVERAGE('Weekly Tonnes'!AJ443:AJ446)</f>
        <v>296.92750000000001</v>
      </c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>
        <f>AVERAGE('Weekly Tonnes'!AY443:AY446)</f>
        <v>-657.1</v>
      </c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6" x14ac:dyDescent="0.2">
      <c r="A114" s="29">
        <v>41456</v>
      </c>
      <c r="B114" s="3">
        <f>AVERAGE('Weekly Tonnes'!B447:B451)</f>
        <v>1.0383800000000001</v>
      </c>
      <c r="C114" s="3">
        <f>AVERAGE('Weekly Tonnes'!C447:C451)</f>
        <v>1.3599999999999999</v>
      </c>
      <c r="D114" s="4"/>
      <c r="E114" s="4">
        <f>AVERAGE('Weekly Tonnes'!E447:E451)</f>
        <v>266.5</v>
      </c>
      <c r="G114" s="4">
        <f>AVERAGE('Weekly Tonnes'!G447:G451)</f>
        <v>240.15799999999999</v>
      </c>
      <c r="H114" s="4">
        <f>AVERAGE('Weekly Tonnes'!H447:H451)</f>
        <v>241.18800000000002</v>
      </c>
      <c r="I114" s="4">
        <f>AVERAGE('Weekly Tonnes'!I447:I451)</f>
        <v>242.13400000000001</v>
      </c>
      <c r="J114" s="4">
        <f>AVERAGE('Weekly Tonnes'!J447:J451)</f>
        <v>606.59</v>
      </c>
      <c r="K114" s="4">
        <f>AVERAGE('Weekly Tonnes'!K447:K451)</f>
        <v>560.58199999999999</v>
      </c>
      <c r="L114" s="4">
        <f>AVERAGE('Weekly Tonnes'!L447:L451)</f>
        <v>281.37199999999996</v>
      </c>
      <c r="M114" s="4">
        <f>AVERAGE('Weekly Tonnes'!M447:M451)</f>
        <v>257.15200000000004</v>
      </c>
      <c r="N114" s="4">
        <f>AVERAGE('Weekly Tonnes'!N447:N451)</f>
        <v>235.58</v>
      </c>
      <c r="O114" s="4">
        <f>AVERAGE('Weekly Tonnes'!O447:O451)</f>
        <v>486.92600000000004</v>
      </c>
      <c r="P114" s="4">
        <f>AVERAGE('Weekly Tonnes'!P447:P451)</f>
        <v>594.79999999999995</v>
      </c>
      <c r="Q114" s="4">
        <f>AVERAGE('Weekly Tonnes'!Q447:Q451)</f>
        <v>369.608</v>
      </c>
      <c r="R114" s="4">
        <f>AVERAGE('Weekly Tonnes'!R447:R451)</f>
        <v>242.32399999999998</v>
      </c>
      <c r="S114" s="4"/>
      <c r="T114" s="4">
        <f>AVERAGE('Weekly Tonnes'!T447:T451)</f>
        <v>270.39999999999998</v>
      </c>
      <c r="U114" s="4">
        <f>AVERAGE('Weekly Tonnes'!U447:U451)</f>
        <v>213</v>
      </c>
      <c r="V114" s="4">
        <f>AVERAGE('Weekly Tonnes'!V447:V451)</f>
        <v>543.43999999999994</v>
      </c>
      <c r="W114" s="4"/>
      <c r="X114" s="4">
        <f>AVERAGE('Weekly Tonnes'!X447:X451)</f>
        <v>269.39999999999998</v>
      </c>
      <c r="Y114" s="4">
        <f>AVERAGE('Weekly Tonnes'!Y447:Y451)</f>
        <v>268.8</v>
      </c>
      <c r="Z114" s="4">
        <f>AVERAGE('Weekly Tonnes'!Z447:Z451)</f>
        <v>555.94000000000005</v>
      </c>
      <c r="AA114" s="4">
        <f>AVERAGE('Weekly Tonnes'!AA447:AA451)</f>
        <v>572.94000000000005</v>
      </c>
      <c r="AB114" s="4"/>
      <c r="AC114" s="4">
        <f>AVERAGE('Weekly Tonnes'!AC447:AC451)</f>
        <v>242.834</v>
      </c>
      <c r="AD114" s="4">
        <f>AVERAGE('Weekly Tonnes'!AD447:AD451)</f>
        <v>222.00799999999998</v>
      </c>
      <c r="AE114" s="4">
        <f>AVERAGE('Weekly Tonnes'!AE447:AE451)</f>
        <v>235.53800000000001</v>
      </c>
      <c r="AF114" s="4">
        <f>AVERAGE('Weekly Tonnes'!AF447:AF451)</f>
        <v>541.32799999999997</v>
      </c>
      <c r="AG114" s="4">
        <f>AVERAGE('Weekly Tonnes'!AG447:AG451)</f>
        <v>994.58600000000001</v>
      </c>
      <c r="AH114" s="4">
        <f>AVERAGE('Weekly Tonnes'!AH447:AH451)</f>
        <v>520.12200000000007</v>
      </c>
      <c r="AI114" s="4">
        <f>AVERAGE('Weekly Tonnes'!AI447:AI451)</f>
        <v>256.90600000000001</v>
      </c>
      <c r="AJ114" s="4">
        <f>AVERAGE('Weekly Tonnes'!AJ447:AJ451)</f>
        <v>278.30399999999997</v>
      </c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>
        <f>AVERAGE('Weekly Tonnes'!AY447:AY451)</f>
        <v>-587.38000000000011</v>
      </c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6" x14ac:dyDescent="0.2">
      <c r="A115" s="29">
        <v>41487</v>
      </c>
      <c r="B115" s="3">
        <f>AVERAGE('Weekly Tonnes'!B452:B455)</f>
        <v>1.0427</v>
      </c>
      <c r="C115" s="3">
        <f>AVERAGE('Weekly Tonnes'!C452:C455)</f>
        <v>1.3876500000000001</v>
      </c>
      <c r="D115" s="4"/>
      <c r="E115" s="4">
        <f>AVERAGE('Weekly Tonnes'!E452:E455)</f>
        <v>252.285</v>
      </c>
      <c r="G115" s="4">
        <f>AVERAGE('Weekly Tonnes'!G452:G455)</f>
        <v>233.24250000000001</v>
      </c>
      <c r="H115" s="4">
        <f>AVERAGE('Weekly Tonnes'!H452:H455)</f>
        <v>223.5</v>
      </c>
      <c r="I115" s="4">
        <f>AVERAGE('Weekly Tonnes'!I452:I455)</f>
        <v>197.89750000000001</v>
      </c>
      <c r="J115" s="4">
        <f>AVERAGE('Weekly Tonnes'!J452:J455)</f>
        <v>593.62249999999995</v>
      </c>
      <c r="K115" s="4">
        <f>AVERAGE('Weekly Tonnes'!K452:K455)</f>
        <v>489.55500000000001</v>
      </c>
      <c r="L115" s="4">
        <f>AVERAGE('Weekly Tonnes'!L452:L455)</f>
        <v>258.01249999999999</v>
      </c>
      <c r="M115" s="4">
        <f>AVERAGE('Weekly Tonnes'!M452:M455)</f>
        <v>211.17249999999999</v>
      </c>
      <c r="N115" s="4">
        <f>AVERAGE('Weekly Tonnes'!N452:N455)</f>
        <v>199.45500000000001</v>
      </c>
      <c r="O115" s="4">
        <f>AVERAGE('Weekly Tonnes'!O452:O455)</f>
        <v>453.95500000000004</v>
      </c>
      <c r="P115" s="4">
        <f>AVERAGE('Weekly Tonnes'!P452:P455)</f>
        <v>540.25</v>
      </c>
      <c r="Q115" s="4">
        <f>AVERAGE('Weekly Tonnes'!Q452:Q455)</f>
        <v>324.71333333333337</v>
      </c>
      <c r="R115" s="4">
        <f>AVERAGE('Weekly Tonnes'!R452:R455)</f>
        <v>212.13750000000002</v>
      </c>
      <c r="S115" s="4"/>
      <c r="T115" s="4">
        <f>AVERAGE('Weekly Tonnes'!T452:T455)</f>
        <v>253</v>
      </c>
      <c r="U115" s="4">
        <f>AVERAGE('Weekly Tonnes'!U452:U455)</f>
        <v>189</v>
      </c>
      <c r="V115" s="4">
        <f>AVERAGE('Weekly Tonnes'!V452:V455)</f>
        <v>504.15</v>
      </c>
      <c r="W115" s="4"/>
      <c r="X115" s="4">
        <f>AVERAGE('Weekly Tonnes'!X452:X455)</f>
        <v>257</v>
      </c>
      <c r="Y115" s="4">
        <f>AVERAGE('Weekly Tonnes'!Y452:Y455)</f>
        <v>221.25</v>
      </c>
      <c r="Z115" s="4">
        <f>AVERAGE('Weekly Tonnes'!Z452:Z455)</f>
        <v>522.9</v>
      </c>
      <c r="AA115" s="4">
        <f>AVERAGE('Weekly Tonnes'!AA452:AA455)</f>
        <v>541.4</v>
      </c>
      <c r="AB115" s="4"/>
      <c r="AC115" s="4">
        <f>AVERAGE('Weekly Tonnes'!AC452:AC455)</f>
        <v>233.41749999999999</v>
      </c>
      <c r="AD115" s="4">
        <f>AVERAGE('Weekly Tonnes'!AD452:AD455)</f>
        <v>188.33999999999997</v>
      </c>
      <c r="AE115" s="4">
        <f>AVERAGE('Weekly Tonnes'!AE452:AE455)</f>
        <v>243.1575</v>
      </c>
      <c r="AF115" s="4">
        <f>AVERAGE('Weekly Tonnes'!AF452:AF455)</f>
        <v>502.1875</v>
      </c>
      <c r="AG115" s="4">
        <f>AVERAGE('Weekly Tonnes'!AG452:AG455)</f>
        <v>939.55</v>
      </c>
      <c r="AH115" s="4">
        <f>AVERAGE('Weekly Tonnes'!AH452:AH455)</f>
        <v>476.64250000000004</v>
      </c>
      <c r="AI115" s="4">
        <f>AVERAGE('Weekly Tonnes'!AI452:AI455)</f>
        <v>256.58249999999998</v>
      </c>
      <c r="AJ115" s="4">
        <f>AVERAGE('Weekly Tonnes'!AJ452:AJ455)</f>
        <v>267.23750000000001</v>
      </c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>
        <f>AVERAGE('Weekly Tonnes'!AY452:AY455)</f>
        <v>-536.22500000000002</v>
      </c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1:76" x14ac:dyDescent="0.2">
      <c r="A116" s="29">
        <v>41518</v>
      </c>
      <c r="B116" s="3">
        <f>AVERAGE('Weekly Tonnes'!B456:B459)</f>
        <v>1.0363249999999999</v>
      </c>
      <c r="C116" s="3">
        <f>AVERAGE('Weekly Tonnes'!C456:C459)</f>
        <v>1.379975</v>
      </c>
      <c r="D116" s="4"/>
      <c r="E116" s="4">
        <f>AVERAGE('Weekly Tonnes'!E456:E459)</f>
        <v>233.05500000000001</v>
      </c>
      <c r="G116" s="4">
        <f>AVERAGE('Weekly Tonnes'!G456:G459)</f>
        <v>226.88249999999999</v>
      </c>
      <c r="H116" s="4">
        <f>AVERAGE('Weekly Tonnes'!H456:H459)</f>
        <v>202.41749999999999</v>
      </c>
      <c r="I116" s="4">
        <f>AVERAGE('Weekly Tonnes'!I456:I459)</f>
        <v>179.685</v>
      </c>
      <c r="J116" s="4">
        <f>AVERAGE('Weekly Tonnes'!J456:J459)</f>
        <v>558.76250000000005</v>
      </c>
      <c r="K116" s="4">
        <f>AVERAGE('Weekly Tonnes'!K456:K459)</f>
        <v>468.38499999999999</v>
      </c>
      <c r="L116" s="4">
        <f>AVERAGE('Weekly Tonnes'!L456:L459)</f>
        <v>204.185</v>
      </c>
      <c r="M116" s="4">
        <f>AVERAGE('Weekly Tonnes'!M456:M459)</f>
        <v>191.60249999999999</v>
      </c>
      <c r="N116" s="4">
        <f>AVERAGE('Weekly Tonnes'!N456:N459)</f>
        <v>202.54999999999998</v>
      </c>
      <c r="O116" s="4">
        <f>AVERAGE('Weekly Tonnes'!O456:O459)</f>
        <v>475.0575</v>
      </c>
      <c r="P116" s="4">
        <f>AVERAGE('Weekly Tonnes'!P456:P459)</f>
        <v>569.25</v>
      </c>
      <c r="Q116" s="4">
        <f>AVERAGE('Weekly Tonnes'!Q456:Q459)</f>
        <v>386.91499999999996</v>
      </c>
      <c r="R116" s="4">
        <f>AVERAGE('Weekly Tonnes'!R456:R459)</f>
        <v>247.70666666666668</v>
      </c>
      <c r="S116" s="4"/>
      <c r="T116" s="4">
        <f>AVERAGE('Weekly Tonnes'!T456:T459)</f>
        <v>237.25</v>
      </c>
      <c r="U116" s="4">
        <f>AVERAGE('Weekly Tonnes'!U456:U459)</f>
        <v>171.14999999999998</v>
      </c>
      <c r="V116" s="4">
        <f>AVERAGE('Weekly Tonnes'!V456:V459)</f>
        <v>496.875</v>
      </c>
      <c r="W116" s="4"/>
      <c r="X116" s="4">
        <f>AVERAGE('Weekly Tonnes'!X456:X459)</f>
        <v>249.25</v>
      </c>
      <c r="Y116" s="4">
        <f>AVERAGE('Weekly Tonnes'!Y456:Y459)</f>
        <v>190.5</v>
      </c>
      <c r="Z116" s="4">
        <f>AVERAGE('Weekly Tonnes'!Z456:Z459)</f>
        <v>497.625</v>
      </c>
      <c r="AA116" s="4">
        <f>AVERAGE('Weekly Tonnes'!AA456:AA459)</f>
        <v>523.375</v>
      </c>
      <c r="AB116" s="4"/>
      <c r="AC116" s="4">
        <f>AVERAGE('Weekly Tonnes'!AC456:AC459)</f>
        <v>239.2</v>
      </c>
      <c r="AD116" s="4">
        <f>AVERAGE('Weekly Tonnes'!AD456:AD459)</f>
        <v>185.50749999999999</v>
      </c>
      <c r="AE116" s="4">
        <f>AVERAGE('Weekly Tonnes'!AE456:AE459)</f>
        <v>222.4075</v>
      </c>
      <c r="AF116" s="4">
        <f>AVERAGE('Weekly Tonnes'!AF456:AF459)</f>
        <v>507.125</v>
      </c>
      <c r="AG116" s="4">
        <f>AVERAGE('Weekly Tonnes'!AG456:AG459)</f>
        <v>940.72</v>
      </c>
      <c r="AH116" s="4">
        <f>AVERAGE('Weekly Tonnes'!AH456:AH459)</f>
        <v>495.43</v>
      </c>
      <c r="AI116" s="4">
        <f>AVERAGE('Weekly Tonnes'!AI456:AI459)</f>
        <v>260.60000000000002</v>
      </c>
      <c r="AJ116" s="4">
        <f>AVERAGE('Weekly Tonnes'!AJ456:AJ459)</f>
        <v>261.26499999999999</v>
      </c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>
        <f>AVERAGE('Weekly Tonnes'!AY456:AY459)</f>
        <v>-550.45000000000005</v>
      </c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1:76" x14ac:dyDescent="0.2">
      <c r="A117" s="29">
        <v>41548</v>
      </c>
      <c r="B117" s="3">
        <f>AVERAGE('Weekly Tonnes'!B460:B464)</f>
        <v>1.03762</v>
      </c>
      <c r="C117" s="3">
        <f>AVERAGE('Weekly Tonnes'!C460:C464)</f>
        <v>1.4153600000000002</v>
      </c>
      <c r="D117" s="4"/>
      <c r="E117" s="4">
        <f>AVERAGE('Weekly Tonnes'!E460:E464)</f>
        <v>239.666</v>
      </c>
      <c r="G117" s="4">
        <f>AVERAGE('Weekly Tonnes'!G460:G464)</f>
        <v>232.22400000000002</v>
      </c>
      <c r="H117" s="4">
        <f>AVERAGE('Weekly Tonnes'!H460:H464)</f>
        <v>183.00600000000003</v>
      </c>
      <c r="I117" s="4">
        <f>AVERAGE('Weekly Tonnes'!I460:I464)</f>
        <v>144.756</v>
      </c>
      <c r="J117" s="4">
        <f>AVERAGE('Weekly Tonnes'!J460:J464)</f>
        <v>530.92999999999995</v>
      </c>
      <c r="K117" s="4">
        <f>AVERAGE('Weekly Tonnes'!K460:K464)</f>
        <v>452.74599999999998</v>
      </c>
      <c r="L117" s="4">
        <f>AVERAGE('Weekly Tonnes'!L460:L464)</f>
        <v>215.86400000000003</v>
      </c>
      <c r="M117" s="4">
        <f>AVERAGE('Weekly Tonnes'!M460:M464)</f>
        <v>153.88</v>
      </c>
      <c r="N117" s="4">
        <f>AVERAGE('Weekly Tonnes'!N460:N464)</f>
        <v>203.06799999999998</v>
      </c>
      <c r="O117" s="4">
        <f>AVERAGE('Weekly Tonnes'!O460:O464)</f>
        <v>434.83199999999999</v>
      </c>
      <c r="P117" s="4">
        <f>AVERAGE('Weekly Tonnes'!P460:P464)</f>
        <v>512.33333333333337</v>
      </c>
      <c r="Q117" s="4">
        <f>AVERAGE('Weekly Tonnes'!Q460:Q464)</f>
        <v>318.53666666666669</v>
      </c>
      <c r="R117" s="4">
        <f>AVERAGE('Weekly Tonnes'!R460:R464)</f>
        <v>265.94666666666666</v>
      </c>
      <c r="S117" s="4"/>
      <c r="T117" s="4">
        <f>AVERAGE('Weekly Tonnes'!T460:T464)</f>
        <v>236.4</v>
      </c>
      <c r="U117" s="4">
        <f>AVERAGE('Weekly Tonnes'!U460:U464)</f>
        <v>150.80000000000001</v>
      </c>
      <c r="V117" s="4">
        <f>AVERAGE('Weekly Tonnes'!V460:V464)</f>
        <v>481.95999999999992</v>
      </c>
      <c r="W117" s="4"/>
      <c r="X117" s="4">
        <f>AVERAGE('Weekly Tonnes'!X460:X464)</f>
        <v>242.4</v>
      </c>
      <c r="Y117" s="4">
        <f>AVERAGE('Weekly Tonnes'!Y460:Y464)</f>
        <v>191</v>
      </c>
      <c r="Z117" s="4">
        <f>AVERAGE('Weekly Tonnes'!Z460:Z464)</f>
        <v>485.32</v>
      </c>
      <c r="AA117" s="4">
        <f>AVERAGE('Weekly Tonnes'!AA460:AA464)</f>
        <v>507.91999999999996</v>
      </c>
      <c r="AB117" s="4"/>
      <c r="AC117" s="4">
        <f>AVERAGE('Weekly Tonnes'!AC460:AC464)</f>
        <v>251.46199999999999</v>
      </c>
      <c r="AD117" s="4">
        <f>AVERAGE('Weekly Tonnes'!AD460:AD464)</f>
        <v>172.39600000000002</v>
      </c>
      <c r="AE117" s="4">
        <f>AVERAGE('Weekly Tonnes'!AE460:AE464)</f>
        <v>211.86999999999998</v>
      </c>
      <c r="AF117" s="4">
        <f>AVERAGE('Weekly Tonnes'!AF460:AF464)</f>
        <v>472.55399999999997</v>
      </c>
      <c r="AG117" s="4">
        <f>AVERAGE('Weekly Tonnes'!AG460:AG464)</f>
        <v>890.03000000000009</v>
      </c>
      <c r="AH117" s="4">
        <f>AVERAGE('Weekly Tonnes'!AH460:AH464)</f>
        <v>458.03800000000001</v>
      </c>
      <c r="AI117" s="4">
        <f>AVERAGE('Weekly Tonnes'!AI460:AI464)</f>
        <v>276.49799999999993</v>
      </c>
      <c r="AJ117" s="4">
        <f>AVERAGE('Weekly Tonnes'!AJ460:AJ464)</f>
        <v>273.41199999999998</v>
      </c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6" x14ac:dyDescent="0.2">
      <c r="A118" s="29">
        <v>41579</v>
      </c>
      <c r="B118" s="3">
        <f>AVERAGE('Weekly Tonnes'!B465:B468)</f>
        <v>1.0523500000000001</v>
      </c>
      <c r="C118" s="3">
        <f>AVERAGE('Weekly Tonnes'!C465:C468)</f>
        <v>1.42225</v>
      </c>
      <c r="D118" s="4"/>
      <c r="E118" s="4">
        <f>AVERAGE('Weekly Tonnes'!E465:E468)</f>
        <v>226.66249999999999</v>
      </c>
      <c r="G118" s="4">
        <f>AVERAGE('Weekly Tonnes'!G465:G468)</f>
        <v>216.92500000000001</v>
      </c>
      <c r="H118" s="4">
        <f>AVERAGE('Weekly Tonnes'!H465:H468)</f>
        <v>174.01</v>
      </c>
      <c r="I118" s="4">
        <f>AVERAGE('Weekly Tonnes'!I465:I468)</f>
        <v>140.73750000000001</v>
      </c>
      <c r="J118" s="4">
        <f>AVERAGE('Weekly Tonnes'!J465:J468)</f>
        <v>535.23250000000007</v>
      </c>
      <c r="K118" s="4">
        <f>AVERAGE('Weekly Tonnes'!K465:K468)</f>
        <v>462.52499999999998</v>
      </c>
      <c r="L118" s="4">
        <f>AVERAGE('Weekly Tonnes'!L465:L468)</f>
        <v>207.85000000000002</v>
      </c>
      <c r="M118" s="4">
        <f>AVERAGE('Weekly Tonnes'!M465:M468)</f>
        <v>152.54</v>
      </c>
      <c r="N118" s="4">
        <f>AVERAGE('Weekly Tonnes'!N465:N468)</f>
        <v>203.26499999999999</v>
      </c>
      <c r="O118" s="4">
        <f>AVERAGE('Weekly Tonnes'!O465:O468)</f>
        <v>442.39749999999998</v>
      </c>
      <c r="P118" s="4">
        <f>AVERAGE('Weekly Tonnes'!P465:P468)</f>
        <v>575</v>
      </c>
      <c r="Q118" s="4">
        <f>AVERAGE('Weekly Tonnes'!Q465:Q468)</f>
        <v>335.65</v>
      </c>
      <c r="R118" s="4">
        <f>AVERAGE('Weekly Tonnes'!R465:R468)</f>
        <v>266.52000000000004</v>
      </c>
      <c r="S118" s="4"/>
      <c r="T118" s="4">
        <f>AVERAGE('Weekly Tonnes'!T465:T468)</f>
        <v>216</v>
      </c>
      <c r="U118" s="4">
        <f>AVERAGE('Weekly Tonnes'!U465:U468)</f>
        <v>152</v>
      </c>
      <c r="V118" s="4">
        <f>AVERAGE('Weekly Tonnes'!V465:V468)</f>
        <v>491.22500000000002</v>
      </c>
      <c r="W118" s="4"/>
      <c r="X118" s="4">
        <f>AVERAGE('Weekly Tonnes'!X465:X468)</f>
        <v>237</v>
      </c>
      <c r="Y118" s="4">
        <f>AVERAGE('Weekly Tonnes'!Y465:Y468)</f>
        <v>183.25</v>
      </c>
      <c r="Z118" s="4">
        <f>AVERAGE('Weekly Tonnes'!Z465:Z468)</f>
        <v>497.65</v>
      </c>
      <c r="AA118" s="4">
        <f>AVERAGE('Weekly Tonnes'!AA465:AA468)</f>
        <v>513.65</v>
      </c>
      <c r="AB118" s="4"/>
      <c r="AC118" s="4">
        <f>AVERAGE('Weekly Tonnes'!AC465:AC468)</f>
        <v>238.30749999999998</v>
      </c>
      <c r="AD118" s="4">
        <f>AVERAGE('Weekly Tonnes'!AD465:AD468)</f>
        <v>166.5025</v>
      </c>
      <c r="AE118" s="4">
        <f>AVERAGE('Weekly Tonnes'!AE465:AE468)</f>
        <v>229.17750000000001</v>
      </c>
      <c r="AF118" s="4">
        <f>AVERAGE('Weekly Tonnes'!AF465:AF468)</f>
        <v>482.79499999999996</v>
      </c>
      <c r="AG118" s="4">
        <f>AVERAGE('Weekly Tonnes'!AG465:AG468)</f>
        <v>896.32499999999993</v>
      </c>
      <c r="AH118" s="4">
        <f>AVERAGE('Weekly Tonnes'!AH465:AH468)</f>
        <v>474.57750000000004</v>
      </c>
      <c r="AI118" s="4">
        <f>AVERAGE('Weekly Tonnes'!AI465:AI468)</f>
        <v>258.72250000000003</v>
      </c>
      <c r="AJ118" s="4">
        <f>AVERAGE('Weekly Tonnes'!AJ465:AJ468)</f>
        <v>255.73750000000004</v>
      </c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6" x14ac:dyDescent="0.2">
      <c r="A119" s="29">
        <v>41609</v>
      </c>
      <c r="B119" s="3">
        <f>AVERAGE('Weekly Tonnes'!B469:B472)</f>
        <v>1.0646</v>
      </c>
      <c r="C119" s="3">
        <f>AVERAGE('Weekly Tonnes'!C469:C472)</f>
        <v>1.458</v>
      </c>
      <c r="D119" s="4"/>
      <c r="E119" s="4">
        <f>AVERAGE('Weekly Tonnes'!E469:E472)</f>
        <v>200.73333333333335</v>
      </c>
      <c r="G119" s="4">
        <f>AVERAGE('Weekly Tonnes'!G469:G472)</f>
        <v>200.38666666666668</v>
      </c>
      <c r="H119" s="4">
        <f>AVERAGE('Weekly Tonnes'!H469:H472)</f>
        <v>170.10333333333332</v>
      </c>
      <c r="I119" s="4">
        <f>AVERAGE('Weekly Tonnes'!I469:I472)</f>
        <v>132.92999999999998</v>
      </c>
      <c r="J119" s="4">
        <f>AVERAGE('Weekly Tonnes'!J469:J472)</f>
        <v>540.54333333333341</v>
      </c>
      <c r="K119" s="4">
        <f>AVERAGE('Weekly Tonnes'!K469:K472)</f>
        <v>422.82333333333332</v>
      </c>
      <c r="L119" s="4">
        <f>AVERAGE('Weekly Tonnes'!L469:L472)</f>
        <v>209.56333333333336</v>
      </c>
      <c r="M119" s="4">
        <f>AVERAGE('Weekly Tonnes'!M469:M472)</f>
        <v>153.46</v>
      </c>
      <c r="N119" s="4">
        <f>AVERAGE('Weekly Tonnes'!N469:N472)</f>
        <v>201.71333333333334</v>
      </c>
      <c r="O119" s="4">
        <f>AVERAGE('Weekly Tonnes'!O469:O472)</f>
        <v>433.79333333333335</v>
      </c>
      <c r="P119" s="4">
        <f>AVERAGE('Weekly Tonnes'!P469:P472)</f>
        <v>563</v>
      </c>
      <c r="Q119" s="4">
        <f>AVERAGE('Weekly Tonnes'!Q469:Q472)</f>
        <v>370.5333333333333</v>
      </c>
      <c r="R119" s="4">
        <f>AVERAGE('Weekly Tonnes'!R469:R472)</f>
        <v>249.79000000000002</v>
      </c>
      <c r="S119" s="4"/>
      <c r="T119" s="4">
        <f>AVERAGE('Weekly Tonnes'!T469:T472)</f>
        <v>195</v>
      </c>
      <c r="U119" s="4">
        <f>AVERAGE('Weekly Tonnes'!U469:U472)</f>
        <v>151</v>
      </c>
      <c r="V119" s="4">
        <f>AVERAGE('Weekly Tonnes'!V469:V472)</f>
        <v>456.90000000000003</v>
      </c>
      <c r="W119" s="4"/>
      <c r="X119" s="4">
        <f>AVERAGE('Weekly Tonnes'!X469:X472)</f>
        <v>237</v>
      </c>
      <c r="Y119" s="4">
        <f>AVERAGE('Weekly Tonnes'!Y469:Y472)</f>
        <v>182.66666666666666</v>
      </c>
      <c r="Z119" s="4">
        <f>AVERAGE('Weekly Tonnes'!Z469:Z472)</f>
        <v>471.90000000000003</v>
      </c>
      <c r="AA119" s="4">
        <f>AVERAGE('Weekly Tonnes'!AA469:AA472)</f>
        <v>475.90000000000003</v>
      </c>
      <c r="AB119" s="4"/>
      <c r="AC119" s="4">
        <f>AVERAGE('Weekly Tonnes'!AC469:AC472)</f>
        <v>229.18999999999997</v>
      </c>
      <c r="AD119" s="4">
        <f>AVERAGE('Weekly Tonnes'!AD469:AD472)</f>
        <v>168.16666666666666</v>
      </c>
      <c r="AE119" s="4">
        <f>AVERAGE('Weekly Tonnes'!AE469:AE472)</f>
        <v>237.53666666666666</v>
      </c>
      <c r="AF119" s="4">
        <f>AVERAGE('Weekly Tonnes'!AF469:AF472)</f>
        <v>487.31666666666661</v>
      </c>
      <c r="AG119" s="4">
        <f>AVERAGE('Weekly Tonnes'!AG469:AG472)</f>
        <v>878.4</v>
      </c>
      <c r="AH119" s="4">
        <f>AVERAGE('Weekly Tonnes'!AH469:AH472)</f>
        <v>495.01666666666665</v>
      </c>
      <c r="AI119" s="4">
        <f>AVERAGE('Weekly Tonnes'!AI469:AI472)</f>
        <v>248.27</v>
      </c>
      <c r="AJ119" s="4">
        <f>AVERAGE('Weekly Tonnes'!AJ469:AJ472)</f>
        <v>240.64333333333335</v>
      </c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1:76" s="37" customFormat="1" x14ac:dyDescent="0.2">
      <c r="A120" s="39" t="s">
        <v>77</v>
      </c>
      <c r="B120" s="38">
        <f>AVERAGEIF(B108:B119,"&lt;&gt;0")</f>
        <v>1.03062875</v>
      </c>
      <c r="C120" s="38">
        <f t="shared" ref="C120" si="22">AVERAGEIF(C108:C119,"&lt;&gt;0")</f>
        <v>1.3689229166666665</v>
      </c>
      <c r="D120" s="36"/>
      <c r="E120" s="35">
        <f t="shared" ref="E120" si="23">AVERAGEIF(E108:E119,"&lt;&gt;0")</f>
        <v>259.62727777777781</v>
      </c>
      <c r="F120" s="35"/>
      <c r="G120" s="35">
        <f t="shared" ref="G120:H120" si="24">AVERAGEIF(G108:G119,"&lt;&gt;0")</f>
        <v>243.80947222222224</v>
      </c>
      <c r="H120" s="35">
        <f t="shared" si="24"/>
        <v>227.08119444444446</v>
      </c>
      <c r="I120" s="35">
        <f t="shared" ref="I120:R120" si="25">AVERAGEIF(I108:I119,"&lt;&gt;0")</f>
        <v>210.61420833333332</v>
      </c>
      <c r="J120" s="35">
        <f t="shared" si="25"/>
        <v>584.40181944444441</v>
      </c>
      <c r="K120" s="35">
        <f t="shared" si="25"/>
        <v>553.43994444444445</v>
      </c>
      <c r="L120" s="35">
        <f t="shared" si="25"/>
        <v>257.05748611111107</v>
      </c>
      <c r="M120" s="35">
        <f t="shared" si="25"/>
        <v>223.72162500000002</v>
      </c>
      <c r="N120" s="35">
        <f t="shared" si="25"/>
        <v>225.8723194444444</v>
      </c>
      <c r="O120" s="35">
        <f t="shared" si="25"/>
        <v>471.71490277777775</v>
      </c>
      <c r="P120" s="35">
        <f t="shared" si="25"/>
        <v>534.14798611111109</v>
      </c>
      <c r="Q120" s="35">
        <f t="shared" si="25"/>
        <v>354.01761111111114</v>
      </c>
      <c r="R120" s="35">
        <f t="shared" si="25"/>
        <v>243.57252777777776</v>
      </c>
      <c r="S120" s="36"/>
      <c r="T120" s="35">
        <f t="shared" ref="T120:V120" si="26">AVERAGEIF(T108:T119,"&lt;&gt;0")</f>
        <v>263.29583333333335</v>
      </c>
      <c r="U120" s="35">
        <f t="shared" si="26"/>
        <v>207.12791666666669</v>
      </c>
      <c r="V120" s="35">
        <f t="shared" si="26"/>
        <v>560.48500000000001</v>
      </c>
      <c r="W120" s="36"/>
      <c r="X120" s="35">
        <f t="shared" ref="X120:AM120" si="27">AVERAGEIF(X108:X119,"&lt;&gt;0")</f>
        <v>269.73333333333335</v>
      </c>
      <c r="Y120" s="35">
        <f t="shared" si="27"/>
        <v>246.41388888888889</v>
      </c>
      <c r="Z120" s="35">
        <f t="shared" si="27"/>
        <v>579.4349166666666</v>
      </c>
      <c r="AA120" s="35">
        <f t="shared" si="27"/>
        <v>594.76208333333318</v>
      </c>
      <c r="AB120" s="35"/>
      <c r="AC120" s="35">
        <f t="shared" si="27"/>
        <v>251.21614973749999</v>
      </c>
      <c r="AD120" s="35">
        <f t="shared" si="27"/>
        <v>226.82343022222224</v>
      </c>
      <c r="AE120" s="35">
        <f t="shared" si="27"/>
        <v>239.51886797222224</v>
      </c>
      <c r="AF120" s="35">
        <f t="shared" si="27"/>
        <v>517.34811118888888</v>
      </c>
      <c r="AG120" s="35">
        <f t="shared" si="27"/>
        <v>1008.2976250000002</v>
      </c>
      <c r="AH120" s="35">
        <f t="shared" si="27"/>
        <v>477.37601388888885</v>
      </c>
      <c r="AI120" s="35">
        <f t="shared" si="27"/>
        <v>269.51010760833327</v>
      </c>
      <c r="AJ120" s="35">
        <f t="shared" si="27"/>
        <v>280.87519444444445</v>
      </c>
      <c r="AK120" s="35"/>
      <c r="AL120" s="35">
        <f t="shared" si="27"/>
        <v>329.5625</v>
      </c>
      <c r="AM120" s="35">
        <f t="shared" si="27"/>
        <v>329.5625</v>
      </c>
      <c r="AN120" s="36"/>
      <c r="AO120" s="36"/>
      <c r="AP120" s="35">
        <f t="shared" ref="AP120:AR120" si="28">AVERAGEIF(AP108:AP119,"&lt;&gt;0")</f>
        <v>344.9375</v>
      </c>
      <c r="AQ120" s="35">
        <f t="shared" si="28"/>
        <v>342.9375</v>
      </c>
      <c r="AR120" s="35">
        <f t="shared" si="28"/>
        <v>674.5</v>
      </c>
      <c r="AS120" s="35"/>
      <c r="AT120" s="36"/>
      <c r="AU120" s="36"/>
      <c r="AV120" s="36"/>
      <c r="AW120" s="36"/>
      <c r="AX120" s="36"/>
      <c r="AY120" s="35">
        <f t="shared" ref="AY120" si="29">AVERAGEIF(AY108:AY119,"&lt;&gt;0")</f>
        <v>-400.71375</v>
      </c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</row>
    <row r="121" spans="1:76" x14ac:dyDescent="0.2">
      <c r="A121" s="29">
        <v>41640</v>
      </c>
      <c r="B121" s="3">
        <f>AVERAGE('Weekly Tonnes'!B473:B477)</f>
        <v>1.0948199999999999</v>
      </c>
      <c r="C121" s="3">
        <f>AVERAGE('Weekly Tonnes'!C473:C477)</f>
        <v>1.49152</v>
      </c>
      <c r="D121" s="4"/>
      <c r="E121" s="4">
        <f>AVERAGE('Weekly Tonnes'!E473:E477)</f>
        <v>173.98250000000002</v>
      </c>
      <c r="G121" s="4">
        <f>AVERAGE('Weekly Tonnes'!G473:G477)</f>
        <v>165.7</v>
      </c>
      <c r="H121" s="4">
        <f>AVERAGE('Weekly Tonnes'!H473:H477)</f>
        <v>144.81666666666669</v>
      </c>
      <c r="I121" s="4">
        <f>AVERAGE('Weekly Tonnes'!I473:I477)</f>
        <v>134.97999999999999</v>
      </c>
      <c r="J121" s="4">
        <f>AVERAGE('Weekly Tonnes'!J473:J477)</f>
        <v>466.11750000000001</v>
      </c>
      <c r="K121" s="4">
        <f>AVERAGE('Weekly Tonnes'!K473:K477)</f>
        <v>381.79750000000001</v>
      </c>
      <c r="L121" s="4">
        <f>AVERAGE('Weekly Tonnes'!L473:L477)</f>
        <v>197.315</v>
      </c>
      <c r="M121" s="4">
        <f>AVERAGE('Weekly Tonnes'!M473:M477)</f>
        <v>144.38249999999999</v>
      </c>
      <c r="N121" s="4">
        <f>AVERAGE('Weekly Tonnes'!N473:N477)</f>
        <v>203.92750000000001</v>
      </c>
      <c r="O121" s="4">
        <f>AVERAGE('Weekly Tonnes'!O473:O477)</f>
        <v>425.90999999999997</v>
      </c>
      <c r="P121" s="4">
        <f>AVERAGE('Weekly Tonnes'!P473:P477)</f>
        <v>574.5</v>
      </c>
      <c r="Q121" s="4">
        <f>AVERAGE('Weekly Tonnes'!Q473:Q477)</f>
        <v>356.05</v>
      </c>
      <c r="R121" s="4">
        <f>AVERAGE('Weekly Tonnes'!R473:R477)</f>
        <v>267.31</v>
      </c>
      <c r="S121" s="4"/>
      <c r="T121" s="4">
        <f>AVERAGE('Weekly Tonnes'!T473:T477)</f>
        <v>179.75</v>
      </c>
      <c r="U121" s="4">
        <f>AVERAGE('Weekly Tonnes'!U473:U477)</f>
        <v>131.625</v>
      </c>
      <c r="V121" s="4">
        <f>AVERAGE('Weekly Tonnes'!V473:V477)</f>
        <v>425.77500000000003</v>
      </c>
      <c r="W121" s="4"/>
      <c r="X121" s="4">
        <f>AVERAGE('Weekly Tonnes'!X473:X477)</f>
        <v>236.25</v>
      </c>
      <c r="Y121" s="4">
        <f>AVERAGE('Weekly Tonnes'!Y473:Y477)</f>
        <v>152.75</v>
      </c>
      <c r="Z121" s="4">
        <f>AVERAGE('Weekly Tonnes'!Z473:Z477)</f>
        <v>448.02500000000003</v>
      </c>
      <c r="AA121" s="4">
        <f>AVERAGE('Weekly Tonnes'!AA473:AA477)</f>
        <v>458.02500000000003</v>
      </c>
      <c r="AB121" s="4"/>
      <c r="AC121" s="4">
        <f>AVERAGE('Weekly Tonnes'!AC473:AC477)</f>
        <v>206.79999999999998</v>
      </c>
      <c r="AD121" s="4">
        <f>AVERAGE('Weekly Tonnes'!AD473:AD477)</f>
        <v>169.26</v>
      </c>
      <c r="AE121" s="4">
        <f>AVERAGE('Weekly Tonnes'!AE473:AE477)</f>
        <v>258.435</v>
      </c>
      <c r="AF121" s="4">
        <f>AVERAGE('Weekly Tonnes'!AF473:AF477)</f>
        <v>475.83499999999998</v>
      </c>
      <c r="AG121" s="4">
        <f>AVERAGE('Weekly Tonnes'!AG473:AG477)</f>
        <v>828.52999999999986</v>
      </c>
      <c r="AH121" s="4">
        <f>AVERAGE('Weekly Tonnes'!AH473:AH477)</f>
        <v>474.02499999999998</v>
      </c>
      <c r="AI121" s="4">
        <f>AVERAGE('Weekly Tonnes'!AI473:AI477)</f>
        <v>228.48</v>
      </c>
      <c r="AJ121" s="4">
        <f>AVERAGE('Weekly Tonnes'!AJ473:AJ477)</f>
        <v>224.92000000000002</v>
      </c>
      <c r="AK121" s="4"/>
      <c r="AL121" s="4">
        <f>AVERAGE('Weekly Tonnes'!AL473:AL477)</f>
        <v>254</v>
      </c>
      <c r="AM121" s="4">
        <f>AVERAGE('Weekly Tonnes'!AM473:AM477)</f>
        <v>248</v>
      </c>
      <c r="AN121" s="4"/>
      <c r="AO121" s="4"/>
      <c r="AP121" s="4">
        <f>AVERAGE('Weekly Tonnes'!AP473:AP477)</f>
        <v>356</v>
      </c>
      <c r="AQ121" s="4">
        <f>AVERAGE('Weekly Tonnes'!AQ473:AQ477)</f>
        <v>346</v>
      </c>
      <c r="AR121" s="4">
        <f>AVERAGE('Weekly Tonnes'!AR473:AR477)</f>
        <v>481</v>
      </c>
      <c r="AS121" s="4"/>
      <c r="AT121" s="4"/>
      <c r="AU121" s="4"/>
      <c r="AV121" s="4"/>
      <c r="AW121" s="4"/>
      <c r="AX121" s="4"/>
      <c r="AY121" s="4">
        <f>AVERAGE('Weekly Tonnes'!AY473:AY477)</f>
        <v>61.786000000000001</v>
      </c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6" x14ac:dyDescent="0.2">
      <c r="A122" s="29">
        <v>41671</v>
      </c>
      <c r="B122" s="3">
        <f>AVERAGE('Weekly Tonnes'!B478:B481)</f>
        <v>1.1052500000000001</v>
      </c>
      <c r="C122" s="3">
        <f>AVERAGE('Weekly Tonnes'!C478:C481)</f>
        <v>1.5142499999999999</v>
      </c>
      <c r="D122" s="4"/>
      <c r="E122" s="4">
        <f>AVERAGE('Weekly Tonnes'!E478:E481)</f>
        <v>195.29500000000002</v>
      </c>
      <c r="G122" s="4">
        <f>AVERAGE('Weekly Tonnes'!G478:G481)</f>
        <v>172.33</v>
      </c>
      <c r="I122" s="4">
        <f>AVERAGE('Weekly Tonnes'!I478:I481)</f>
        <v>125.39</v>
      </c>
      <c r="K122" s="4">
        <f>AVERAGE('Weekly Tonnes'!K478:K481)</f>
        <v>374.11750000000006</v>
      </c>
      <c r="M122" s="4">
        <f>AVERAGE('Weekly Tonnes'!M478:M481)</f>
        <v>149.99250000000001</v>
      </c>
      <c r="N122" s="4">
        <f>AVERAGE('Weekly Tonnes'!N478:N481)</f>
        <v>206.2</v>
      </c>
      <c r="O122" s="4">
        <f>AVERAGE('Weekly Tonnes'!O478:O481)</f>
        <v>415.85</v>
      </c>
      <c r="P122" s="4">
        <f>AVERAGE('Weekly Tonnes'!P478:P481)</f>
        <v>597.5</v>
      </c>
      <c r="Q122" s="4">
        <f>AVERAGE('Weekly Tonnes'!Q478:Q481)</f>
        <v>380.3</v>
      </c>
      <c r="S122" s="4"/>
      <c r="T122" s="4">
        <f>AVERAGE('Weekly Tonnes'!T478:T481)</f>
        <v>192.75</v>
      </c>
      <c r="U122" s="4">
        <f>AVERAGE('Weekly Tonnes'!U478:U481)</f>
        <v>126.5</v>
      </c>
      <c r="V122" s="4">
        <f>AVERAGE('Weekly Tonnes'!V478:V481)</f>
        <v>412.92500000000001</v>
      </c>
      <c r="W122" s="4"/>
      <c r="X122" s="4">
        <f>AVERAGE('Weekly Tonnes'!X478:X481)</f>
        <v>231</v>
      </c>
      <c r="Y122" s="4">
        <f>AVERAGE('Weekly Tonnes'!Y478:Y481)</f>
        <v>165.5</v>
      </c>
      <c r="Z122" s="4">
        <f>AVERAGE('Weekly Tonnes'!Z478:Z481)</f>
        <v>442.92500000000001</v>
      </c>
      <c r="AA122" s="4">
        <f>AVERAGE('Weekly Tonnes'!AA478:AA481)</f>
        <v>452.92500000000001</v>
      </c>
      <c r="AB122" s="4"/>
      <c r="AC122" s="4">
        <f>AVERAGE('Weekly Tonnes'!AC478:AC481)</f>
        <v>219.6825</v>
      </c>
      <c r="AD122" s="4">
        <f>AVERAGE('Weekly Tonnes'!AD478:AD481)</f>
        <v>176.83750000000001</v>
      </c>
      <c r="AE122" s="4">
        <f>AVERAGE('Weekly Tonnes'!AE478:AE481)</f>
        <v>299.28499999999997</v>
      </c>
      <c r="AF122" s="4">
        <f>AVERAGE('Weekly Tonnes'!AF478:AF481)</f>
        <v>499.94749999999999</v>
      </c>
      <c r="AG122" s="4">
        <f>AVERAGE('Weekly Tonnes'!AG478:AG481)</f>
        <v>883.6</v>
      </c>
      <c r="AH122" s="4">
        <f>AVERAGE('Weekly Tonnes'!AH478:AH481)</f>
        <v>500.75</v>
      </c>
      <c r="AI122" s="4">
        <f>AVERAGE('Weekly Tonnes'!AI478:AI481)</f>
        <v>247.13</v>
      </c>
      <c r="AJ122" s="4">
        <f>AVERAGE('Weekly Tonnes'!AJ478:AJ481)</f>
        <v>243.70500000000001</v>
      </c>
      <c r="AK122" s="4"/>
      <c r="AL122" s="4">
        <f>AVERAGE('Weekly Tonnes'!AL478:AL481)</f>
        <v>268.75</v>
      </c>
      <c r="AM122" s="4">
        <f>AVERAGE('Weekly Tonnes'!AM478:AM481)</f>
        <v>264.25</v>
      </c>
      <c r="AN122" s="4"/>
      <c r="AO122" s="4"/>
      <c r="AP122" s="4">
        <f>AVERAGE('Weekly Tonnes'!AP478:AP481)</f>
        <v>367.25</v>
      </c>
      <c r="AQ122" s="4">
        <f>AVERAGE('Weekly Tonnes'!AQ478:AQ481)</f>
        <v>350</v>
      </c>
      <c r="AR122" s="4">
        <f>AVERAGE('Weekly Tonnes'!AR478:AR481)</f>
        <v>467.25</v>
      </c>
      <c r="AS122" s="4">
        <f>AVERAGE('Weekly Tonnes'!AS478:AS481)</f>
        <v>158.38999999999999</v>
      </c>
      <c r="AT122" s="4">
        <f>AVERAGE('Weekly Tonnes'!AT478:AT481)</f>
        <v>152.69749999999999</v>
      </c>
      <c r="AU122" s="4">
        <f>AVERAGE('Weekly Tonnes'!AU478:AU481)</f>
        <v>115.49</v>
      </c>
      <c r="AV122" s="4">
        <f>AVERAGE('Weekly Tonnes'!AV478:AV481)</f>
        <v>366.19499999999999</v>
      </c>
      <c r="AW122" s="4">
        <f>AVERAGE('Weekly Tonnes'!AW478:AW481)</f>
        <v>407.5575</v>
      </c>
      <c r="AX122" s="4"/>
      <c r="AY122" s="4">
        <f>AVERAGE('Weekly Tonnes'!AY478:AY481)</f>
        <v>50.046250000000043</v>
      </c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1:76" x14ac:dyDescent="0.2">
      <c r="A123" s="29">
        <v>41699</v>
      </c>
      <c r="B123" s="3">
        <f>AVERAGE('Weekly Tonnes'!B482:B485)</f>
        <v>1.1107499999999999</v>
      </c>
      <c r="C123" s="3">
        <f>AVERAGE('Weekly Tonnes'!C482:C485)</f>
        <v>1.5065000000000002</v>
      </c>
      <c r="D123" s="4"/>
      <c r="E123" s="4">
        <f>AVERAGE('Weekly Tonnes'!E482:E485)</f>
        <v>210.17500000000001</v>
      </c>
      <c r="G123" s="4">
        <f>AVERAGE('Weekly Tonnes'!G482:G485)</f>
        <v>190.15</v>
      </c>
      <c r="H123" s="4">
        <f>AVERAGE('Weekly Tonnes'!H482:H485)</f>
        <v>166.70749999999998</v>
      </c>
      <c r="I123" s="4">
        <f>AVERAGE('Weekly Tonnes'!I482:I485)</f>
        <v>135.95499999999998</v>
      </c>
      <c r="J123" s="4">
        <f>AVERAGE('Weekly Tonnes'!J482:J485)</f>
        <v>469.00333333333333</v>
      </c>
      <c r="K123" s="4">
        <f>AVERAGE('Weekly Tonnes'!K482:K485)</f>
        <v>418.65250000000003</v>
      </c>
      <c r="L123" s="4">
        <f>AVERAGE('Weekly Tonnes'!L482:L485)</f>
        <v>177.59666666666666</v>
      </c>
      <c r="M123" s="4">
        <f>AVERAGE('Weekly Tonnes'!M482:M485)</f>
        <v>156.88249999999999</v>
      </c>
      <c r="N123" s="4">
        <f>AVERAGE('Weekly Tonnes'!N482:N485)</f>
        <v>195.01000000000002</v>
      </c>
      <c r="O123" s="4">
        <f>AVERAGE('Weekly Tonnes'!O482:O485)</f>
        <v>417.32</v>
      </c>
      <c r="P123" s="4">
        <f>AVERAGE('Weekly Tonnes'!P482:P485)</f>
        <v>599.25</v>
      </c>
      <c r="Q123" s="4">
        <f>AVERAGE('Weekly Tonnes'!Q482:Q485)</f>
        <v>400.14</v>
      </c>
      <c r="S123" s="4"/>
      <c r="T123" s="4">
        <f>AVERAGE('Weekly Tonnes'!T482:T485)</f>
        <v>217.75</v>
      </c>
      <c r="U123" s="4">
        <f>AVERAGE('Weekly Tonnes'!U482:U485)</f>
        <v>129</v>
      </c>
      <c r="V123" s="4">
        <f>AVERAGE('Weekly Tonnes'!V482:V485)</f>
        <v>454.1</v>
      </c>
      <c r="W123" s="4"/>
      <c r="X123" s="4">
        <f>AVERAGE('Weekly Tonnes'!X482:X485)</f>
        <v>236</v>
      </c>
      <c r="Y123" s="4">
        <f>AVERAGE('Weekly Tonnes'!Y482:Y485)</f>
        <v>184.5</v>
      </c>
      <c r="Z123" s="4">
        <f>AVERAGE('Weekly Tonnes'!Z482:Z485)</f>
        <v>502.32499999999999</v>
      </c>
      <c r="AA123" s="4">
        <f>AVERAGE('Weekly Tonnes'!AA482:AA485)</f>
        <v>517.32500000000005</v>
      </c>
      <c r="AB123" s="4"/>
      <c r="AC123" s="4">
        <f>AVERAGE('Weekly Tonnes'!AC482:AC485)</f>
        <v>250.73249999999996</v>
      </c>
      <c r="AD123" s="4">
        <f>AVERAGE('Weekly Tonnes'!AD482:AD485)</f>
        <v>191.0575</v>
      </c>
      <c r="AE123" s="4">
        <f>AVERAGE('Weekly Tonnes'!AE482:AE485)</f>
        <v>287.20749999999998</v>
      </c>
      <c r="AF123" s="4">
        <f>AVERAGE('Weekly Tonnes'!AF482:AF485)</f>
        <v>523.97249999999997</v>
      </c>
      <c r="AG123" s="4">
        <f>AVERAGE('Weekly Tonnes'!AG482:AG485)</f>
        <v>931.61249999999995</v>
      </c>
      <c r="AH123" s="4">
        <f>AVERAGE('Weekly Tonnes'!AH482:AH485)</f>
        <v>506.17500000000001</v>
      </c>
      <c r="AI123" s="4">
        <f>AVERAGE('Weekly Tonnes'!AI482:AI485)</f>
        <v>276.38249999999999</v>
      </c>
      <c r="AJ123" s="4">
        <f>AVERAGE('Weekly Tonnes'!AJ482:AJ485)</f>
        <v>272.9375</v>
      </c>
      <c r="AK123" s="4"/>
      <c r="AL123" s="4">
        <f>AVERAGE('Weekly Tonnes'!AL482:AL485)</f>
        <v>288.5</v>
      </c>
      <c r="AM123" s="4">
        <f>AVERAGE('Weekly Tonnes'!AM482:AM485)</f>
        <v>285.5</v>
      </c>
      <c r="AN123" s="4">
        <f>AVERAGE('Weekly Tonnes'!AN482:AN485)</f>
        <v>338</v>
      </c>
      <c r="AO123" s="4">
        <f>AVERAGE('Weekly Tonnes'!AO482:AO485)</f>
        <v>334</v>
      </c>
      <c r="AP123" s="4">
        <f>AVERAGE('Weekly Tonnes'!AP482:AP485)</f>
        <v>358.25</v>
      </c>
      <c r="AQ123" s="4">
        <f>AVERAGE('Weekly Tonnes'!AQ482:AQ485)</f>
        <v>340</v>
      </c>
      <c r="AR123" s="4">
        <f>AVERAGE('Weekly Tonnes'!AR482:AR485)</f>
        <v>488.5</v>
      </c>
      <c r="AS123" s="4">
        <f>AVERAGE('Weekly Tonnes'!AS482:AS485)</f>
        <v>191.245</v>
      </c>
      <c r="AT123" s="4">
        <f>AVERAGE('Weekly Tonnes'!AT482:AT485)</f>
        <v>172.61750000000001</v>
      </c>
      <c r="AU123" s="4">
        <f>AVERAGE('Weekly Tonnes'!AU482:AU485)</f>
        <v>122.08</v>
      </c>
      <c r="AV123" s="4">
        <f>AVERAGE('Weekly Tonnes'!AV482:AV485)</f>
        <v>399.57249999999999</v>
      </c>
      <c r="AW123" s="4">
        <f>AVERAGE('Weekly Tonnes'!AW482:AW485)</f>
        <v>397.74250000000001</v>
      </c>
      <c r="AX123" s="4"/>
      <c r="AY123" s="4">
        <f>AVERAGE('Weekly Tonnes'!AY482:AY485)</f>
        <v>29.538250000000019</v>
      </c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1:76" x14ac:dyDescent="0.2">
      <c r="A124" s="29">
        <v>41730</v>
      </c>
      <c r="B124" s="3">
        <f>AVERAGE('Weekly Tonnes'!B486:B490)</f>
        <v>1.09904</v>
      </c>
      <c r="C124" s="3">
        <f>AVERAGE('Weekly Tonnes'!C486:C490)</f>
        <v>1.52102</v>
      </c>
      <c r="D124" s="4"/>
      <c r="E124" s="4">
        <f>AVERAGE('Weekly Tonnes'!E486:E490)</f>
        <v>212.601472</v>
      </c>
      <c r="G124" s="4">
        <f>AVERAGE('Weekly Tonnes'!G486:G490)</f>
        <v>202.82804800000002</v>
      </c>
      <c r="H124" s="4">
        <f>AVERAGE('Weekly Tonnes'!H486:H490)</f>
        <v>182.23132000000001</v>
      </c>
      <c r="I124" s="4">
        <f>AVERAGE('Weekly Tonnes'!I486:I490)</f>
        <v>143.94376000000003</v>
      </c>
      <c r="J124" s="4">
        <f>AVERAGE('Weekly Tonnes'!J486:J490)</f>
        <v>534.42092000000002</v>
      </c>
      <c r="K124" s="4">
        <f>AVERAGE('Weekly Tonnes'!K486:K490)</f>
        <v>443.38904000000002</v>
      </c>
      <c r="L124" s="4">
        <f>AVERAGE('Weekly Tonnes'!L486:L490)</f>
        <v>206.86872</v>
      </c>
      <c r="M124" s="4">
        <f>AVERAGE('Weekly Tonnes'!M486:M490)</f>
        <v>154.79531200000002</v>
      </c>
      <c r="N124" s="4">
        <f>AVERAGE('Weekly Tonnes'!N486:N490)</f>
        <v>202.047696</v>
      </c>
      <c r="O124" s="4">
        <f>AVERAGE('Weekly Tonnes'!O486:O490)</f>
        <v>440.11983999999995</v>
      </c>
      <c r="P124" s="4">
        <f>AVERAGE('Weekly Tonnes'!P486:P490)</f>
        <v>627.6</v>
      </c>
      <c r="Q124" s="4">
        <f>AVERAGE('Weekly Tonnes'!Q486:Q490)</f>
        <v>414.1925</v>
      </c>
      <c r="S124" s="4"/>
      <c r="T124" s="4">
        <f>AVERAGE('Weekly Tonnes'!T486:T490)</f>
        <v>220.2</v>
      </c>
      <c r="U124" s="4">
        <f>AVERAGE('Weekly Tonnes'!U486:U490)</f>
        <v>137.4</v>
      </c>
      <c r="V124" s="4">
        <f>AVERAGE('Weekly Tonnes'!V486:V490)</f>
        <v>464.95999999999992</v>
      </c>
      <c r="W124" s="4"/>
      <c r="X124" s="4">
        <f>AVERAGE('Weekly Tonnes'!X486:X490)</f>
        <v>245</v>
      </c>
      <c r="Y124" s="4">
        <f>AVERAGE('Weekly Tonnes'!Y486:Y490)</f>
        <v>194.2</v>
      </c>
      <c r="Z124" s="4">
        <f>AVERAGE('Weekly Tonnes'!Z486:Z490)</f>
        <v>498.9799999999999</v>
      </c>
      <c r="AA124" s="4">
        <f>AVERAGE('Weekly Tonnes'!AA486:AA490)</f>
        <v>518.9799999999999</v>
      </c>
      <c r="AB124" s="4"/>
      <c r="AC124" s="4">
        <f>AVERAGE('Weekly Tonnes'!AC486:AC490)</f>
        <v>250.74071599999996</v>
      </c>
      <c r="AD124" s="4">
        <f>AVERAGE('Weekly Tonnes'!AD486:AD490)</f>
        <v>196.87947200000002</v>
      </c>
      <c r="AE124" s="4">
        <f>AVERAGE('Weekly Tonnes'!AE486:AE490)</f>
        <v>264.94447899999994</v>
      </c>
      <c r="AF124" s="4">
        <f>AVERAGE('Weekly Tonnes'!AF486:AF490)</f>
        <v>543.99480400000016</v>
      </c>
      <c r="AG124" s="4">
        <f>AVERAGE('Weekly Tonnes'!AG486:AG490)</f>
        <v>930.46620000000007</v>
      </c>
      <c r="AH124" s="4">
        <f>AVERAGE('Weekly Tonnes'!AH486:AH490)</f>
        <v>531.36316000000011</v>
      </c>
      <c r="AI124" s="4">
        <f>AVERAGE('Weekly Tonnes'!AI486:AI490)</f>
        <v>278.06053199999997</v>
      </c>
      <c r="AJ124" s="4">
        <f>AVERAGE('Weekly Tonnes'!AJ486:AJ490)</f>
        <v>267.770712</v>
      </c>
      <c r="AK124" s="4"/>
      <c r="AL124" s="4">
        <f>AVERAGE('Weekly Tonnes'!AL486:AL490)</f>
        <v>301</v>
      </c>
      <c r="AM124" s="4">
        <f>AVERAGE('Weekly Tonnes'!AM486:AM490)</f>
        <v>298</v>
      </c>
      <c r="AN124" s="4">
        <f>AVERAGE('Weekly Tonnes'!AN486:AN490)</f>
        <v>337.5</v>
      </c>
      <c r="AO124" s="4">
        <f>AVERAGE('Weekly Tonnes'!AO486:AO490)</f>
        <v>334.5</v>
      </c>
      <c r="AP124" s="4">
        <f>AVERAGE('Weekly Tonnes'!AP486:AP490)</f>
        <v>348.5</v>
      </c>
      <c r="AQ124" s="4">
        <f>AVERAGE('Weekly Tonnes'!AQ486:AQ490)</f>
        <v>334.5</v>
      </c>
      <c r="AR124" s="4">
        <f>AVERAGE('Weekly Tonnes'!AR486:AR490)</f>
        <v>508.5</v>
      </c>
      <c r="AS124" s="4">
        <f>AVERAGE('Weekly Tonnes'!AS486:AS490)</f>
        <v>199.3</v>
      </c>
      <c r="AT124" s="4">
        <f>AVERAGE('Weekly Tonnes'!AT486:AT490)</f>
        <v>155.16</v>
      </c>
      <c r="AU124" s="4">
        <f>AVERAGE('Weekly Tonnes'!AU486:AU490)</f>
        <v>141.79000000000002</v>
      </c>
      <c r="AV124" s="4">
        <f>AVERAGE('Weekly Tonnes'!AV486:AV490)</f>
        <v>422.70799999999997</v>
      </c>
      <c r="AW124" s="4">
        <f>AVERAGE('Weekly Tonnes'!AW486:AW490)</f>
        <v>450.40599999999995</v>
      </c>
      <c r="AX124" s="4"/>
      <c r="AY124" s="4">
        <f>AVERAGE('Weekly Tonnes'!AY486:AY490)</f>
        <v>14.760700000000099</v>
      </c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1:76" x14ac:dyDescent="0.2">
      <c r="A125" s="29">
        <v>41760</v>
      </c>
      <c r="B125" s="3">
        <f>AVERAGE('Weekly Tonnes'!B491:B494)</f>
        <v>1.0880500000000002</v>
      </c>
      <c r="C125" s="3">
        <f>AVERAGE('Weekly Tonnes'!C491:C494)</f>
        <v>1.4888499999999998</v>
      </c>
      <c r="D125" s="4"/>
      <c r="E125" s="4">
        <f>AVERAGE('Weekly Tonnes'!E491:E494)</f>
        <v>224.23025999999999</v>
      </c>
      <c r="G125" s="4">
        <f>AVERAGE('Weekly Tonnes'!G491:G494)</f>
        <v>199.42806000000002</v>
      </c>
      <c r="H125" s="4">
        <f>AVERAGE('Weekly Tonnes'!H491:H494)</f>
        <v>181.95485000000002</v>
      </c>
      <c r="I125" s="4">
        <f>AVERAGE('Weekly Tonnes'!I491:I494)</f>
        <v>152.02830000000003</v>
      </c>
      <c r="J125" s="4">
        <f>AVERAGE('Weekly Tonnes'!J491:J494)</f>
        <v>570.04863999999998</v>
      </c>
      <c r="K125" s="4">
        <f>AVERAGE('Weekly Tonnes'!K491:K494)</f>
        <v>462.41485</v>
      </c>
      <c r="L125" s="4">
        <f>AVERAGE('Weekly Tonnes'!L491:L494)</f>
        <v>206.86872</v>
      </c>
      <c r="M125" s="4">
        <f>AVERAGE('Weekly Tonnes'!M491:M494)</f>
        <v>151.17312000000001</v>
      </c>
      <c r="N125" s="4">
        <f>AVERAGE('Weekly Tonnes'!N491:N494)</f>
        <v>201.33440999999999</v>
      </c>
      <c r="O125" s="4">
        <f>AVERAGE('Weekly Tonnes'!O491:O494)</f>
        <v>478.95803999999998</v>
      </c>
      <c r="P125" s="4">
        <f>AVERAGE('Weekly Tonnes'!P491:P494)</f>
        <v>635.5</v>
      </c>
      <c r="Q125" s="4">
        <f>AVERAGE('Weekly Tonnes'!Q491:Q494)</f>
        <v>415.20666666666671</v>
      </c>
      <c r="S125" s="4"/>
      <c r="T125" s="4">
        <f>AVERAGE('Weekly Tonnes'!T491:T494)</f>
        <v>231</v>
      </c>
      <c r="U125" s="4">
        <f>AVERAGE('Weekly Tonnes'!U491:U494)</f>
        <v>147.625</v>
      </c>
      <c r="V125" s="4">
        <f>AVERAGE('Weekly Tonnes'!V491:V494)</f>
        <v>480.05</v>
      </c>
      <c r="W125" s="4"/>
      <c r="X125" s="4">
        <f>AVERAGE('Weekly Tonnes'!X491:X494)</f>
        <v>245</v>
      </c>
      <c r="Y125" s="4">
        <f>AVERAGE('Weekly Tonnes'!Y491:Y494)</f>
        <v>212</v>
      </c>
      <c r="Z125" s="4">
        <f>AVERAGE('Weekly Tonnes'!Z491:Z494)</f>
        <v>507.55</v>
      </c>
      <c r="AA125" s="4">
        <f>AVERAGE('Weekly Tonnes'!AA491:AA494)</f>
        <v>520.05000000000007</v>
      </c>
      <c r="AB125" s="4"/>
      <c r="AC125" s="4">
        <f>AVERAGE('Weekly Tonnes'!AC491:AC494)</f>
        <v>248.504265</v>
      </c>
      <c r="AD125" s="4">
        <f>AVERAGE('Weekly Tonnes'!AD491:AD494)</f>
        <v>191.62374000000003</v>
      </c>
      <c r="AE125" s="4">
        <f>AVERAGE('Weekly Tonnes'!AE491:AE494)</f>
        <v>228.73015499999997</v>
      </c>
      <c r="AF125" s="4">
        <f>AVERAGE('Weekly Tonnes'!AF491:AF494)</f>
        <v>547.25594999999998</v>
      </c>
      <c r="AG125" s="4">
        <f>AVERAGE('Weekly Tonnes'!AG491:AG494)</f>
        <v>895.39537500000006</v>
      </c>
      <c r="AH125" s="4">
        <f>AVERAGE('Weekly Tonnes'!AH491:AH494)</f>
        <v>540.53099999999995</v>
      </c>
      <c r="AI125" s="4">
        <f>AVERAGE('Weekly Tonnes'!AI491:AI494)</f>
        <v>285.08751000000001</v>
      </c>
      <c r="AJ125" s="4">
        <f>AVERAGE('Weekly Tonnes'!AJ491:AJ494)</f>
        <v>276.15412499999996</v>
      </c>
      <c r="AK125" s="4"/>
      <c r="AL125" s="4">
        <f>AVERAGE('Weekly Tonnes'!AL491:AL494)</f>
        <v>314.33333333333331</v>
      </c>
      <c r="AM125" s="4">
        <f>AVERAGE('Weekly Tonnes'!AM491:AM494)</f>
        <v>310</v>
      </c>
      <c r="AN125" s="4">
        <f>AVERAGE('Weekly Tonnes'!AN491:AN494)</f>
        <v>351</v>
      </c>
      <c r="AO125" s="4">
        <f>AVERAGE('Weekly Tonnes'!AO491:AO494)</f>
        <v>347</v>
      </c>
      <c r="AP125" s="4">
        <f>AVERAGE('Weekly Tonnes'!AP491:AP494)</f>
        <v>344.33333333333331</v>
      </c>
      <c r="AQ125" s="4">
        <f>AVERAGE('Weekly Tonnes'!AQ491:AQ494)</f>
        <v>329.33333333333331</v>
      </c>
      <c r="AR125" s="4">
        <f>AVERAGE('Weekly Tonnes'!AR491:AR494)</f>
        <v>548.33333333333337</v>
      </c>
      <c r="AS125" s="4">
        <f>AVERAGE('Weekly Tonnes'!AS491:AS494)</f>
        <v>217.52250000000001</v>
      </c>
      <c r="AT125" s="4">
        <f>AVERAGE('Weekly Tonnes'!AT491:AT494)</f>
        <v>180.14249999999998</v>
      </c>
      <c r="AU125" s="4">
        <f>AVERAGE('Weekly Tonnes'!AU491:AU494)</f>
        <v>134.73500000000001</v>
      </c>
      <c r="AV125" s="4">
        <f>AVERAGE('Weekly Tonnes'!AV491:AV494)</f>
        <v>448.28249999999997</v>
      </c>
      <c r="AW125" s="4">
        <f>AVERAGE('Weekly Tonnes'!AW491:AW494)</f>
        <v>460.65499999999997</v>
      </c>
      <c r="AX125" s="4"/>
      <c r="AY125" s="4">
        <f>AVERAGE('Weekly Tonnes'!AY491:AY494)</f>
        <v>57.110300000000052</v>
      </c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1:76" x14ac:dyDescent="0.2">
      <c r="A126" s="29">
        <v>41791</v>
      </c>
      <c r="B126" s="3">
        <f>AVERAGE('Weekly Tonnes'!B495:B498)</f>
        <v>1.0829999999999997</v>
      </c>
      <c r="C126" s="3">
        <f>AVERAGE('Weekly Tonnes'!C495:C498)</f>
        <v>1.4729749999999999</v>
      </c>
      <c r="D126" s="4"/>
      <c r="E126" s="4">
        <f>AVERAGE('Weekly Tonnes'!E495:E498)</f>
        <v>210.17568</v>
      </c>
      <c r="G126" s="4">
        <f>AVERAGE('Weekly Tonnes'!G495:G498)</f>
        <v>182.06651999999997</v>
      </c>
      <c r="H126" s="4">
        <f>AVERAGE('Weekly Tonnes'!H495:H498)</f>
        <v>172.76985000000002</v>
      </c>
      <c r="I126" s="4">
        <f>AVERAGE('Weekly Tonnes'!I495:I498)</f>
        <v>141.46440000000001</v>
      </c>
      <c r="J126" s="4">
        <f>AVERAGE('Weekly Tonnes'!J495:J498)</f>
        <v>510.40611999999999</v>
      </c>
      <c r="K126" s="4">
        <f>AVERAGE('Weekly Tonnes'!K495:K498)</f>
        <v>452.16345999999999</v>
      </c>
      <c r="M126" s="4">
        <f>AVERAGE('Weekly Tonnes'!M495:M498)</f>
        <v>148.31894000000003</v>
      </c>
      <c r="N126" s="4">
        <f>AVERAGE('Weekly Tonnes'!N495:N498)</f>
        <v>201.33440999999999</v>
      </c>
      <c r="O126" s="4">
        <f>AVERAGE('Weekly Tonnes'!O495:O498)</f>
        <v>477.67200000000003</v>
      </c>
      <c r="P126" s="4">
        <f>AVERAGE('Weekly Tonnes'!P495:P498)</f>
        <v>600.25</v>
      </c>
      <c r="Q126" s="4">
        <f>AVERAGE('Weekly Tonnes'!Q495:Q498)</f>
        <v>407.85666666666663</v>
      </c>
      <c r="S126" s="4"/>
      <c r="T126" s="4">
        <f>AVERAGE('Weekly Tonnes'!T495:T498)</f>
        <v>202.5</v>
      </c>
      <c r="U126" s="4">
        <f>AVERAGE('Weekly Tonnes'!U495:U498)</f>
        <v>136.25</v>
      </c>
      <c r="V126" s="4">
        <f>AVERAGE('Weekly Tonnes'!V495:V498)</f>
        <v>462.17500000000001</v>
      </c>
      <c r="W126" s="4"/>
      <c r="X126" s="4">
        <f>AVERAGE('Weekly Tonnes'!X495:X498)</f>
        <v>245</v>
      </c>
      <c r="Y126" s="4">
        <f>AVERAGE('Weekly Tonnes'!Y495:Y498)</f>
        <v>191.75</v>
      </c>
      <c r="Z126" s="4">
        <f>AVERAGE('Weekly Tonnes'!Z495:Z498)</f>
        <v>496.6</v>
      </c>
      <c r="AA126" s="4">
        <f>AVERAGE('Weekly Tonnes'!AA495:AA498)</f>
        <v>505.34999999999997</v>
      </c>
      <c r="AB126" s="4"/>
      <c r="AC126" s="4">
        <f>AVERAGE('Weekly Tonnes'!AC495:AC498)</f>
        <v>218.46604500000001</v>
      </c>
      <c r="AD126" s="4">
        <f>AVERAGE('Weekly Tonnes'!AD495:AD498)</f>
        <v>174.81852499999999</v>
      </c>
      <c r="AE126" s="4">
        <f>AVERAGE('Weekly Tonnes'!AE495:AE498)</f>
        <v>222.8133225</v>
      </c>
      <c r="AF126" s="4">
        <f>AVERAGE('Weekly Tonnes'!AF495:AF498)</f>
        <v>516.85028999999997</v>
      </c>
      <c r="AG126" s="4">
        <f>AVERAGE('Weekly Tonnes'!AG495:AG498)</f>
        <v>874.337625</v>
      </c>
      <c r="AH126" s="4">
        <f>AVERAGE('Weekly Tonnes'!AH495:AH498)</f>
        <v>507.38835</v>
      </c>
      <c r="AI126" s="4">
        <f>AVERAGE('Weekly Tonnes'!AI495:AI498)</f>
        <v>262.81146000000001</v>
      </c>
      <c r="AJ126" s="4">
        <f>AVERAGE('Weekly Tonnes'!AJ495:AJ498)</f>
        <v>253.62546000000003</v>
      </c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1:76" x14ac:dyDescent="0.2">
      <c r="A127" s="29">
        <v>41821</v>
      </c>
      <c r="B127" s="3">
        <f>AVERAGE('Weekly Tonnes'!B499:B503)</f>
        <v>1.0735399999999999</v>
      </c>
      <c r="C127" s="3">
        <f>AVERAGE('Weekly Tonnes'!C499:C503)</f>
        <v>1.4512399999999999</v>
      </c>
      <c r="D127" s="4"/>
      <c r="E127" s="4">
        <f>AVERAGE('Weekly Tonnes'!E499:E503)</f>
        <v>197.75620799999999</v>
      </c>
      <c r="G127" s="4">
        <f>AVERAGE('Weekly Tonnes'!G499:G503)</f>
        <v>160.27732800000001</v>
      </c>
      <c r="H127" s="4">
        <f>AVERAGE('Weekly Tonnes'!H499:H503)</f>
        <v>164.52172000000002</v>
      </c>
      <c r="I127" s="4">
        <f>AVERAGE('Weekly Tonnes'!I499:I503)</f>
        <v>149.50215</v>
      </c>
      <c r="J127" s="4">
        <f>AVERAGE('Weekly Tonnes'!J499:J503)</f>
        <v>496.52890000000002</v>
      </c>
      <c r="K127" s="4">
        <f>AVERAGE('Weekly Tonnes'!K499:K503)</f>
        <v>441.44910399999998</v>
      </c>
      <c r="M127" s="4">
        <f>AVERAGE('Weekly Tonnes'!M499:M503)</f>
        <v>121.54870000000003</v>
      </c>
      <c r="N127" s="4">
        <f>AVERAGE('Weekly Tonnes'!N499:N503)</f>
        <v>203.73356399999997</v>
      </c>
      <c r="O127" s="4">
        <f>AVERAGE('Weekly Tonnes'!O499:O503)</f>
        <v>382.13760000000002</v>
      </c>
      <c r="P127" s="4">
        <f>AVERAGE('Weekly Tonnes'!P499:P503)</f>
        <v>547.79999999999995</v>
      </c>
      <c r="Q127" s="4">
        <f>AVERAGE('Weekly Tonnes'!Q499:Q503)</f>
        <v>327.11250000000001</v>
      </c>
      <c r="S127" s="4"/>
      <c r="T127" s="4">
        <f>AVERAGE('Weekly Tonnes'!T499:T503)</f>
        <v>190.6</v>
      </c>
      <c r="U127" s="4">
        <f>AVERAGE('Weekly Tonnes'!U499:U503)</f>
        <v>135.5</v>
      </c>
      <c r="V127" s="4">
        <f>AVERAGE('Weekly Tonnes'!V499:V503)</f>
        <v>447.58000000000004</v>
      </c>
      <c r="W127" s="4"/>
      <c r="X127" s="4">
        <f>AVERAGE('Weekly Tonnes'!X499:X503)</f>
        <v>245.4</v>
      </c>
      <c r="Y127" s="4">
        <f>AVERAGE('Weekly Tonnes'!Y499:Y503)</f>
        <v>192.4</v>
      </c>
      <c r="Z127" s="4">
        <f>AVERAGE('Weekly Tonnes'!Z499:Z503)</f>
        <v>488.18</v>
      </c>
      <c r="AA127" s="4">
        <f>AVERAGE('Weekly Tonnes'!AA499:AA503)</f>
        <v>493.78000000000003</v>
      </c>
      <c r="AB127" s="4"/>
      <c r="AC127" s="4">
        <f>AVERAGE('Weekly Tonnes'!AC499:AC503)</f>
        <v>201.19177199999999</v>
      </c>
      <c r="AD127" s="4">
        <f>AVERAGE('Weekly Tonnes'!AD499:AD503)</f>
        <v>149.1063</v>
      </c>
      <c r="AE127" s="4">
        <f>AVERAGE('Weekly Tonnes'!AE499:AE503)</f>
        <v>222.63500700000003</v>
      </c>
      <c r="AF127" s="4">
        <f>AVERAGE('Weekly Tonnes'!AF499:AF503)</f>
        <v>434.93872799999997</v>
      </c>
      <c r="AG127" s="4">
        <f>AVERAGE('Weekly Tonnes'!AG499:AG503)</f>
        <v>815.62950000000001</v>
      </c>
      <c r="AH127" s="4">
        <f>AVERAGE('Weekly Tonnes'!AH499:AH503)</f>
        <v>424.64467999999999</v>
      </c>
      <c r="AI127" s="4">
        <f>AVERAGE('Weekly Tonnes'!AI499:AI503)</f>
        <v>237.34786800000001</v>
      </c>
      <c r="AJ127" s="4">
        <f>AVERAGE('Weekly Tonnes'!AJ499:AJ503)</f>
        <v>234.15114</v>
      </c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1:76" x14ac:dyDescent="0.2">
      <c r="A128" s="29">
        <v>41852</v>
      </c>
      <c r="B128" s="3">
        <f>AVERAGE('Weekly Tonnes'!B504:B507)</f>
        <v>1.0909500000000001</v>
      </c>
      <c r="C128" s="3">
        <f>AVERAGE('Weekly Tonnes'!C504:C507)</f>
        <v>1.4509749999999999</v>
      </c>
      <c r="D128" s="4"/>
      <c r="E128" s="4">
        <f>AVERAGE('Weekly Tonnes'!E504:E507)</f>
        <v>211.36985999999999</v>
      </c>
      <c r="G128" s="4">
        <f>AVERAGE('Weekly Tonnes'!G504:G507)</f>
        <v>176.18747999999999</v>
      </c>
      <c r="H128" s="4">
        <f>AVERAGE('Weekly Tonnes'!H504:H507)</f>
        <v>155.77760000000001</v>
      </c>
      <c r="I128" s="4">
        <f>AVERAGE('Weekly Tonnes'!I504:I507)</f>
        <v>131.35980000000001</v>
      </c>
      <c r="J128" s="4">
        <f>AVERAGE('Weekly Tonnes'!J504:J507)</f>
        <v>465.72344000000004</v>
      </c>
      <c r="K128" s="4">
        <f>AVERAGE('Weekly Tonnes'!K504:K507)</f>
        <v>430.44815</v>
      </c>
      <c r="L128" s="4">
        <f>AVERAGE('Weekly Tonnes'!L504:L507)</f>
        <v>202.09199999999998</v>
      </c>
      <c r="M128" s="4">
        <f>AVERAGE('Weekly Tonnes'!M504:M507)</f>
        <v>120.95818</v>
      </c>
      <c r="N128" s="4">
        <f>AVERAGE('Weekly Tonnes'!N504:N507)</f>
        <v>198.63265999999999</v>
      </c>
      <c r="O128" s="4">
        <f>AVERAGE('Weekly Tonnes'!O504:O507)</f>
        <v>349.61915999999997</v>
      </c>
      <c r="P128" s="4">
        <f>AVERAGE('Weekly Tonnes'!P504:P507)</f>
        <v>627.25</v>
      </c>
      <c r="Q128" s="4">
        <f>AVERAGE('Weekly Tonnes'!Q504:Q507)</f>
        <v>308.6466666666667</v>
      </c>
      <c r="S128" s="4"/>
      <c r="T128" s="4">
        <f>AVERAGE('Weekly Tonnes'!T504:T507)</f>
        <v>202</v>
      </c>
      <c r="U128" s="4">
        <f>AVERAGE('Weekly Tonnes'!U504:U507)</f>
        <v>133</v>
      </c>
      <c r="V128" s="4">
        <f>AVERAGE('Weekly Tonnes'!V504:V507)</f>
        <v>430.27500000000003</v>
      </c>
      <c r="W128" s="4"/>
      <c r="X128" s="4">
        <f>AVERAGE('Weekly Tonnes'!X504:X507)</f>
        <v>247</v>
      </c>
      <c r="Y128" s="4">
        <f>AVERAGE('Weekly Tonnes'!Y504:Y507)</f>
        <v>178.25</v>
      </c>
      <c r="Z128" s="4">
        <f>AVERAGE('Weekly Tonnes'!Z504:Z507)</f>
        <v>466.02500000000003</v>
      </c>
      <c r="AA128" s="4">
        <f>AVERAGE('Weekly Tonnes'!AA504:AA507)</f>
        <v>472.27500000000003</v>
      </c>
      <c r="AB128" s="4"/>
      <c r="AC128" s="4">
        <f>AVERAGE('Weekly Tonnes'!AC504:AC507)</f>
        <v>202.50537000000003</v>
      </c>
      <c r="AD128" s="4">
        <f>AVERAGE('Weekly Tonnes'!AD504:AD507)</f>
        <v>142.24150500000002</v>
      </c>
      <c r="AE128" s="4">
        <f>AVERAGE('Weekly Tonnes'!AE504:AE507)</f>
        <v>232.49909624999998</v>
      </c>
      <c r="AF128" s="4">
        <f>AVERAGE('Weekly Tonnes'!AF504:AF507)</f>
        <v>429.37660499999998</v>
      </c>
      <c r="AG128" s="4">
        <f>AVERAGE('Weekly Tonnes'!AG504:AG507)</f>
        <v>741.37612500000012</v>
      </c>
      <c r="AH128" s="4">
        <f>AVERAGE('Weekly Tonnes'!AH504:AH507)</f>
        <v>451.37920000000003</v>
      </c>
      <c r="AI128" s="4">
        <f>AVERAGE('Weekly Tonnes'!AI504:AI507)</f>
        <v>230.01743999999999</v>
      </c>
      <c r="AJ128" s="4">
        <f>AVERAGE('Weekly Tonnes'!AJ504:AJ507)</f>
        <v>227.10088500000001</v>
      </c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1:76" x14ac:dyDescent="0.2">
      <c r="A129" s="29">
        <v>41883</v>
      </c>
      <c r="B129" s="3">
        <f>AVERAGE('Weekly Tonnes'!B508:B511)</f>
        <v>1.0986749999999998</v>
      </c>
      <c r="C129" s="3">
        <f>AVERAGE('Weekly Tonnes'!C508:C511)</f>
        <v>1.4151499999999999</v>
      </c>
      <c r="D129" s="4"/>
      <c r="E129" s="4">
        <f>AVERAGE('Weekly Tonnes'!E508:E511)</f>
        <v>203.37804</v>
      </c>
      <c r="G129" s="4">
        <f>AVERAGE('Weekly Tonnes'!G508:G511)</f>
        <v>155.88642000000002</v>
      </c>
      <c r="H129" s="4">
        <f>AVERAGE('Weekly Tonnes'!H508:H511)</f>
        <v>151.55255</v>
      </c>
      <c r="I129" s="4">
        <f>AVERAGE('Weekly Tonnes'!I508:I511)</f>
        <v>127.91505000000001</v>
      </c>
      <c r="J129" s="4">
        <f>AVERAGE('Weekly Tonnes'!J508:J511)</f>
        <v>458.50597333333332</v>
      </c>
      <c r="K129" s="4">
        <f>AVERAGE('Weekly Tonnes'!K508:K511)</f>
        <v>399.80420999999996</v>
      </c>
      <c r="L129" s="4">
        <f>AVERAGE('Weekly Tonnes'!L508:L511)</f>
        <v>194.7432</v>
      </c>
      <c r="M129" s="4">
        <f>AVERAGE('Weekly Tonnes'!M508:M511)</f>
        <v>116.6277</v>
      </c>
      <c r="N129" s="4">
        <f>AVERAGE('Weekly Tonnes'!N508:N511)</f>
        <v>201.0102</v>
      </c>
      <c r="O129" s="4">
        <f>AVERAGE('Weekly Tonnes'!O508:O511)</f>
        <v>317.8356</v>
      </c>
      <c r="P129" s="4">
        <f>AVERAGE('Weekly Tonnes'!P508:P511)</f>
        <v>547.5</v>
      </c>
      <c r="Q129" s="4">
        <f>AVERAGE('Weekly Tonnes'!Q508:Q511)</f>
        <v>352.19</v>
      </c>
      <c r="S129" s="4"/>
      <c r="T129" s="4">
        <f>AVERAGE('Weekly Tonnes'!T508:T511)</f>
        <v>192.75</v>
      </c>
      <c r="U129" s="4">
        <f>AVERAGE('Weekly Tonnes'!U508:U511)</f>
        <v>123.75</v>
      </c>
      <c r="V129" s="4">
        <f>AVERAGE('Weekly Tonnes'!V508:V511)</f>
        <v>406.8</v>
      </c>
      <c r="W129" s="4"/>
      <c r="X129" s="4">
        <f>AVERAGE('Weekly Tonnes'!X508:X511)</f>
        <v>242</v>
      </c>
      <c r="Y129" s="4">
        <f>AVERAGE('Weekly Tonnes'!Y508:Y511)</f>
        <v>166</v>
      </c>
      <c r="Z129" s="4">
        <f>AVERAGE('Weekly Tonnes'!Z508:Z511)</f>
        <v>436.8</v>
      </c>
      <c r="AA129" s="4">
        <f>AVERAGE('Weekly Tonnes'!AA508:AA511)</f>
        <v>443.05</v>
      </c>
      <c r="AB129" s="4"/>
      <c r="AC129" s="4">
        <f>AVERAGE('Weekly Tonnes'!AC508:AC511)</f>
        <v>183.92668499999999</v>
      </c>
      <c r="AD129" s="4">
        <f>AVERAGE('Weekly Tonnes'!AD508:AD511)</f>
        <v>133.03923500000002</v>
      </c>
      <c r="AE129" s="4">
        <f>AVERAGE('Weekly Tonnes'!AE508:AE511)</f>
        <v>221.80016625000002</v>
      </c>
      <c r="AF129" s="4">
        <f>AVERAGE('Weekly Tonnes'!AF508:AF511)</f>
        <v>356.32493999999997</v>
      </c>
      <c r="AG129" s="4">
        <f>AVERAGE('Weekly Tonnes'!AG508:AG511)</f>
        <v>710.67150000000015</v>
      </c>
      <c r="AH129" s="4">
        <f>AVERAGE('Weekly Tonnes'!AH508:AH511)</f>
        <v>364.32120000000003</v>
      </c>
      <c r="AI129" s="4">
        <f>AVERAGE('Weekly Tonnes'!AI508:AI511)</f>
        <v>216.83553000000001</v>
      </c>
      <c r="AJ129" s="4">
        <f>AVERAGE('Weekly Tonnes'!AJ508:AJ511)</f>
        <v>210.106785</v>
      </c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1:76" x14ac:dyDescent="0.2">
      <c r="A130" s="29">
        <v>41913</v>
      </c>
      <c r="B130" s="3">
        <f>AVERAGE('Weekly Tonnes'!B512:B516)</f>
        <v>1.11992</v>
      </c>
      <c r="C130" s="3">
        <f>AVERAGE('Weekly Tonnes'!C512:C516)</f>
        <v>1.4210199999999999</v>
      </c>
      <c r="D130" s="4"/>
      <c r="E130" s="4">
        <f>AVERAGE('Weekly Tonnes'!E512:E516)</f>
        <v>221.93375999999998</v>
      </c>
      <c r="G130" s="4">
        <f>AVERAGE('Weekly Tonnes'!G512:G516)</f>
        <v>161.600112</v>
      </c>
      <c r="H130" s="4">
        <f>AVERAGE('Weekly Tonnes'!H512:H516)</f>
        <v>157.89015000000001</v>
      </c>
      <c r="I130" s="4">
        <f>AVERAGE('Weekly Tonnes'!I512:I516)</f>
        <v>131.35980000000001</v>
      </c>
      <c r="J130" s="4">
        <f>AVERAGE('Weekly Tonnes'!J512:J516)</f>
        <v>486.58848000000006</v>
      </c>
      <c r="K130" s="4">
        <f>AVERAGE('Weekly Tonnes'!K512:K516)</f>
        <v>404.05908799999992</v>
      </c>
      <c r="M130" s="4">
        <f>AVERAGE('Weekly Tonnes'!M512:M516)</f>
        <v>118.10400000000001</v>
      </c>
      <c r="N130" s="4">
        <f>AVERAGE('Weekly Tonnes'!N512:N516)</f>
        <v>201.0102</v>
      </c>
      <c r="O130" s="4">
        <f>AVERAGE('Weekly Tonnes'!O512:O516)</f>
        <v>328.71182399999998</v>
      </c>
      <c r="P130" s="4">
        <f>AVERAGE('Weekly Tonnes'!P512:P516)</f>
        <v>446.4</v>
      </c>
      <c r="Q130" s="4">
        <f>AVERAGE('Weekly Tonnes'!Q512:Q516)</f>
        <v>285.86666666666667</v>
      </c>
      <c r="S130" s="4"/>
      <c r="T130" s="4">
        <f>AVERAGE('Weekly Tonnes'!T512:T516)</f>
        <v>218.6</v>
      </c>
      <c r="U130" s="4">
        <f>AVERAGE('Weekly Tonnes'!U512:U516)</f>
        <v>126</v>
      </c>
      <c r="V130" s="4">
        <f>AVERAGE('Weekly Tonnes'!V512:V516)</f>
        <v>415.02</v>
      </c>
      <c r="W130" s="4"/>
      <c r="X130" s="4">
        <f>AVERAGE('Weekly Tonnes'!X512:X516)</f>
        <v>236</v>
      </c>
      <c r="Y130" s="4">
        <f>AVERAGE('Weekly Tonnes'!Y512:Y516)</f>
        <v>178.6</v>
      </c>
      <c r="Z130" s="4">
        <f>AVERAGE('Weekly Tonnes'!Z512:Z516)</f>
        <v>449.12</v>
      </c>
      <c r="AA130" s="4">
        <f>AVERAGE('Weekly Tonnes'!AA512:AA516)</f>
        <v>460.52</v>
      </c>
      <c r="AB130" s="4"/>
      <c r="AC130" s="4">
        <f>AVERAGE('Weekly Tonnes'!AC512:AC516)</f>
        <v>187.816956</v>
      </c>
      <c r="AD130" s="4">
        <f>AVERAGE('Weekly Tonnes'!AD512:AD516)</f>
        <v>138.06357600000001</v>
      </c>
      <c r="AE130" s="4">
        <f>AVERAGE('Weekly Tonnes'!AE512:AE516)</f>
        <v>224.90447699999999</v>
      </c>
      <c r="AF130" s="4">
        <f>AVERAGE('Weekly Tonnes'!AF512:AF516)</f>
        <v>357.92330399999997</v>
      </c>
      <c r="AG130" s="4">
        <f>AVERAGE('Weekly Tonnes'!AG512:AG516)</f>
        <v>728.31150000000002</v>
      </c>
      <c r="AH130" s="4">
        <f>AVERAGE('Weekly Tonnes'!AH512:AH516)</f>
        <v>370.66872000000001</v>
      </c>
      <c r="AI130" s="4">
        <f>AVERAGE('Weekly Tonnes'!AI512:AI516)</f>
        <v>216.53239199999999</v>
      </c>
      <c r="AJ130" s="4">
        <f>AVERAGE('Weekly Tonnes'!AJ512:AJ516)</f>
        <v>206.813604</v>
      </c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1:76" x14ac:dyDescent="0.2">
      <c r="A131" s="29">
        <v>41944</v>
      </c>
      <c r="B131" s="3">
        <f>AVERAGE('Weekly Tonnes'!B517:B520)</f>
        <v>1.135475</v>
      </c>
      <c r="C131" s="3">
        <f>AVERAGE('Weekly Tonnes'!C517:C520)</f>
        <v>1.416175</v>
      </c>
      <c r="D131" s="4"/>
      <c r="E131" s="4">
        <f>AVERAGE('Weekly Tonnes'!E517:E520)</f>
        <v>233.50811999999996</v>
      </c>
      <c r="G131" s="4">
        <f>AVERAGE('Weekly Tonnes'!G517:G520)</f>
        <v>170.21657999999996</v>
      </c>
      <c r="H131" s="4">
        <f>AVERAGE('Weekly Tonnes'!H517:H520)</f>
        <v>154.85910000000001</v>
      </c>
      <c r="I131" s="4">
        <f>AVERAGE('Weekly Tonnes'!I517:I520)</f>
        <v>153.40619999999998</v>
      </c>
      <c r="J131" s="4">
        <f>AVERAGE('Weekly Tonnes'!J517:J520)</f>
        <v>480.28960000000006</v>
      </c>
      <c r="K131" s="4">
        <f>AVERAGE('Weekly Tonnes'!K517:K520)</f>
        <v>422.07067000000001</v>
      </c>
      <c r="M131" s="4">
        <f>AVERAGE('Weekly Tonnes'!M517:M520)</f>
        <v>131.88280000000003</v>
      </c>
      <c r="N131" s="4">
        <f>AVERAGE('Weekly Tonnes'!N517:N520)</f>
        <v>195.012315</v>
      </c>
      <c r="O131" s="4">
        <f>AVERAGE('Weekly Tonnes'!O517:O520)</f>
        <v>339.88200000000001</v>
      </c>
      <c r="P131" s="4">
        <f>AVERAGE('Weekly Tonnes'!P517:P520)</f>
        <v>525.75</v>
      </c>
      <c r="Q131" s="4">
        <f>AVERAGE('Weekly Tonnes'!Q517:Q520)</f>
        <v>330.69</v>
      </c>
      <c r="S131" s="4"/>
      <c r="T131" s="4">
        <f>AVERAGE('Weekly Tonnes'!T517:T520)</f>
        <v>225.5</v>
      </c>
      <c r="U131" s="4">
        <f>AVERAGE('Weekly Tonnes'!U517:U520)</f>
        <v>159.25</v>
      </c>
      <c r="V131" s="4">
        <f>AVERAGE('Weekly Tonnes'!V517:V520)</f>
        <v>431.4</v>
      </c>
      <c r="W131" s="4"/>
      <c r="X131" s="4">
        <f>AVERAGE('Weekly Tonnes'!X517:X520)</f>
        <v>232</v>
      </c>
      <c r="Y131" s="4">
        <f>AVERAGE('Weekly Tonnes'!Y517:Y520)</f>
        <v>194.25</v>
      </c>
      <c r="Z131" s="4">
        <f>AVERAGE('Weekly Tonnes'!Z517:Z520)</f>
        <v>461.625</v>
      </c>
      <c r="AA131" s="4">
        <f>AVERAGE('Weekly Tonnes'!AA517:AA520)</f>
        <v>472.375</v>
      </c>
      <c r="AB131" s="4"/>
      <c r="AC131" s="4">
        <f>AVERAGE('Weekly Tonnes'!AC517:AC520)</f>
        <v>200.55334499999998</v>
      </c>
      <c r="AD131" s="4">
        <f>AVERAGE('Weekly Tonnes'!AD517:AD520)</f>
        <v>148.51578000000001</v>
      </c>
      <c r="AE131" s="4">
        <f>AVERAGE('Weekly Tonnes'!AE517:AE520)</f>
        <v>209.96650124999999</v>
      </c>
      <c r="AF131" s="4">
        <f>AVERAGE('Weekly Tonnes'!AF517:AF520)</f>
        <v>381.12714000000005</v>
      </c>
      <c r="AG131" s="4">
        <f>AVERAGE('Weekly Tonnes'!AG517:AG520)</f>
        <v>720.75937499999998</v>
      </c>
      <c r="AH131" s="4">
        <f>AVERAGE('Weekly Tonnes'!AH517:AH520)</f>
        <v>429.11880000000008</v>
      </c>
      <c r="AI131" s="4">
        <f>AVERAGE('Weekly Tonnes'!AI517:AI520)</f>
        <v>221.15295</v>
      </c>
      <c r="AJ131" s="4">
        <f>AVERAGE('Weekly Tonnes'!AJ517:AJ520)</f>
        <v>213.23002500000001</v>
      </c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1:76" x14ac:dyDescent="0.2">
      <c r="A132" s="29">
        <v>41974</v>
      </c>
      <c r="B132" s="3">
        <f>AVERAGE('Weekly Tonnes'!B521:B525)</f>
        <v>1.1500666666666666</v>
      </c>
      <c r="C132" s="3">
        <f>AVERAGE('Weekly Tonnes'!C521:C525)</f>
        <v>1.4229666666666667</v>
      </c>
      <c r="D132" s="3"/>
      <c r="E132" s="4">
        <f>AVERAGE('Weekly Tonnes'!E521:E525)</f>
        <v>234.67168000000001</v>
      </c>
      <c r="G132" s="4">
        <f>AVERAGE('Weekly Tonnes'!G521:G525)</f>
        <v>180.90296000000001</v>
      </c>
      <c r="H132" s="4">
        <f>AVERAGE('Weekly Tonnes'!H521:H525)</f>
        <v>172.43306666666669</v>
      </c>
      <c r="I132" s="4">
        <f>AVERAGE('Weekly Tonnes'!I521:I525)</f>
        <v>171.16579999999999</v>
      </c>
      <c r="J132" s="4">
        <f>AVERAGE('Weekly Tonnes'!J521:J525)</f>
        <v>492.36245333333335</v>
      </c>
      <c r="K132" s="4">
        <f>AVERAGE('Weekly Tonnes'!K521:K525)</f>
        <v>424.01806666666658</v>
      </c>
      <c r="M132" s="4">
        <f>AVERAGE('Weekly Tonnes'!M521:M525)</f>
        <v>145.79282666666668</v>
      </c>
      <c r="N132" s="4">
        <f>AVERAGE('Weekly Tonnes'!N521:N525)</f>
        <v>192.36460000000002</v>
      </c>
      <c r="O132" s="4">
        <f>AVERAGE('Weekly Tonnes'!O521:O525)</f>
        <v>349.80288000000002</v>
      </c>
      <c r="P132" s="4">
        <f>AVERAGE('Weekly Tonnes'!P521:P525)</f>
        <v>506</v>
      </c>
      <c r="Q132" s="4">
        <f>AVERAGE('Weekly Tonnes'!Q521:Q525)</f>
        <v>336.2</v>
      </c>
      <c r="S132" s="3"/>
      <c r="T132" s="4">
        <f>AVERAGE('Weekly Tonnes'!T521:T525)</f>
        <v>238</v>
      </c>
      <c r="U132" s="4">
        <f>AVERAGE('Weekly Tonnes'!U521:U525)</f>
        <v>177</v>
      </c>
      <c r="V132" s="4">
        <f>AVERAGE('Weekly Tonnes'!V521:V525)</f>
        <v>426.89999999999992</v>
      </c>
      <c r="W132" s="3"/>
      <c r="X132" s="4">
        <f>AVERAGE('Weekly Tonnes'!X521:X525)</f>
        <v>231</v>
      </c>
      <c r="Y132" s="4">
        <f>AVERAGE('Weekly Tonnes'!Y521:Y525)</f>
        <v>199.66666666666666</v>
      </c>
      <c r="Z132" s="4">
        <f>AVERAGE('Weekly Tonnes'!Z521:Z525)</f>
        <v>460.10000000000008</v>
      </c>
      <c r="AA132" s="4">
        <f>AVERAGE('Weekly Tonnes'!AA521:AA525)</f>
        <v>468.76666666666671</v>
      </c>
      <c r="AB132" s="3"/>
      <c r="AC132" s="4">
        <f>AVERAGE('Weekly Tonnes'!AC521:AC525)</f>
        <v>225.6694</v>
      </c>
      <c r="AD132" s="4">
        <f>AVERAGE('Weekly Tonnes'!AD521:AD525)</f>
        <v>157.37358000000003</v>
      </c>
      <c r="AE132" s="4">
        <f>AVERAGE('Weekly Tonnes'!AE521:AE525)</f>
        <v>203.11756500000001</v>
      </c>
      <c r="AF132" s="4">
        <f>AVERAGE('Weekly Tonnes'!AF521:AF525)</f>
        <v>379.19807999999995</v>
      </c>
      <c r="AG132" s="4">
        <f>AVERAGE('Weekly Tonnes'!AG521:AG525)</f>
        <v>704.13000000000011</v>
      </c>
      <c r="AH132" s="4">
        <f>AVERAGE('Weekly Tonnes'!AH521:AH525)</f>
        <v>397.89546666666666</v>
      </c>
      <c r="AI132" s="4">
        <f>AVERAGE('Weekly Tonnes'!AI521:AI525)</f>
        <v>238.43794000000003</v>
      </c>
      <c r="AJ132" s="4">
        <f>AVERAGE('Weekly Tonnes'!AJ521:AJ525)</f>
        <v>232.06897999999998</v>
      </c>
      <c r="AK132" s="3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1:76" s="37" customFormat="1" x14ac:dyDescent="0.2">
      <c r="A133" s="39" t="s">
        <v>78</v>
      </c>
      <c r="B133" s="38">
        <f>AVERAGEIF(B121:B132,"&lt;&gt;0")</f>
        <v>1.1041280555555553</v>
      </c>
      <c r="C133" s="38">
        <f t="shared" ref="C133" si="30">AVERAGEIF(C121:C132,"&lt;&gt;0")</f>
        <v>1.4643868055555558</v>
      </c>
      <c r="D133" s="36"/>
      <c r="E133" s="35">
        <f t="shared" ref="E133" si="31">AVERAGEIF(E121:E132,"&lt;&gt;0")</f>
        <v>210.75646500000002</v>
      </c>
      <c r="F133" s="35"/>
      <c r="G133" s="35">
        <f t="shared" ref="G133:R133" si="32">AVERAGEIF(G121:G132,"&lt;&gt;0")</f>
        <v>176.46445900000001</v>
      </c>
      <c r="H133" s="35">
        <f t="shared" si="32"/>
        <v>164.13767030303029</v>
      </c>
      <c r="I133" s="35">
        <f t="shared" si="32"/>
        <v>141.53918833333333</v>
      </c>
      <c r="J133" s="35">
        <f t="shared" si="32"/>
        <v>493.63594181818189</v>
      </c>
      <c r="K133" s="35">
        <f t="shared" si="32"/>
        <v>421.19867822222221</v>
      </c>
      <c r="L133" s="35">
        <f t="shared" si="32"/>
        <v>197.58071777777775</v>
      </c>
      <c r="M133" s="35">
        <f t="shared" si="32"/>
        <v>138.37158988888891</v>
      </c>
      <c r="N133" s="35">
        <f t="shared" si="32"/>
        <v>200.13479624999999</v>
      </c>
      <c r="O133" s="35">
        <f t="shared" si="32"/>
        <v>393.65157866666664</v>
      </c>
      <c r="P133" s="35">
        <f t="shared" si="32"/>
        <v>569.60833333333323</v>
      </c>
      <c r="Q133" s="35">
        <f t="shared" si="32"/>
        <v>359.53763888888892</v>
      </c>
      <c r="R133" s="35">
        <f t="shared" si="32"/>
        <v>267.31</v>
      </c>
      <c r="S133" s="36"/>
      <c r="T133" s="35">
        <f t="shared" ref="T133:V133" si="33">AVERAGEIF(T121:T132,"&lt;&gt;0")</f>
        <v>209.2833333333333</v>
      </c>
      <c r="U133" s="35">
        <f t="shared" si="33"/>
        <v>138.57500000000002</v>
      </c>
      <c r="V133" s="35">
        <f t="shared" si="33"/>
        <v>438.16333333333336</v>
      </c>
      <c r="W133" s="36"/>
      <c r="X133" s="35">
        <f t="shared" ref="X133:AO133" si="34">AVERAGEIF(X121:X132,"&lt;&gt;0")</f>
        <v>239.30416666666667</v>
      </c>
      <c r="Y133" s="35">
        <f t="shared" si="34"/>
        <v>184.15555555555557</v>
      </c>
      <c r="Z133" s="35">
        <f t="shared" si="34"/>
        <v>471.52125000000001</v>
      </c>
      <c r="AA133" s="35">
        <f t="shared" si="34"/>
        <v>481.95180555555561</v>
      </c>
      <c r="AB133" s="35"/>
      <c r="AC133" s="35">
        <f t="shared" si="34"/>
        <v>216.38246283333334</v>
      </c>
      <c r="AD133" s="35">
        <f t="shared" si="34"/>
        <v>164.06805941666664</v>
      </c>
      <c r="AE133" s="35">
        <f t="shared" si="34"/>
        <v>239.69485577083333</v>
      </c>
      <c r="AF133" s="35">
        <f t="shared" si="34"/>
        <v>453.89540341666662</v>
      </c>
      <c r="AG133" s="35">
        <f t="shared" si="34"/>
        <v>813.73497499999996</v>
      </c>
      <c r="AH133" s="35">
        <f t="shared" si="34"/>
        <v>458.1883813888889</v>
      </c>
      <c r="AI133" s="35">
        <f t="shared" si="34"/>
        <v>244.85634350000001</v>
      </c>
      <c r="AJ133" s="35">
        <f t="shared" si="34"/>
        <v>238.54868466666665</v>
      </c>
      <c r="AK133" s="35"/>
      <c r="AL133" s="35">
        <f t="shared" si="34"/>
        <v>285.31666666666666</v>
      </c>
      <c r="AM133" s="35">
        <f t="shared" si="34"/>
        <v>281.14999999999998</v>
      </c>
      <c r="AN133" s="35">
        <f t="shared" si="34"/>
        <v>342.16666666666669</v>
      </c>
      <c r="AO133" s="35">
        <f t="shared" si="34"/>
        <v>338.5</v>
      </c>
      <c r="AP133" s="35">
        <f t="shared" ref="AP133:AW133" si="35">AVERAGEIF(AP121:AP132,"&lt;&gt;0")</f>
        <v>354.86666666666667</v>
      </c>
      <c r="AQ133" s="35">
        <f t="shared" si="35"/>
        <v>339.96666666666664</v>
      </c>
      <c r="AR133" s="35">
        <f t="shared" si="35"/>
        <v>498.7166666666667</v>
      </c>
      <c r="AS133" s="35">
        <f t="shared" si="35"/>
        <v>191.614375</v>
      </c>
      <c r="AT133" s="35">
        <f t="shared" si="35"/>
        <v>165.15437500000002</v>
      </c>
      <c r="AU133" s="35">
        <f t="shared" si="35"/>
        <v>128.52375000000001</v>
      </c>
      <c r="AV133" s="35">
        <f t="shared" si="35"/>
        <v>409.18950000000001</v>
      </c>
      <c r="AW133" s="35">
        <f t="shared" si="35"/>
        <v>429.09024999999997</v>
      </c>
      <c r="AX133" s="36"/>
      <c r="AY133" s="35">
        <f t="shared" ref="AY133" si="36">AVERAGEIF(AY121:AY132,"&lt;&gt;0")</f>
        <v>42.648300000000042</v>
      </c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</row>
    <row r="134" spans="1:76" x14ac:dyDescent="0.2">
      <c r="A134" s="29">
        <v>42005</v>
      </c>
      <c r="B134" s="3">
        <f>AVERAGE('Weekly Tonnes'!B526:B529)</f>
        <v>1.2201</v>
      </c>
      <c r="C134" s="3">
        <f>AVERAGE('Weekly Tonnes'!C526:C529)</f>
        <v>1.4069750000000001</v>
      </c>
      <c r="D134" s="19"/>
      <c r="E134" s="4">
        <f>AVERAGE('Weekly Tonnes'!E526:E529)</f>
        <v>220.464</v>
      </c>
      <c r="G134" s="4">
        <f>AVERAGE('Weekly Tonnes'!G526:G529)</f>
        <v>169.66541999999998</v>
      </c>
      <c r="H134" s="4">
        <f>AVERAGE('Weekly Tonnes'!H526:H529)</f>
        <v>163.86040000000003</v>
      </c>
      <c r="I134" s="4">
        <f>AVERAGE('Weekly Tonnes'!I526:I529)</f>
        <v>169.36687500000002</v>
      </c>
      <c r="J134" s="4">
        <f>AVERAGE('Weekly Tonnes'!J526:J529)</f>
        <v>538.29178666666667</v>
      </c>
      <c r="K134" s="4">
        <f>AVERAGE('Weekly Tonnes'!K526:K529)</f>
        <v>443.45528999999999</v>
      </c>
      <c r="L134" s="4">
        <f>AVERAGE('Weekly Tonnes'!L526:L529)</f>
        <v>179.31072</v>
      </c>
      <c r="M134" s="4">
        <f>AVERAGE('Weekly Tonnes'!M526:M529)</f>
        <v>156.38938000000002</v>
      </c>
      <c r="N134" s="4">
        <f>AVERAGE('Weekly Tonnes'!N526:N529)</f>
        <v>201.33440999999999</v>
      </c>
      <c r="O134" s="4">
        <f>AVERAGE('Weekly Tonnes'!O526:O529)</f>
        <v>348.14940000000001</v>
      </c>
      <c r="P134" s="4">
        <f>AVERAGE('Weekly Tonnes'!P526:P529)</f>
        <v>503.5</v>
      </c>
      <c r="Q134" s="4">
        <f>AVERAGE('Weekly Tonnes'!Q526:Q529)</f>
        <v>296.52</v>
      </c>
      <c r="S134" s="4"/>
      <c r="T134" s="4">
        <f>AVERAGE('Weekly Tonnes'!T526:T529)</f>
        <v>217.25</v>
      </c>
      <c r="U134" s="4">
        <f>AVERAGE('Weekly Tonnes'!U526:U529)</f>
        <v>189.5</v>
      </c>
      <c r="V134" s="4">
        <f>AVERAGE('Weekly Tonnes'!V526:V529)</f>
        <v>457.1</v>
      </c>
      <c r="W134" s="4"/>
      <c r="X134" s="4">
        <f>AVERAGE('Weekly Tonnes'!X526:X529)</f>
        <v>238.75</v>
      </c>
      <c r="Y134" s="4">
        <f>AVERAGE('Weekly Tonnes'!Y526:Y529)</f>
        <v>204.25</v>
      </c>
      <c r="Z134" s="4">
        <f>AVERAGE('Weekly Tonnes'!Z526:Z529)</f>
        <v>488.6</v>
      </c>
      <c r="AA134" s="4">
        <f>AVERAGE('Weekly Tonnes'!AA526:AA529)</f>
        <v>494.1</v>
      </c>
      <c r="AB134" s="4"/>
      <c r="AC134" s="4">
        <f>AVERAGE('Weekly Tonnes'!AC526:AC529)</f>
        <v>196.69522499999999</v>
      </c>
      <c r="AD134" s="4">
        <f>AVERAGE('Weekly Tonnes'!AD526:AD529)</f>
        <v>150.53339</v>
      </c>
      <c r="AE134" s="4">
        <f>AVERAGE('Weekly Tonnes'!AE526:AE529)</f>
        <v>187.63653750000003</v>
      </c>
      <c r="AF134" s="4">
        <f>AVERAGE('Weekly Tonnes'!AF526:AF529)</f>
        <v>365.69466</v>
      </c>
      <c r="AG134" s="4">
        <f>AVERAGE('Weekly Tonnes'!AG526:AG529)</f>
        <v>706.04099999999994</v>
      </c>
      <c r="AH134" s="4">
        <f>AVERAGE('Weekly Tonnes'!AH526:AH529)</f>
        <v>373.57800000000009</v>
      </c>
      <c r="AI134" s="4">
        <f>AVERAGE('Weekly Tonnes'!AI526:AI529)</f>
        <v>210.31347</v>
      </c>
      <c r="AJ134" s="4">
        <f>AVERAGE('Weekly Tonnes'!AJ526:AJ529)</f>
        <v>213.505605</v>
      </c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</row>
    <row r="135" spans="1:76" x14ac:dyDescent="0.2">
      <c r="A135" s="29">
        <v>42036</v>
      </c>
      <c r="B135" s="3">
        <f>AVERAGE('Weekly Tonnes'!B530:B533)</f>
        <v>1.2465000000000002</v>
      </c>
      <c r="C135" s="3">
        <f>AVERAGE('Weekly Tonnes'!C530:C533)</f>
        <v>1.4161250000000001</v>
      </c>
      <c r="D135" s="19"/>
      <c r="E135" s="4">
        <f>AVERAGE('Weekly Tonnes'!E530:E533)</f>
        <v>223.95468</v>
      </c>
      <c r="G135" s="4">
        <f>AVERAGE('Weekly Tonnes'!G530:G533)</f>
        <v>168.19566</v>
      </c>
      <c r="H135" s="4">
        <f>AVERAGE('Weekly Tonnes'!H530:H533)</f>
        <v>165.1463</v>
      </c>
      <c r="I135" s="4">
        <f>AVERAGE('Weekly Tonnes'!I530:I533)</f>
        <v>164.8887</v>
      </c>
      <c r="J135" s="4">
        <f>AVERAGE('Weekly Tonnes'!J530:J533)</f>
        <v>576.47874666666667</v>
      </c>
      <c r="K135" s="4">
        <f>AVERAGE('Weekly Tonnes'!K530:K533)</f>
        <v>452.71460999999999</v>
      </c>
      <c r="M135" s="4">
        <f>AVERAGE('Weekly Tonnes'!M530:M533)</f>
        <v>161.80247999999997</v>
      </c>
      <c r="N135" s="4">
        <f>AVERAGE('Weekly Tonnes'!N530:N533)</f>
        <v>202.30704</v>
      </c>
      <c r="O135" s="4">
        <f>AVERAGE('Weekly Tonnes'!O530:O533)</f>
        <v>372.21672000000001</v>
      </c>
      <c r="P135" s="4">
        <f>AVERAGE('Weekly Tonnes'!P530:P533)</f>
        <v>505.75</v>
      </c>
      <c r="Q135" s="4">
        <f>AVERAGE('Weekly Tonnes'!Q530:Q533)</f>
        <v>300.38</v>
      </c>
      <c r="S135" s="4"/>
      <c r="T135" s="4">
        <f>AVERAGE('Weekly Tonnes'!T530:T533)</f>
        <v>225.75</v>
      </c>
      <c r="U135" s="4">
        <f>AVERAGE('Weekly Tonnes'!U530:U533)</f>
        <v>188.5</v>
      </c>
      <c r="V135" s="4">
        <f>AVERAGE('Weekly Tonnes'!V530:V533)</f>
        <v>464.70000000000005</v>
      </c>
      <c r="W135" s="4"/>
      <c r="X135" s="4">
        <f>AVERAGE('Weekly Tonnes'!X530:X533)</f>
        <v>230.5</v>
      </c>
      <c r="Y135" s="4">
        <f>AVERAGE('Weekly Tonnes'!Y530:Y533)</f>
        <v>198.75</v>
      </c>
      <c r="Z135" s="4">
        <f>AVERAGE('Weekly Tonnes'!Z530:Z533)</f>
        <v>494.70000000000005</v>
      </c>
      <c r="AA135" s="4">
        <f>AVERAGE('Weekly Tonnes'!AA530:AA533)</f>
        <v>500.95000000000005</v>
      </c>
      <c r="AB135" s="4"/>
      <c r="AC135" s="4">
        <f>AVERAGE('Weekly Tonnes'!AC530:AC533)</f>
        <v>190.63246500000002</v>
      </c>
      <c r="AD135" s="4">
        <f>AVERAGE('Weekly Tonnes'!AD530:AD533)</f>
        <v>152.20652999999999</v>
      </c>
      <c r="AE135" s="4">
        <f>AVERAGE('Weekly Tonnes'!AE530:AE533)</f>
        <v>180.3418125</v>
      </c>
      <c r="AF135" s="4">
        <f>AVERAGE('Weekly Tonnes'!AF530:AF533)</f>
        <v>367.325175</v>
      </c>
      <c r="AG135" s="4">
        <f>AVERAGE('Weekly Tonnes'!AG530:AG533)</f>
        <v>703.33987499999989</v>
      </c>
      <c r="AH135" s="4">
        <f>AVERAGE('Weekly Tonnes'!AH530:AH533)</f>
        <v>372.88925</v>
      </c>
      <c r="AI135" s="4">
        <f>AVERAGE('Weekly Tonnes'!AI530:AI533)</f>
        <v>201.6327</v>
      </c>
      <c r="AJ135" s="4">
        <f>AVERAGE('Weekly Tonnes'!AJ530:AJ533)</f>
        <v>209.80824000000001</v>
      </c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</row>
    <row r="136" spans="1:76" x14ac:dyDescent="0.2">
      <c r="A136" s="29">
        <v>42064</v>
      </c>
      <c r="B136" s="3">
        <f>AVERAGE('Weekly Tonnes'!B534:B537)</f>
        <v>1.2597</v>
      </c>
      <c r="C136" s="3">
        <f>AVERAGE('Weekly Tonnes'!C534:C537)</f>
        <v>1.3589499999999999</v>
      </c>
      <c r="D136" s="19"/>
      <c r="E136" s="4">
        <f>AVERAGE('Weekly Tonnes'!E534:E537)</f>
        <v>229.65000000000003</v>
      </c>
      <c r="G136" s="4">
        <f>AVERAGE('Weekly Tonnes'!G534:G537)</f>
        <v>165.43986000000001</v>
      </c>
      <c r="H136" s="4">
        <f>AVERAGE('Weekly Tonnes'!H534:H537)</f>
        <v>164.59520000000001</v>
      </c>
      <c r="I136" s="4">
        <f>AVERAGE('Weekly Tonnes'!I534:I537)</f>
        <v>168.90757500000001</v>
      </c>
      <c r="J136" s="4">
        <f>AVERAGE('Weekly Tonnes'!J534:J537)</f>
        <v>565.98061333333328</v>
      </c>
      <c r="K136" s="4">
        <f>AVERAGE('Weekly Tonnes'!K534:K537)</f>
        <v>447.64403000000004</v>
      </c>
      <c r="M136" s="4">
        <f>AVERAGE('Weekly Tonnes'!M534:M537)</f>
        <v>170.06976</v>
      </c>
      <c r="N136" s="4">
        <f>AVERAGE('Weekly Tonnes'!N534:N537)</f>
        <v>207.81861000000001</v>
      </c>
      <c r="O136" s="4">
        <f>AVERAGE('Weekly Tonnes'!O534:O537)</f>
        <v>368.08301999999998</v>
      </c>
      <c r="P136" s="4">
        <f>AVERAGE('Weekly Tonnes'!P534:P537)</f>
        <v>490.25</v>
      </c>
      <c r="Q136" s="4">
        <f>AVERAGE('Weekly Tonnes'!Q534:Q537)</f>
        <v>302.02999999999997</v>
      </c>
      <c r="S136" s="4"/>
      <c r="T136" s="4">
        <f>AVERAGE('Weekly Tonnes'!T534:T537)</f>
        <v>233.5</v>
      </c>
      <c r="U136" s="4">
        <f>AVERAGE('Weekly Tonnes'!U534:U537)</f>
        <v>189.5</v>
      </c>
      <c r="V136" s="4">
        <f>AVERAGE('Weekly Tonnes'!V534:V537)</f>
        <v>458.25</v>
      </c>
      <c r="W136" s="4"/>
      <c r="X136" s="4">
        <f>AVERAGE('Weekly Tonnes'!X534:X537)</f>
        <v>229</v>
      </c>
      <c r="Y136" s="4">
        <f>AVERAGE('Weekly Tonnes'!Y534:Y537)</f>
        <v>205</v>
      </c>
      <c r="Z136" s="4">
        <f>AVERAGE('Weekly Tonnes'!Z534:Z537)</f>
        <v>482.92499999999995</v>
      </c>
      <c r="AA136" s="4">
        <f>AVERAGE('Weekly Tonnes'!AA534:AA537)</f>
        <v>492.92499999999995</v>
      </c>
      <c r="AB136" s="4"/>
      <c r="AC136" s="4">
        <f>AVERAGE('Weekly Tonnes'!AC534:AC537)</f>
        <v>183.62813999999997</v>
      </c>
      <c r="AD136" s="4">
        <f>AVERAGE('Weekly Tonnes'!AD534:AD537)</f>
        <v>151.93587500000001</v>
      </c>
      <c r="AE136" s="4">
        <f>AVERAGE('Weekly Tonnes'!AE534:AE537)</f>
        <v>181.31444249999998</v>
      </c>
      <c r="AF136" s="4">
        <f>AVERAGE('Weekly Tonnes'!AF534:AF537)</f>
        <v>359.37928499999998</v>
      </c>
      <c r="AG136" s="4">
        <f>AVERAGE('Weekly Tonnes'!AG534:AG537)</f>
        <v>684.81787499999996</v>
      </c>
      <c r="AH136" s="4">
        <f>AVERAGE('Weekly Tonnes'!AH534:AH537)</f>
        <v>357.73675000000003</v>
      </c>
      <c r="AI136" s="4">
        <f>AVERAGE('Weekly Tonnes'!AI534:AI537)</f>
        <v>198.11905499999997</v>
      </c>
      <c r="AJ136" s="4">
        <f>AVERAGE('Weekly Tonnes'!AJ534:AJ537)</f>
        <v>207.97103999999999</v>
      </c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</row>
    <row r="137" spans="1:76" x14ac:dyDescent="0.2">
      <c r="A137" s="29">
        <v>42095</v>
      </c>
      <c r="B137" s="3">
        <f>AVERAGE('Weekly Tonnes'!B538:B542)</f>
        <v>1.2335799999999999</v>
      </c>
      <c r="C137" s="3">
        <f>AVERAGE('Weekly Tonnes'!C538:C542)</f>
        <v>1.3409600000000002</v>
      </c>
      <c r="D137" s="19"/>
      <c r="E137" s="4">
        <f>AVERAGE('Weekly Tonnes'!E538:E542)</f>
        <v>214.95117999999997</v>
      </c>
      <c r="G137" s="4">
        <f>AVERAGE('Weekly Tonnes'!G538:G542)</f>
        <v>167.18508</v>
      </c>
      <c r="H137" s="4">
        <f>AVERAGE('Weekly Tonnes'!H538:H542)</f>
        <v>162.9419</v>
      </c>
      <c r="I137" s="4">
        <f>AVERAGE('Weekly Tonnes'!I538:I542)</f>
        <v>175.10770000000002</v>
      </c>
      <c r="J137" s="4">
        <f>AVERAGE('Weekly Tonnes'!J538:J542)</f>
        <v>535.14135999999996</v>
      </c>
      <c r="K137" s="4">
        <f>AVERAGE('Weekly Tonnes'!K538:K542)</f>
        <v>441.91181</v>
      </c>
      <c r="M137" s="4">
        <f>AVERAGE('Weekly Tonnes'!M538:M542)</f>
        <v>163.67291999999998</v>
      </c>
      <c r="N137" s="4">
        <f>AVERAGE('Weekly Tonnes'!N538:N542)</f>
        <v>190.31161500000002</v>
      </c>
      <c r="O137" s="4">
        <f>AVERAGE('Weekly Tonnes'!O538:O542)</f>
        <v>356.14022</v>
      </c>
      <c r="P137" s="4">
        <f>AVERAGE('Weekly Tonnes'!P538:P542)</f>
        <v>461.75</v>
      </c>
      <c r="Q137" s="4">
        <f>AVERAGE('Weekly Tonnes'!Q538:Q542)</f>
        <v>284.2833333333333</v>
      </c>
      <c r="S137" s="4"/>
      <c r="T137" s="4">
        <f>AVERAGE('Weekly Tonnes'!T538:T542)</f>
        <v>213.25</v>
      </c>
      <c r="U137" s="4">
        <f>AVERAGE('Weekly Tonnes'!U538:U542)</f>
        <v>206</v>
      </c>
      <c r="V137" s="4">
        <f>AVERAGE('Weekly Tonnes'!V538:V542)</f>
        <v>451.77499999999998</v>
      </c>
      <c r="W137" s="4"/>
      <c r="X137" s="4">
        <f>AVERAGE('Weekly Tonnes'!X538:X542)</f>
        <v>229</v>
      </c>
      <c r="Y137" s="4">
        <f>AVERAGE('Weekly Tonnes'!Y538:Y542)</f>
        <v>215.5</v>
      </c>
      <c r="Z137" s="4">
        <f>AVERAGE('Weekly Tonnes'!Z538:Z542)</f>
        <v>474.67499999999995</v>
      </c>
      <c r="AA137" s="4">
        <f>AVERAGE('Weekly Tonnes'!AA538:AA542)</f>
        <v>484.67499999999995</v>
      </c>
      <c r="AB137" s="4"/>
      <c r="AC137" s="4">
        <f>AVERAGE('Weekly Tonnes'!AC538:AC542)</f>
        <v>182.38815500000001</v>
      </c>
      <c r="AD137" s="4">
        <f>AVERAGE('Weekly Tonnes'!AD538:AD542)</f>
        <v>147.13764</v>
      </c>
      <c r="AE137" s="4">
        <f>AVERAGE('Weekly Tonnes'!AE538:AE542)</f>
        <v>166.48059000000001</v>
      </c>
      <c r="AF137" s="4">
        <f>AVERAGE('Weekly Tonnes'!AF538:AF542)</f>
        <v>356.11724500000003</v>
      </c>
      <c r="AG137" s="4">
        <f>AVERAGE('Weekly Tonnes'!AG538:AG542)</f>
        <v>694.73987499999998</v>
      </c>
      <c r="AH137" s="4">
        <f>AVERAGE('Weekly Tonnes'!AH538:AH542)</f>
        <v>347.07385000000005</v>
      </c>
      <c r="AI137" s="4">
        <f>AVERAGE('Weekly Tonnes'!AI538:AI542)</f>
        <v>190.70057000000003</v>
      </c>
      <c r="AJ137" s="4">
        <f>AVERAGE('Weekly Tonnes'!AJ538:AJ542)</f>
        <v>201.196225</v>
      </c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</row>
    <row r="138" spans="1:76" x14ac:dyDescent="0.2">
      <c r="A138" s="29">
        <v>42125</v>
      </c>
      <c r="B138" s="3">
        <f>AVERAGE('Weekly Tonnes'!B543:B546)</f>
        <v>1.2199249999999999</v>
      </c>
      <c r="C138" s="3">
        <f>AVERAGE('Weekly Tonnes'!C543:C546)</f>
        <v>1.3652</v>
      </c>
      <c r="D138" s="19"/>
      <c r="E138" s="4">
        <f>AVERAGE('Weekly Tonnes'!E543:E546)</f>
        <v>216.33030000000002</v>
      </c>
      <c r="G138" s="4">
        <f>AVERAGE('Weekly Tonnes'!G543:G546)</f>
        <v>164.24567999999999</v>
      </c>
      <c r="H138" s="4">
        <f>AVERAGE('Weekly Tonnes'!H543:H546)</f>
        <v>164.96260000000001</v>
      </c>
      <c r="I138" s="4">
        <f>AVERAGE('Weekly Tonnes'!I543:I546)</f>
        <v>174.07470000000001</v>
      </c>
      <c r="J138" s="4">
        <f>AVERAGE('Weekly Tonnes'!J543:J546)</f>
        <v>542.39262000000008</v>
      </c>
      <c r="K138" s="4">
        <f>AVERAGE('Weekly Tonnes'!K543:K546)</f>
        <v>457.67496</v>
      </c>
      <c r="M138" s="4">
        <f>AVERAGE('Weekly Tonnes'!M543:M546)</f>
        <v>163.67246</v>
      </c>
      <c r="N138" s="4">
        <f>AVERAGE('Weekly Tonnes'!N543:N546)</f>
        <v>180.26076</v>
      </c>
      <c r="O138" s="4">
        <f>AVERAGE('Weekly Tonnes'!O543:O546)</f>
        <v>347.69010000000003</v>
      </c>
      <c r="P138" s="4">
        <f>AVERAGE('Weekly Tonnes'!P543:P546)</f>
        <v>441.25</v>
      </c>
      <c r="Q138" s="4">
        <f>AVERAGE('Weekly Tonnes'!Q543:Q546)</f>
        <v>286.59999999999997</v>
      </c>
      <c r="S138" s="4"/>
      <c r="T138" s="4">
        <f>AVERAGE('Weekly Tonnes'!T543:T546)</f>
        <v>209.25</v>
      </c>
      <c r="U138" s="4">
        <f>AVERAGE('Weekly Tonnes'!U543:U546)</f>
        <v>195.75</v>
      </c>
      <c r="V138" s="4">
        <f>AVERAGE('Weekly Tonnes'!V543:V546)</f>
        <v>459.52500000000003</v>
      </c>
      <c r="W138" s="4"/>
      <c r="X138" s="4">
        <f>AVERAGE('Weekly Tonnes'!X543:X546)</f>
        <v>224</v>
      </c>
      <c r="Y138" s="4">
        <f>AVERAGE('Weekly Tonnes'!Y543:Y546)</f>
        <v>204.5</v>
      </c>
      <c r="Z138" s="4">
        <f>AVERAGE('Weekly Tonnes'!Z543:Z546)</f>
        <v>479.57499999999999</v>
      </c>
      <c r="AA138" s="4">
        <f>AVERAGE('Weekly Tonnes'!AA543:AA546)</f>
        <v>492.07499999999999</v>
      </c>
      <c r="AB138" s="4"/>
      <c r="AC138" s="4">
        <f>AVERAGE('Weekly Tonnes'!AC543:AC546)</f>
        <v>182.43395999999998</v>
      </c>
      <c r="AD138" s="4">
        <f>AVERAGE('Weekly Tonnes'!AD543:AD546)</f>
        <v>142.31532000000001</v>
      </c>
      <c r="AE138" s="4">
        <f>AVERAGE('Weekly Tonnes'!AE543:AE546)</f>
        <v>155.33711625000001</v>
      </c>
      <c r="AF138" s="4">
        <f>AVERAGE('Weekly Tonnes'!AF543:AF546)</f>
        <v>349.48136999999997</v>
      </c>
      <c r="AG138" s="4">
        <f>AVERAGE('Weekly Tonnes'!AG543:AG546)</f>
        <v>724.39762500000006</v>
      </c>
      <c r="AH138" s="4">
        <f>AVERAGE('Weekly Tonnes'!AH543:AH546)</f>
        <v>337.8732</v>
      </c>
      <c r="AI138" s="4">
        <f>AVERAGE('Weekly Tonnes'!AI543:AI546)</f>
        <v>192.86007000000001</v>
      </c>
      <c r="AJ138" s="4">
        <f>AVERAGE('Weekly Tonnes'!AJ543:AJ546)</f>
        <v>202.66612499999999</v>
      </c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</row>
    <row r="139" spans="1:76" x14ac:dyDescent="0.2">
      <c r="A139" s="29">
        <v>42156</v>
      </c>
      <c r="B139" s="3">
        <f>AVERAGE('Weekly Tonnes'!B547:B550)</f>
        <v>1.2336750000000001</v>
      </c>
      <c r="C139" s="3">
        <f>AVERAGE('Weekly Tonnes'!C547:C550)</f>
        <v>1.3910500000000001</v>
      </c>
      <c r="D139" s="19"/>
      <c r="E139" s="4">
        <f>AVERAGE('Weekly Tonnes'!E547:E550)</f>
        <v>226.25118000000001</v>
      </c>
      <c r="G139" s="4">
        <f>AVERAGE('Weekly Tonnes'!G547:G550)</f>
        <v>173.61540000000002</v>
      </c>
      <c r="H139" s="4">
        <f>AVERAGE('Weekly Tonnes'!H547:H550)</f>
        <v>180.14846666666668</v>
      </c>
      <c r="I139" s="4">
        <f>AVERAGE('Weekly Tonnes'!I547:I550)</f>
        <v>176.60085000000001</v>
      </c>
      <c r="J139" s="4">
        <f>AVERAGE('Weekly Tonnes'!J547:J550)</f>
        <v>510.30770000000007</v>
      </c>
      <c r="K139" s="4">
        <f>AVERAGE('Weekly Tonnes'!K547:K550)</f>
        <v>489.53143</v>
      </c>
      <c r="M139" s="4">
        <f>AVERAGE('Weekly Tonnes'!M547:M550)</f>
        <v>174.89233999999999</v>
      </c>
      <c r="N139" s="4">
        <f>AVERAGE('Weekly Tonnes'!N547:N550)</f>
        <v>195.012315</v>
      </c>
      <c r="O139" s="4">
        <f>AVERAGE('Weekly Tonnes'!O547:O550)</f>
        <v>354.12029999999999</v>
      </c>
      <c r="P139" s="4">
        <f>AVERAGE('Weekly Tonnes'!P547:P550)</f>
        <v>472.5</v>
      </c>
      <c r="Q139" s="4">
        <f>AVERAGE('Weekly Tonnes'!Q547:Q550)</f>
        <v>321.32333333333332</v>
      </c>
      <c r="S139" s="4"/>
      <c r="T139" s="4">
        <f>AVERAGE('Weekly Tonnes'!T547:T550)</f>
        <v>217.25</v>
      </c>
      <c r="U139" s="4">
        <f>AVERAGE('Weekly Tonnes'!U547:U550)</f>
        <v>202.5</v>
      </c>
      <c r="V139" s="4">
        <f>AVERAGE('Weekly Tonnes'!V547:V550)</f>
        <v>501.72500000000002</v>
      </c>
      <c r="W139" s="4"/>
      <c r="X139" s="4">
        <f>AVERAGE('Weekly Tonnes'!X547:X550)</f>
        <v>224</v>
      </c>
      <c r="Y139" s="4">
        <f>AVERAGE('Weekly Tonnes'!Y547:Y550)</f>
        <v>223</v>
      </c>
      <c r="Z139" s="4">
        <f>AVERAGE('Weekly Tonnes'!Z547:Z550)</f>
        <v>521.22500000000002</v>
      </c>
      <c r="AA139" s="4">
        <f>AVERAGE('Weekly Tonnes'!AA547:AA550)</f>
        <v>531.72500000000002</v>
      </c>
      <c r="AB139" s="4"/>
      <c r="AC139" s="4">
        <f>AVERAGE('Weekly Tonnes'!AC547:AC550)</f>
        <v>188.68044</v>
      </c>
      <c r="AD139" s="4">
        <f>AVERAGE('Weekly Tonnes'!AD547:AD550)</f>
        <v>143.76701500000001</v>
      </c>
      <c r="AE139" s="4">
        <f>AVERAGE('Weekly Tonnes'!AE547:AE550)</f>
        <v>167.2113075</v>
      </c>
      <c r="AF139" s="4">
        <f>AVERAGE('Weekly Tonnes'!AF547:AF550)</f>
        <v>353.775825</v>
      </c>
      <c r="AG139" s="4">
        <f>AVERAGE('Weekly Tonnes'!AG547:AG550)</f>
        <v>736.02900000000011</v>
      </c>
      <c r="AH139" s="4">
        <f>AVERAGE('Weekly Tonnes'!AH547:AH550)</f>
        <v>351.59309999999999</v>
      </c>
      <c r="AI139" s="4">
        <f>AVERAGE('Weekly Tonnes'!AI547:AI550)</f>
        <v>193.48012499999999</v>
      </c>
      <c r="AJ139" s="4">
        <f>AVERAGE('Weekly Tonnes'!AJ547:AJ550)</f>
        <v>208.10882999999998</v>
      </c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</row>
    <row r="140" spans="1:76" x14ac:dyDescent="0.2">
      <c r="A140" s="29">
        <v>42186</v>
      </c>
      <c r="B140" s="3">
        <f>AVERAGE('Weekly Tonnes'!B551:B555)</f>
        <v>1.2857999999999998</v>
      </c>
      <c r="C140" s="3">
        <f>AVERAGE('Weekly Tonnes'!C551:C555)</f>
        <v>1.4117000000000002</v>
      </c>
      <c r="D140" s="19"/>
      <c r="E140" s="4">
        <f>AVERAGE('Weekly Tonnes'!E551:E555)</f>
        <v>234.72067200000001</v>
      </c>
      <c r="G140" s="4">
        <f>AVERAGE('Weekly Tonnes'!G551:G555)</f>
        <v>189.89299199999999</v>
      </c>
      <c r="H140" s="4">
        <f>AVERAGE('Weekly Tonnes'!H551:H555)</f>
        <v>192.33390000000003</v>
      </c>
      <c r="I140" s="4">
        <f>AVERAGE('Weekly Tonnes'!I551:I555)</f>
        <v>175.08516</v>
      </c>
      <c r="J140" s="4">
        <f>AVERAGE('Weekly Tonnes'!J551:J555)</f>
        <v>522.64956800000004</v>
      </c>
      <c r="K140" s="4">
        <f>AVERAGE('Weekly Tonnes'!K551:K555)</f>
        <v>497.53412799999995</v>
      </c>
      <c r="L140" s="4">
        <f>AVERAGE('Weekly Tonnes'!L551:L555)</f>
        <v>248.02199999999999</v>
      </c>
      <c r="M140" s="4">
        <f>AVERAGE('Weekly Tonnes'!M551:M555)</f>
        <v>185.81696000000002</v>
      </c>
      <c r="N140" s="4">
        <f>AVERAGE('Weekly Tonnes'!N551:N555)</f>
        <v>194.78536799999998</v>
      </c>
      <c r="O140" s="4">
        <f>AVERAGE('Weekly Tonnes'!O551:O555)</f>
        <v>375.81763199999995</v>
      </c>
      <c r="P140" s="4">
        <f>AVERAGE('Weekly Tonnes'!P551:P555)</f>
        <v>542</v>
      </c>
      <c r="Q140" s="4">
        <f>AVERAGE('Weekly Tonnes'!Q551:Q555)</f>
        <v>355.99</v>
      </c>
      <c r="S140" s="4"/>
      <c r="T140" s="4">
        <f>AVERAGE('Weekly Tonnes'!T551:T555)</f>
        <v>235.4</v>
      </c>
      <c r="U140" s="4">
        <f>AVERAGE('Weekly Tonnes'!U551:U555)</f>
        <v>213.14000000000001</v>
      </c>
      <c r="V140" s="4">
        <f>AVERAGE('Weekly Tonnes'!V551:V555)</f>
        <v>519.45999999999992</v>
      </c>
      <c r="W140" s="4"/>
      <c r="X140" s="4">
        <f>AVERAGE('Weekly Tonnes'!X551:X555)</f>
        <v>224.2</v>
      </c>
      <c r="Y140" s="4">
        <f>AVERAGE('Weekly Tonnes'!Y551:Y555)</f>
        <v>239.6</v>
      </c>
      <c r="Z140" s="4">
        <f>AVERAGE('Weekly Tonnes'!Z551:Z555)</f>
        <v>538.46</v>
      </c>
      <c r="AA140" s="4">
        <f>AVERAGE('Weekly Tonnes'!AA551:AA555)</f>
        <v>549.46</v>
      </c>
      <c r="AB140" s="4"/>
      <c r="AC140" s="4">
        <f>AVERAGE('Weekly Tonnes'!AC551:AC555)</f>
        <v>202.00013999999999</v>
      </c>
      <c r="AD140" s="4">
        <f>AVERAGE('Weekly Tonnes'!AD551:AD555)</f>
        <v>162.49142000000001</v>
      </c>
      <c r="AE140" s="4">
        <f>AVERAGE('Weekly Tonnes'!AE551:AE555)</f>
        <v>161.09994899999998</v>
      </c>
      <c r="AF140" s="4">
        <f>AVERAGE('Weekly Tonnes'!AF551:AF555)</f>
        <v>369.31394399999999</v>
      </c>
      <c r="AG140" s="4">
        <f>AVERAGE('Weekly Tonnes'!AG551:AG555)</f>
        <v>701.4545999999998</v>
      </c>
      <c r="AH140" s="4">
        <f>AVERAGE('Weekly Tonnes'!AH551:AH555)</f>
        <v>386.05264000000005</v>
      </c>
      <c r="AI140" s="4">
        <f>AVERAGE('Weekly Tonnes'!AI551:AI555)</f>
        <v>200.78758800000003</v>
      </c>
      <c r="AJ140" s="4">
        <f>AVERAGE('Weekly Tonnes'!AJ551:AJ555)</f>
        <v>213.445896</v>
      </c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</row>
    <row r="141" spans="1:76" x14ac:dyDescent="0.2">
      <c r="A141" s="29">
        <v>42217</v>
      </c>
      <c r="B141" s="3">
        <f>AVERAGE('Weekly Tonnes'!B556:B559)</f>
        <v>1.3102750000000001</v>
      </c>
      <c r="C141" s="3">
        <f>AVERAGE('Weekly Tonnes'!C556:C559)</f>
        <v>1.46035</v>
      </c>
      <c r="D141" s="3"/>
      <c r="E141" s="4">
        <f>AVERAGE('Weekly Tonnes'!E556:E559)</f>
        <v>220.28028</v>
      </c>
      <c r="G141" s="4">
        <f>AVERAGE('Weekly Tonnes'!G556:G559)</f>
        <v>173.61539999999999</v>
      </c>
      <c r="H141" s="4">
        <f>AVERAGE('Weekly Tonnes'!H556:H559)</f>
        <v>168.39166666666668</v>
      </c>
      <c r="I141" s="4">
        <f>AVERAGE('Weekly Tonnes'!I556:I559)</f>
        <v>163.51080000000002</v>
      </c>
      <c r="J141" s="4">
        <f>AVERAGE('Weekly Tonnes'!J556:J559)</f>
        <v>502.13884000000002</v>
      </c>
      <c r="K141" s="4">
        <f>AVERAGE('Weekly Tonnes'!K556:K559)</f>
        <v>467.59566000000001</v>
      </c>
      <c r="M141" s="4">
        <f>AVERAGE('Weekly Tonnes'!M556:M559)</f>
        <v>173.90814</v>
      </c>
      <c r="N141" s="4">
        <f>AVERAGE('Weekly Tonnes'!N556:N559)</f>
        <v>180.422865</v>
      </c>
      <c r="O141" s="4">
        <f>AVERAGE('Weekly Tonnes'!O556:O559)</f>
        <v>366.61325999999997</v>
      </c>
      <c r="P141" s="4">
        <f>AVERAGE('Weekly Tonnes'!P556:P559)</f>
        <v>512</v>
      </c>
      <c r="Q141" s="4">
        <f>AVERAGE('Weekly Tonnes'!Q556:Q559)</f>
        <v>331.69</v>
      </c>
      <c r="S141" s="4"/>
      <c r="T141" s="4">
        <f>AVERAGE('Weekly Tonnes'!T556:T559)</f>
        <v>225</v>
      </c>
      <c r="U141" s="4">
        <f>AVERAGE('Weekly Tonnes'!U556:U559)</f>
        <v>201.79999999999998</v>
      </c>
      <c r="V141" s="4">
        <f>AVERAGE('Weekly Tonnes'!V556:V559)</f>
        <v>488.59999999999997</v>
      </c>
      <c r="W141" s="4"/>
      <c r="X141" s="4">
        <f>AVERAGE('Weekly Tonnes'!X556:X559)</f>
        <v>220</v>
      </c>
      <c r="Y141" s="4">
        <f>AVERAGE('Weekly Tonnes'!Y556:Y559)</f>
        <v>215</v>
      </c>
      <c r="Z141" s="4">
        <f>AVERAGE('Weekly Tonnes'!Z556:Z559)</f>
        <v>494.84999999999997</v>
      </c>
      <c r="AA141" s="4">
        <f>AVERAGE('Weekly Tonnes'!AA556:AA559)</f>
        <v>523.35</v>
      </c>
      <c r="AB141" s="4"/>
      <c r="AC141" s="4">
        <f>AVERAGE('Weekly Tonnes'!AC556:AC559)</f>
        <v>186.45283500000002</v>
      </c>
      <c r="AD141" s="4">
        <f>AVERAGE('Weekly Tonnes'!AD556:AD559)</f>
        <v>148.76183000000003</v>
      </c>
      <c r="AE141" s="4">
        <f>AVERAGE('Weekly Tonnes'!AE556:AE559)</f>
        <v>148.60975875</v>
      </c>
      <c r="AF141" s="4">
        <f>AVERAGE('Weekly Tonnes'!AF556:AF559)</f>
        <v>346.05958499999997</v>
      </c>
      <c r="AG141" s="4">
        <f>AVERAGE('Weekly Tonnes'!AG556:AG559)</f>
        <v>631.01587499999994</v>
      </c>
      <c r="AH141" s="4">
        <f>AVERAGE('Weekly Tonnes'!AH556:AH559)</f>
        <v>367.04865000000001</v>
      </c>
      <c r="AI141" s="4">
        <f>AVERAGE('Weekly Tonnes'!AI556:AI559)</f>
        <v>181.81390499999998</v>
      </c>
      <c r="AJ141" s="4">
        <f>AVERAGE('Weekly Tonnes'!AJ556:AJ559)</f>
        <v>192.331875</v>
      </c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76" x14ac:dyDescent="0.2">
      <c r="A142" s="29">
        <v>42248</v>
      </c>
      <c r="B142" s="3">
        <f>AVERAGE('Weekly Tonnes'!B560:B564)</f>
        <v>1.3239399999999999</v>
      </c>
      <c r="C142" s="3">
        <f>AVERAGE('Weekly Tonnes'!C560:C564)</f>
        <v>1.4862200000000001</v>
      </c>
      <c r="D142" s="3"/>
      <c r="E142" s="4">
        <f>AVERAGE('Weekly Tonnes'!E560:E564)</f>
        <v>222.30119999999997</v>
      </c>
      <c r="G142" s="4">
        <f>AVERAGE('Weekly Tonnes'!G560:G564)</f>
        <v>177.47352000000001</v>
      </c>
      <c r="H142" s="4">
        <f>AVERAGE('Weekly Tonnes'!H560:H564)</f>
        <v>185.35330000000002</v>
      </c>
      <c r="I142" s="4">
        <f>AVERAGE('Weekly Tonnes'!I560:I564)</f>
        <v>174.53400000000002</v>
      </c>
      <c r="J142" s="4">
        <f>AVERAGE('Weekly Tonnes'!J560:J564)</f>
        <v>500.288544</v>
      </c>
      <c r="K142" s="4">
        <f>AVERAGE('Weekly Tonnes'!K560:K564)</f>
        <v>448.23927199999997</v>
      </c>
      <c r="M142" s="4">
        <f>AVERAGE('Weekly Tonnes'!M560:M564)</f>
        <v>169.91228799999999</v>
      </c>
      <c r="N142" s="4">
        <f>AVERAGE('Weekly Tonnes'!N560:N564)</f>
        <v>181.55760000000001</v>
      </c>
      <c r="O142" s="4">
        <f>AVERAGE('Weekly Tonnes'!O560:O564)</f>
        <v>353.33030399999996</v>
      </c>
      <c r="P142" s="4">
        <f>AVERAGE('Weekly Tonnes'!P560:P564)</f>
        <v>482.6</v>
      </c>
      <c r="Q142" s="4">
        <f>AVERAGE('Weekly Tonnes'!Q560:Q564)</f>
        <v>294.20800000000003</v>
      </c>
      <c r="S142" s="4"/>
      <c r="T142" s="4">
        <f>AVERAGE('Weekly Tonnes'!T560:T564)</f>
        <v>231.8</v>
      </c>
      <c r="U142" s="4">
        <f>AVERAGE('Weekly Tonnes'!U560:U564)</f>
        <v>184.2</v>
      </c>
      <c r="V142" s="4">
        <f>AVERAGE('Weekly Tonnes'!V560:V564)</f>
        <v>467.43999999999994</v>
      </c>
      <c r="W142" s="4"/>
      <c r="X142" s="4">
        <f>AVERAGE('Weekly Tonnes'!X560:X564)</f>
        <v>215.4</v>
      </c>
      <c r="Y142" s="4">
        <f>AVERAGE('Weekly Tonnes'!Y560:Y564)</f>
        <v>215</v>
      </c>
      <c r="Z142" s="4">
        <f>AVERAGE('Weekly Tonnes'!Z560:Z564)</f>
        <v>477.43999999999994</v>
      </c>
      <c r="AA142" s="4">
        <f>AVERAGE('Weekly Tonnes'!AA560:AA564)</f>
        <v>500.64</v>
      </c>
      <c r="AB142" s="4"/>
      <c r="AC142" s="4">
        <f>AVERAGE('Weekly Tonnes'!AC560:AC564)</f>
        <v>179.32909200000003</v>
      </c>
      <c r="AD142" s="4">
        <f>AVERAGE('Weekly Tonnes'!AD560:AD564)</f>
        <v>148.456728</v>
      </c>
      <c r="AE142" s="4">
        <f>AVERAGE('Weekly Tonnes'!AE560:AE564)</f>
        <v>147.02923499999997</v>
      </c>
      <c r="AF142" s="4">
        <f>AVERAGE('Weekly Tonnes'!AF560:AF564)</f>
        <v>321.381396</v>
      </c>
      <c r="AG142" s="4">
        <f>AVERAGE('Weekly Tonnes'!AG560:AG564)</f>
        <v>595.21769999999992</v>
      </c>
      <c r="AH142" s="4">
        <f>AVERAGE('Weekly Tonnes'!AH560:AH564)</f>
        <v>338.77684000000005</v>
      </c>
      <c r="AI142" s="4">
        <f>AVERAGE('Weekly Tonnes'!AI560:AI564)</f>
        <v>177.98793600000005</v>
      </c>
      <c r="AJ142" s="4">
        <f>AVERAGE('Weekly Tonnes'!AJ560:AJ564)</f>
        <v>188.45997600000001</v>
      </c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76" x14ac:dyDescent="0.2">
      <c r="A143" s="29">
        <v>42278</v>
      </c>
      <c r="B143" s="3">
        <f>AVERAGE('Weekly Tonnes'!B565:B568)</f>
        <v>1.3068500000000001</v>
      </c>
      <c r="C143" s="3">
        <f>AVERAGE('Weekly Tonnes'!C565:C568)</f>
        <v>1.46035</v>
      </c>
      <c r="D143" s="4"/>
      <c r="E143" s="4">
        <f>AVERAGE('Weekly Tonnes'!E565:E568)</f>
        <v>225.79187999999999</v>
      </c>
      <c r="G143" s="4">
        <f>AVERAGE('Weekly Tonnes'!G565:G568)</f>
        <v>185.00603999999998</v>
      </c>
      <c r="H143" s="4">
        <f>AVERAGE('Weekly Tonnes'!H565:H568)</f>
        <v>195.18125000000001</v>
      </c>
      <c r="I143" s="4">
        <f>AVERAGE('Weekly Tonnes'!I565:I568)</f>
        <v>174.189525</v>
      </c>
      <c r="J143" s="4">
        <f>AVERAGE('Weekly Tonnes'!J565:J568)</f>
        <v>460.80244000000005</v>
      </c>
      <c r="K143" s="4">
        <f>AVERAGE('Weekly Tonnes'!K565:K568)</f>
        <v>452.93506999999994</v>
      </c>
      <c r="M143" s="4">
        <f>AVERAGE('Weekly Tonnes'!M565:M568)</f>
        <v>170.56186000000002</v>
      </c>
      <c r="N143" s="4">
        <f>AVERAGE('Weekly Tonnes'!N565:N568)</f>
        <v>183.664965</v>
      </c>
      <c r="O143" s="4">
        <f>AVERAGE('Weekly Tonnes'!O565:O568)</f>
        <v>366.06209999999999</v>
      </c>
      <c r="P143" s="4">
        <f>AVERAGE('Weekly Tonnes'!P565:P568)</f>
        <v>458</v>
      </c>
      <c r="Q143" s="4">
        <f>AVERAGE('Weekly Tonnes'!Q565:Q568)</f>
        <v>295.52750000000003</v>
      </c>
      <c r="S143" s="4"/>
      <c r="T143" s="4">
        <f>AVERAGE('Weekly Tonnes'!T565:T568)</f>
        <v>231.75</v>
      </c>
      <c r="U143" s="4">
        <f>AVERAGE('Weekly Tonnes'!U565:U568)</f>
        <v>185</v>
      </c>
      <c r="V143" s="4">
        <f>AVERAGE('Weekly Tonnes'!V565:V568)</f>
        <v>471.72499999999997</v>
      </c>
      <c r="W143" s="4"/>
      <c r="X143" s="4">
        <f>AVERAGE('Weekly Tonnes'!X565:X568)</f>
        <v>216.75</v>
      </c>
      <c r="Y143" s="4">
        <f>AVERAGE('Weekly Tonnes'!Y565:Y568)</f>
        <v>212.75</v>
      </c>
      <c r="Z143" s="4">
        <f>AVERAGE('Weekly Tonnes'!Z565:Z568)</f>
        <v>482.52499999999998</v>
      </c>
      <c r="AA143" s="4">
        <f>AVERAGE('Weekly Tonnes'!AA565:AA568)</f>
        <v>502.52499999999998</v>
      </c>
      <c r="AB143" s="4"/>
      <c r="AC143" s="4">
        <f>AVERAGE('Weekly Tonnes'!AC565:AC568)</f>
        <v>183.99558000000002</v>
      </c>
      <c r="AD143" s="4">
        <f>AVERAGE('Weekly Tonnes'!AD565:AD568)</f>
        <v>149.84445000000002</v>
      </c>
      <c r="AE143" s="4">
        <f>AVERAGE('Weekly Tonnes'!AE565:AE568)</f>
        <v>145.52976375</v>
      </c>
      <c r="AF143" s="4">
        <f>AVERAGE('Weekly Tonnes'!AF565:AF568)</f>
        <v>326.217825</v>
      </c>
      <c r="AG143" s="4">
        <f>AVERAGE('Weekly Tonnes'!AG565:AG568)</f>
        <v>624.18037500000003</v>
      </c>
      <c r="AH143" s="4">
        <f>AVERAGE('Weekly Tonnes'!AH565:AH568)</f>
        <v>337.34975000000003</v>
      </c>
      <c r="AI143" s="4">
        <f>AVERAGE('Weekly Tonnes'!AI565:AI568)</f>
        <v>178.16246999999998</v>
      </c>
      <c r="AJ143" s="4">
        <f>AVERAGE('Weekly Tonnes'!AJ565:AJ568)</f>
        <v>189.55311</v>
      </c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76" x14ac:dyDescent="0.2">
      <c r="A144" s="29">
        <v>42309</v>
      </c>
      <c r="B144" s="3">
        <f>AVERAGE('Weekly Tonnes'!B569:B572)</f>
        <v>1.3310500000000001</v>
      </c>
      <c r="C144" s="3">
        <f>AVERAGE('Weekly Tonnes'!C569:C572)</f>
        <v>1.425975</v>
      </c>
      <c r="D144" s="4"/>
      <c r="E144" s="4">
        <f>AVERAGE('Weekly Tonnes'!E569:E572)</f>
        <v>227.53721999999999</v>
      </c>
      <c r="G144" s="4">
        <f>AVERAGE('Weekly Tonnes'!G569:G572)</f>
        <v>180.87234000000001</v>
      </c>
      <c r="H144" s="4">
        <f>AVERAGE('Weekly Tonnes'!H569:H572)</f>
        <v>194.1096666666667</v>
      </c>
      <c r="I144" s="4">
        <f>AVERAGE('Weekly Tonnes'!I569:I572)</f>
        <v>178.09357499999999</v>
      </c>
      <c r="J144" s="4">
        <f>AVERAGE('Weekly Tonnes'!J569:J572)</f>
        <v>453.51936000000001</v>
      </c>
      <c r="K144" s="4">
        <f>AVERAGE('Weekly Tonnes'!K569:K572)</f>
        <v>449.18724999999995</v>
      </c>
      <c r="M144" s="4">
        <f>AVERAGE('Weekly Tonnes'!M569:M572)</f>
        <v>170.75869999999998</v>
      </c>
      <c r="N144" s="4">
        <f>AVERAGE('Weekly Tonnes'!N569:N572)</f>
        <v>194.36389500000001</v>
      </c>
      <c r="O144" s="4">
        <f>AVERAGE('Weekly Tonnes'!O569:O572)</f>
        <v>360.64236000000005</v>
      </c>
      <c r="P144" s="4">
        <f>AVERAGE('Weekly Tonnes'!P569:P572)</f>
        <v>435.5</v>
      </c>
      <c r="Q144" s="4">
        <f>AVERAGE('Weekly Tonnes'!Q569:Q572)</f>
        <v>277.45</v>
      </c>
      <c r="S144" s="4"/>
      <c r="T144" s="4">
        <f>AVERAGE('Weekly Tonnes'!T569:T572)</f>
        <v>236.75</v>
      </c>
      <c r="U144" s="4">
        <f>AVERAGE('Weekly Tonnes'!U569:U572)</f>
        <v>189.125</v>
      </c>
      <c r="V144" s="4">
        <f>AVERAGE('Weekly Tonnes'!V569:V572)</f>
        <v>470.29999999999995</v>
      </c>
      <c r="W144" s="4"/>
      <c r="X144" s="4">
        <f>AVERAGE('Weekly Tonnes'!X569:X572)</f>
        <v>216.25</v>
      </c>
      <c r="Y144" s="4">
        <f>AVERAGE('Weekly Tonnes'!Y569:Y572)</f>
        <v>216.5</v>
      </c>
      <c r="Z144" s="4">
        <f>AVERAGE('Weekly Tonnes'!Z569:Z572)</f>
        <v>480.29999999999995</v>
      </c>
      <c r="AA144" s="4">
        <f>AVERAGE('Weekly Tonnes'!AA569:AA572)</f>
        <v>499.79999999999995</v>
      </c>
      <c r="AB144" s="4"/>
      <c r="AC144" s="4">
        <f>AVERAGE('Weekly Tonnes'!AC569:AC572)</f>
        <v>182.89326</v>
      </c>
      <c r="AD144" s="4">
        <f>AVERAGE('Weekly Tonnes'!AD569:AD572)</f>
        <v>144.33293000000003</v>
      </c>
      <c r="AE144" s="4">
        <f>AVERAGE('Weekly Tonnes'!AE569:AE572)</f>
        <v>151.44659624999997</v>
      </c>
      <c r="AF144" s="4">
        <f>AVERAGE('Weekly Tonnes'!AF569:AF572)</f>
        <v>318.13414499999999</v>
      </c>
      <c r="AG144" s="4">
        <f>AVERAGE('Weekly Tonnes'!AG569:AG572)</f>
        <v>618.00637500000005</v>
      </c>
      <c r="AH144" s="4">
        <f>AVERAGE('Weekly Tonnes'!AH569:AH572)</f>
        <v>318.89125000000001</v>
      </c>
      <c r="AI144" s="4">
        <f>AVERAGE('Weekly Tonnes'!AI569:AI572)</f>
        <v>172.97238000000002</v>
      </c>
      <c r="AJ144" s="4">
        <f>AVERAGE('Weekly Tonnes'!AJ569:AJ572)</f>
        <v>187.32550500000002</v>
      </c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76" x14ac:dyDescent="0.2">
      <c r="A145" s="29">
        <v>42339</v>
      </c>
      <c r="B145" s="3">
        <f>AVERAGE('Weekly Tonnes'!B573:B577)</f>
        <v>1.3729600000000002</v>
      </c>
      <c r="C145" s="3">
        <f>AVERAGE('Weekly Tonnes'!C573:C577)</f>
        <v>1.4954999999999998</v>
      </c>
      <c r="D145" s="4"/>
      <c r="E145" s="4">
        <f>AVERAGE('Weekly Tonnes'!E573:E577)</f>
        <v>231.24224000000001</v>
      </c>
      <c r="G145" s="4">
        <f>AVERAGE('Weekly Tonnes'!G573:G577)</f>
        <v>186.04711999999998</v>
      </c>
      <c r="H145" s="4">
        <f>AVERAGE('Weekly Tonnes'!H573:H577)</f>
        <v>200.84533333333334</v>
      </c>
      <c r="I145" s="4">
        <f>AVERAGE('Weekly Tonnes'!I573:I577)</f>
        <v>182.34209999999999</v>
      </c>
      <c r="J145" s="4">
        <f>AVERAGE('Weekly Tonnes'!J573:J577)</f>
        <v>454.96285333333338</v>
      </c>
      <c r="K145" s="4">
        <f>AVERAGE('Weekly Tonnes'!K573:K577)</f>
        <v>454.44154666666668</v>
      </c>
      <c r="M145" s="4">
        <f>AVERAGE('Weekly Tonnes'!M573:M577)</f>
        <v>175.71250666666666</v>
      </c>
      <c r="N145" s="4">
        <f>AVERAGE('Weekly Tonnes'!N573:N577)</f>
        <v>200.57791999999998</v>
      </c>
      <c r="O145" s="4">
        <f>AVERAGE('Weekly Tonnes'!O573:O577)</f>
        <v>373.31904000000003</v>
      </c>
      <c r="P145" s="4">
        <f>AVERAGE('Weekly Tonnes'!P573:P577)</f>
        <v>430</v>
      </c>
      <c r="Q145" s="4">
        <f>AVERAGE('Weekly Tonnes'!Q573:Q577)</f>
        <v>268.30333333333334</v>
      </c>
      <c r="S145" s="4"/>
      <c r="T145" s="4">
        <f>AVERAGE('Weekly Tonnes'!T573:T577)</f>
        <v>241</v>
      </c>
      <c r="U145" s="4">
        <f>AVERAGE('Weekly Tonnes'!U573:U577)</f>
        <v>188.66666666666666</v>
      </c>
      <c r="V145" s="4">
        <f>AVERAGE('Weekly Tonnes'!V573:V577)</f>
        <v>476.63333333333338</v>
      </c>
      <c r="W145" s="4"/>
      <c r="X145" s="4">
        <f>AVERAGE('Weekly Tonnes'!X573:X577)</f>
        <v>216</v>
      </c>
      <c r="Y145" s="4">
        <f>AVERAGE('Weekly Tonnes'!Y573:Y577)</f>
        <v>212</v>
      </c>
      <c r="Z145" s="4">
        <f>AVERAGE('Weekly Tonnes'!Z573:Z577)</f>
        <v>485.9666666666667</v>
      </c>
      <c r="AA145" s="4">
        <f>AVERAGE('Weekly Tonnes'!AA573:AA577)</f>
        <v>505.3</v>
      </c>
      <c r="AB145" s="4"/>
      <c r="AC145" s="4">
        <f>AVERAGE('Weekly Tonnes'!AC573:AC577)</f>
        <v>178.60645999999997</v>
      </c>
      <c r="AD145" s="4">
        <f>AVERAGE('Weekly Tonnes'!AD573:AD577)</f>
        <v>148.35174666666668</v>
      </c>
      <c r="AE145" s="4">
        <f>AVERAGE('Weekly Tonnes'!AE573:AE577)</f>
        <v>152.43273499999998</v>
      </c>
      <c r="AF145" s="4">
        <f>AVERAGE('Weekly Tonnes'!AF573:AF577)</f>
        <v>325.00068000000005</v>
      </c>
      <c r="AG145" s="4">
        <f>AVERAGE('Weekly Tonnes'!AG573:AG577)</f>
        <v>683.32950000000017</v>
      </c>
      <c r="AH145" s="4">
        <f>AVERAGE('Weekly Tonnes'!AH573:AH577)</f>
        <v>308.11920000000003</v>
      </c>
      <c r="AI145" s="4">
        <f>AVERAGE('Weekly Tonnes'!AI573:AI577)</f>
        <v>177.19794000000002</v>
      </c>
      <c r="AJ145" s="4">
        <f>AVERAGE('Weekly Tonnes'!AJ573:AJ577)</f>
        <v>188.06804</v>
      </c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76" s="37" customFormat="1" x14ac:dyDescent="0.2">
      <c r="A146" s="39" t="s">
        <v>79</v>
      </c>
      <c r="B146" s="38">
        <f>AVERAGEIF(B134:B145,"&lt;&gt;0")</f>
        <v>1.2786962500000001</v>
      </c>
      <c r="C146" s="38">
        <f t="shared" ref="C146" si="37">AVERAGEIF(C134:C145,"&lt;&gt;0")</f>
        <v>1.418279583333333</v>
      </c>
      <c r="D146" s="36"/>
      <c r="E146" s="35">
        <f t="shared" ref="E146" si="38">AVERAGEIF(E134:E145,"&lt;&gt;0")</f>
        <v>224.45623600000002</v>
      </c>
      <c r="F146" s="35"/>
      <c r="G146" s="35">
        <f t="shared" ref="G146:Q146" si="39">AVERAGEIF(G134:G145,"&lt;&gt;0")</f>
        <v>175.10454266666667</v>
      </c>
      <c r="H146" s="35">
        <f t="shared" si="39"/>
        <v>178.15583194444446</v>
      </c>
      <c r="I146" s="35">
        <f t="shared" si="39"/>
        <v>173.05846333333332</v>
      </c>
      <c r="J146" s="35">
        <f t="shared" si="39"/>
        <v>513.57953600000008</v>
      </c>
      <c r="K146" s="35">
        <f t="shared" si="39"/>
        <v>458.57208805555553</v>
      </c>
      <c r="L146" s="35">
        <f t="shared" si="39"/>
        <v>213.66636</v>
      </c>
      <c r="M146" s="35">
        <f t="shared" si="39"/>
        <v>169.76414955555558</v>
      </c>
      <c r="N146" s="35">
        <f t="shared" si="39"/>
        <v>192.7014469166667</v>
      </c>
      <c r="O146" s="35">
        <f t="shared" si="39"/>
        <v>361.84870466666666</v>
      </c>
      <c r="P146" s="35">
        <f t="shared" si="39"/>
        <v>477.92500000000001</v>
      </c>
      <c r="Q146" s="35">
        <f t="shared" si="39"/>
        <v>301.19212499999998</v>
      </c>
      <c r="R146" s="35"/>
      <c r="S146" s="36"/>
      <c r="T146" s="35">
        <f t="shared" ref="T146:V146" si="40">AVERAGEIF(T134:T145,"&lt;&gt;0")</f>
        <v>226.49583333333331</v>
      </c>
      <c r="U146" s="35">
        <f t="shared" si="40"/>
        <v>194.47347222222223</v>
      </c>
      <c r="V146" s="35">
        <f t="shared" si="40"/>
        <v>473.93611111111113</v>
      </c>
      <c r="W146" s="36"/>
      <c r="X146" s="35">
        <f t="shared" ref="X146:AJ146" si="41">AVERAGEIF(X134:X145,"&lt;&gt;0")</f>
        <v>223.6541666666667</v>
      </c>
      <c r="Y146" s="35">
        <f t="shared" si="41"/>
        <v>213.48749999999998</v>
      </c>
      <c r="Z146" s="35">
        <f t="shared" si="41"/>
        <v>491.77013888888888</v>
      </c>
      <c r="AA146" s="35">
        <f t="shared" si="41"/>
        <v>506.46041666666662</v>
      </c>
      <c r="AB146" s="35"/>
      <c r="AC146" s="35">
        <f t="shared" si="41"/>
        <v>186.47797933333334</v>
      </c>
      <c r="AD146" s="35">
        <f t="shared" si="41"/>
        <v>149.17790622222228</v>
      </c>
      <c r="AE146" s="35">
        <f t="shared" si="41"/>
        <v>162.03915366666664</v>
      </c>
      <c r="AF146" s="35">
        <f t="shared" si="41"/>
        <v>346.4900945833333</v>
      </c>
      <c r="AG146" s="35">
        <f t="shared" si="41"/>
        <v>675.21413958333335</v>
      </c>
      <c r="AH146" s="35">
        <f t="shared" si="41"/>
        <v>349.74853999999999</v>
      </c>
      <c r="AI146" s="35">
        <f t="shared" si="41"/>
        <v>189.66901741666666</v>
      </c>
      <c r="AJ146" s="35">
        <f t="shared" si="41"/>
        <v>200.20337225000003</v>
      </c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6"/>
      <c r="AY146" s="35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</row>
    <row r="147" spans="1:76" x14ac:dyDescent="0.2">
      <c r="A147" s="29">
        <v>42370</v>
      </c>
      <c r="B147" s="3">
        <f>AVERAGE('Weekly Tonnes'!B578:B581)</f>
        <v>1.41875</v>
      </c>
      <c r="C147" s="3">
        <f>AVERAGE('Weekly Tonnes'!C578:C581)</f>
        <v>1.5431250000000001</v>
      </c>
      <c r="D147" s="4"/>
      <c r="E147" s="4">
        <f>AVERAGE('Weekly Tonnes'!E578:E581)</f>
        <v>230.84417999999999</v>
      </c>
      <c r="G147" s="4">
        <f>AVERAGE('Weekly Tonnes'!G578:G581)</f>
        <v>190.6095</v>
      </c>
      <c r="H147" s="4">
        <f>AVERAGE('Weekly Tonnes'!H578:H581)</f>
        <v>201.70259999999999</v>
      </c>
      <c r="I147" s="4">
        <f>AVERAGE('Weekly Tonnes'!I578:I581)</f>
        <v>181.99762500000003</v>
      </c>
      <c r="J147" s="4">
        <f>AVERAGE('Weekly Tonnes'!J578:J581)</f>
        <v>463.85346000000004</v>
      </c>
      <c r="K147" s="4">
        <f>AVERAGE('Weekly Tonnes'!K578:K581)</f>
        <v>459.21818000000002</v>
      </c>
      <c r="M147" s="4">
        <f>AVERAGE('Weekly Tonnes'!M578:M581)</f>
        <v>178.23862000000003</v>
      </c>
      <c r="N147" s="4">
        <f>AVERAGE('Weekly Tonnes'!N578:N581)</f>
        <v>187.39338000000001</v>
      </c>
      <c r="O147" s="4">
        <f>AVERAGE('Weekly Tonnes'!O578:O581)</f>
        <v>392.15034000000003</v>
      </c>
      <c r="P147" s="4">
        <f>AVERAGE('Weekly Tonnes'!P578:P581)</f>
        <v>440</v>
      </c>
      <c r="Q147" s="4">
        <f>AVERAGE('Weekly Tonnes'!Q578:Q581)</f>
        <v>259.53999999999996</v>
      </c>
      <c r="S147" s="4"/>
      <c r="T147" s="4">
        <f>AVERAGE('Weekly Tonnes'!T578:T581)</f>
        <v>239.5</v>
      </c>
      <c r="U147" s="4">
        <f>AVERAGE('Weekly Tonnes'!U578:U581)</f>
        <v>186</v>
      </c>
      <c r="V147" s="4">
        <f>AVERAGE('Weekly Tonnes'!V578:V581)</f>
        <v>481.1</v>
      </c>
      <c r="W147" s="4"/>
      <c r="X147" s="4">
        <f>AVERAGE('Weekly Tonnes'!X578:X581)</f>
        <v>226</v>
      </c>
      <c r="Y147" s="4">
        <f>AVERAGE('Weekly Tonnes'!Y578:Y581)</f>
        <v>205</v>
      </c>
      <c r="Z147" s="4">
        <f>AVERAGE('Weekly Tonnes'!Z578:Z581)</f>
        <v>487.1</v>
      </c>
      <c r="AA147" s="4">
        <f>AVERAGE('Weekly Tonnes'!AA578:AA581)</f>
        <v>507.1</v>
      </c>
      <c r="AB147" s="4"/>
      <c r="AC147" s="4">
        <f>AVERAGE('Weekly Tonnes'!AC578:AC581)</f>
        <v>173.11017000000001</v>
      </c>
      <c r="AD147" s="4">
        <f>AVERAGE('Weekly Tonnes'!AD578:AD581)</f>
        <v>142.06926999999999</v>
      </c>
      <c r="AE147" s="4">
        <f>AVERAGE('Weekly Tonnes'!AE578:AE581)</f>
        <v>131.58873374999999</v>
      </c>
      <c r="AF147" s="4">
        <f>AVERAGE('Weekly Tonnes'!AF578:AF581)</f>
        <v>320.86698000000001</v>
      </c>
      <c r="AG147" s="4">
        <f>AVERAGE('Weekly Tonnes'!AG578:AG581)</f>
        <v>661.50000000000011</v>
      </c>
      <c r="AH147" s="4">
        <f>AVERAGE('Weekly Tonnes'!AH578:AH581)</f>
        <v>297.73285000000004</v>
      </c>
      <c r="AI147" s="4">
        <f>AVERAGE('Weekly Tonnes'!AI578:AI581)</f>
        <v>171.54855000000001</v>
      </c>
      <c r="AJ147" s="4">
        <f>AVERAGE('Weekly Tonnes'!AJ578:AJ581)</f>
        <v>182.13541499999999</v>
      </c>
    </row>
    <row r="148" spans="1:76" x14ac:dyDescent="0.2">
      <c r="A148" s="29">
        <v>42401</v>
      </c>
      <c r="B148" s="3">
        <f>AVERAGE('Weekly Tonnes'!B582:B585)</f>
        <v>1.3757999999999999</v>
      </c>
      <c r="C148" s="3">
        <f>AVERAGE('Weekly Tonnes'!C582:C585)</f>
        <v>1.5380249999999998</v>
      </c>
      <c r="D148" s="4"/>
      <c r="E148" s="4">
        <f>AVERAGE('Weekly Tonnes'!E582:E585)</f>
        <v>220.28027999999998</v>
      </c>
      <c r="G148" s="4">
        <f>AVERAGE('Weekly Tonnes'!G582:G585)</f>
        <v>175.26887999999997</v>
      </c>
      <c r="H148" s="4">
        <f>AVERAGE('Weekly Tonnes'!H582:H585)</f>
        <v>202.25370000000001</v>
      </c>
      <c r="I148" s="4">
        <f>AVERAGE('Weekly Tonnes'!I582:I585)</f>
        <v>178.78252499999999</v>
      </c>
      <c r="J148" s="4">
        <f>AVERAGE('Weekly Tonnes'!J582:J585)</f>
        <v>460.50718000000006</v>
      </c>
      <c r="K148" s="4">
        <f>AVERAGE('Weekly Tonnes'!K582:K585)</f>
        <v>451.50207999999998</v>
      </c>
      <c r="M148" s="4">
        <f>AVERAGE('Weekly Tonnes'!M582:M585)</f>
        <v>177.6481</v>
      </c>
      <c r="N148" s="4">
        <f>AVERAGE('Weekly Tonnes'!N582:N585)</f>
        <v>172.64182499999998</v>
      </c>
      <c r="O148" s="4">
        <f>AVERAGE('Weekly Tonnes'!O582:O585)</f>
        <v>379.10622000000001</v>
      </c>
      <c r="P148" s="4">
        <f>AVERAGE('Weekly Tonnes'!P582:P585)</f>
        <v>419.25</v>
      </c>
      <c r="Q148" s="4">
        <f>AVERAGE('Weekly Tonnes'!Q582:Q585)</f>
        <v>255.68250000000003</v>
      </c>
      <c r="S148" s="4"/>
      <c r="T148" s="4">
        <f>AVERAGE('Weekly Tonnes'!T582:T585)</f>
        <v>227.75</v>
      </c>
      <c r="U148" s="4">
        <f>AVERAGE('Weekly Tonnes'!U582:U585)</f>
        <v>187.02500000000001</v>
      </c>
      <c r="V148" s="4">
        <f>AVERAGE('Weekly Tonnes'!V582:V585)</f>
        <v>464.22500000000002</v>
      </c>
      <c r="W148" s="4"/>
      <c r="X148" s="4">
        <f>AVERAGE('Weekly Tonnes'!X582:X585)</f>
        <v>228</v>
      </c>
      <c r="Y148" s="4">
        <f>AVERAGE('Weekly Tonnes'!Y582:Y585)</f>
        <v>209.75</v>
      </c>
      <c r="Z148" s="4">
        <f>AVERAGE('Weekly Tonnes'!Z582:Z585)</f>
        <v>470.22500000000002</v>
      </c>
      <c r="AA148" s="4">
        <f>AVERAGE('Weekly Tonnes'!AA582:AA585)</f>
        <v>489.22500000000002</v>
      </c>
      <c r="AB148" s="4"/>
      <c r="AC148" s="4">
        <f>AVERAGE('Weekly Tonnes'!AC582:AC585)</f>
        <v>169.64245499999998</v>
      </c>
      <c r="AD148" s="4">
        <f>AVERAGE('Weekly Tonnes'!AD582:AD585)</f>
        <v>143.17649500000002</v>
      </c>
      <c r="AE148" s="4">
        <f>AVERAGE('Weekly Tonnes'!AE582:AE585)</f>
        <v>123.72664125</v>
      </c>
      <c r="AF148" s="4">
        <f>AVERAGE('Weekly Tonnes'!AF582:AF585)</f>
        <v>320.75215500000002</v>
      </c>
      <c r="AG148" s="4">
        <f>AVERAGE('Weekly Tonnes'!AG582:AG585)</f>
        <v>689.77912500000002</v>
      </c>
      <c r="AH148" s="4">
        <f>AVERAGE('Weekly Tonnes'!AH582:AH585)</f>
        <v>291.61675000000002</v>
      </c>
      <c r="AI148" s="4">
        <f>AVERAGE('Weekly Tonnes'!AI582:AI585)</f>
        <v>166.97851499999999</v>
      </c>
      <c r="AJ148" s="4">
        <f>AVERAGE('Weekly Tonnes'!AJ582:AJ585)</f>
        <v>180.57379499999999</v>
      </c>
    </row>
    <row r="149" spans="1:76" x14ac:dyDescent="0.2">
      <c r="A149" s="29">
        <v>42430</v>
      </c>
      <c r="B149" s="3">
        <f>AVERAGE('Weekly Tonnes'!B586:B590)</f>
        <v>1.3200800000000001</v>
      </c>
      <c r="C149" s="3">
        <f>AVERAGE('Weekly Tonnes'!C586:C590)</f>
        <v>1.47756</v>
      </c>
      <c r="D149" s="4"/>
      <c r="E149" s="4">
        <f>AVERAGE('Weekly Tonnes'!E586:E590)</f>
        <v>226.63699200000002</v>
      </c>
      <c r="G149" s="4">
        <f>AVERAGE('Weekly Tonnes'!G586:G590)</f>
        <v>177.03259200000002</v>
      </c>
      <c r="H149" s="4">
        <f>AVERAGE('Weekly Tonnes'!H586:H590)</f>
        <v>205.37660000000002</v>
      </c>
      <c r="I149" s="4">
        <f>AVERAGE('Weekly Tonnes'!I586:I590)</f>
        <v>179.67815999999999</v>
      </c>
      <c r="J149" s="4">
        <f>AVERAGE('Weekly Tonnes'!J586:J590)</f>
        <v>444.22851200000002</v>
      </c>
      <c r="K149" s="4">
        <f>AVERAGE('Weekly Tonnes'!K586:K590)</f>
        <v>454.50033599999995</v>
      </c>
      <c r="M149" s="4">
        <f>AVERAGE('Weekly Tonnes'!M586:M590)</f>
        <v>169.75481599999998</v>
      </c>
      <c r="N149" s="4">
        <f>AVERAGE('Weekly Tonnes'!N586:N590)</f>
        <v>165.60646800000001</v>
      </c>
      <c r="O149" s="4">
        <f>AVERAGE('Weekly Tonnes'!O586:O590)</f>
        <v>374.05391999999995</v>
      </c>
      <c r="P149" s="4">
        <f>AVERAGE('Weekly Tonnes'!P586:P590)</f>
        <v>407.6</v>
      </c>
      <c r="Q149" s="4">
        <f>AVERAGE('Weekly Tonnes'!Q586:Q590)</f>
        <v>260.60599999999999</v>
      </c>
      <c r="S149" s="4"/>
      <c r="T149" s="4">
        <f>AVERAGE('Weekly Tonnes'!T586:T590)</f>
        <v>234</v>
      </c>
      <c r="U149" s="4">
        <f>AVERAGE('Weekly Tonnes'!U586:U590)</f>
        <v>176.8</v>
      </c>
      <c r="V149" s="4">
        <f>AVERAGE('Weekly Tonnes'!V586:V590)</f>
        <v>466.03999999999996</v>
      </c>
      <c r="W149" s="4"/>
      <c r="X149" s="4">
        <f>AVERAGE('Weekly Tonnes'!X586:X590)</f>
        <v>228</v>
      </c>
      <c r="Y149" s="4">
        <f>AVERAGE('Weekly Tonnes'!Y586:Y590)</f>
        <v>206.8</v>
      </c>
      <c r="Z149" s="4">
        <f>AVERAGE('Weekly Tonnes'!Z586:Z590)</f>
        <v>474.43999999999994</v>
      </c>
      <c r="AA149" s="4">
        <f>AVERAGE('Weekly Tonnes'!AA586:AA590)</f>
        <v>494.84</v>
      </c>
      <c r="AB149" s="4"/>
      <c r="AC149" s="4">
        <f>AVERAGE('Weekly Tonnes'!AC586:AC590)</f>
        <v>171.64959600000003</v>
      </c>
      <c r="AD149" s="4">
        <f>AVERAGE('Weekly Tonnes'!AD586:AD590)</f>
        <v>142.45310800000001</v>
      </c>
      <c r="AE149" s="4">
        <f>AVERAGE('Weekly Tonnes'!AE586:AE590)</f>
        <v>121.70843400000001</v>
      </c>
      <c r="AF149" s="4">
        <f>AVERAGE('Weekly Tonnes'!AF586:AF590)</f>
        <v>328.63833599999998</v>
      </c>
      <c r="AG149" s="4">
        <f>AVERAGE('Weekly Tonnes'!AG586:AG590)</f>
        <v>719.00639999999999</v>
      </c>
      <c r="AH149" s="4">
        <f>AVERAGE('Weekly Tonnes'!AH586:AH590)</f>
        <v>297.40776</v>
      </c>
      <c r="AI149" s="4">
        <f>AVERAGE('Weekly Tonnes'!AI586:AI590)</f>
        <v>174.01958399999998</v>
      </c>
      <c r="AJ149" s="4">
        <f>AVERAGE('Weekly Tonnes'!AJ586:AJ590)</f>
        <v>188.40486000000001</v>
      </c>
    </row>
    <row r="150" spans="1:76" x14ac:dyDescent="0.2">
      <c r="A150" s="29">
        <v>42461</v>
      </c>
      <c r="B150" s="3">
        <f>AVERAGE('Weekly Tonnes'!B591:B594)</f>
        <v>1.2813249999999998</v>
      </c>
      <c r="C150" s="3">
        <f>AVERAGE('Weekly Tonnes'!C591:C594)</f>
        <v>1.450275</v>
      </c>
      <c r="D150" s="4"/>
      <c r="E150" s="4">
        <f>AVERAGE('Weekly Tonnes'!E591:E594)</f>
        <v>229.74185999999997</v>
      </c>
      <c r="G150" s="4">
        <f>AVERAGE('Weekly Tonnes'!G591:G594)</f>
        <v>174.44213999999999</v>
      </c>
      <c r="H150" s="4">
        <f>AVERAGE('Weekly Tonnes'!H591:H594)</f>
        <v>203.53960000000001</v>
      </c>
      <c r="I150" s="4">
        <f>AVERAGE('Weekly Tonnes'!I591:I594)</f>
        <v>177.86392499999999</v>
      </c>
      <c r="J150" s="4">
        <f>AVERAGE('Weekly Tonnes'!J591:J594)</f>
        <v>440.23266000000007</v>
      </c>
      <c r="K150" s="4">
        <f>AVERAGE('Weekly Tonnes'!K591:K594)</f>
        <v>475.75268</v>
      </c>
      <c r="M150" s="4">
        <f>AVERAGE('Weekly Tonnes'!M591:M594)</f>
        <v>170.75869999999998</v>
      </c>
      <c r="N150" s="4">
        <f>AVERAGE('Weekly Tonnes'!N591:N594)</f>
        <v>172.80393000000001</v>
      </c>
      <c r="O150" s="4">
        <f>AVERAGE('Weekly Tonnes'!O591:O594)</f>
        <v>383.60735999999997</v>
      </c>
      <c r="P150" s="4">
        <f>AVERAGE('Weekly Tonnes'!P591:P594)</f>
        <v>439.5</v>
      </c>
      <c r="Q150" s="4">
        <f>AVERAGE('Weekly Tonnes'!Q591:Q594)</f>
        <v>292.39</v>
      </c>
      <c r="S150" s="4"/>
      <c r="T150" s="4">
        <f>AVERAGE('Weekly Tonnes'!T591:T594)</f>
        <v>237.75</v>
      </c>
      <c r="U150" s="4">
        <f>AVERAGE('Weekly Tonnes'!U591:U594)</f>
        <v>173</v>
      </c>
      <c r="V150" s="4">
        <f>AVERAGE('Weekly Tonnes'!V591:V594)</f>
        <v>489.75</v>
      </c>
      <c r="W150" s="4"/>
      <c r="X150" s="4">
        <f>AVERAGE('Weekly Tonnes'!X591:X594)</f>
        <v>233</v>
      </c>
      <c r="Y150" s="4">
        <f>AVERAGE('Weekly Tonnes'!Y591:Y594)</f>
        <v>210.75</v>
      </c>
      <c r="Z150" s="4">
        <f>AVERAGE('Weekly Tonnes'!Z591:Z594)</f>
        <v>498.67500000000001</v>
      </c>
      <c r="AA150" s="4">
        <f>AVERAGE('Weekly Tonnes'!AA591:AA594)</f>
        <v>519.17500000000007</v>
      </c>
      <c r="AB150" s="4"/>
      <c r="AC150" s="4">
        <f>AVERAGE('Weekly Tonnes'!AC591:AC594)</f>
        <v>175.062195</v>
      </c>
      <c r="AD150" s="4">
        <f>AVERAGE('Weekly Tonnes'!AD591:AD594)</f>
        <v>149.25393000000003</v>
      </c>
      <c r="AE150" s="4">
        <f>AVERAGE('Weekly Tonnes'!AE591:AE594)</f>
        <v>129.40031625</v>
      </c>
      <c r="AF150" s="4">
        <f>AVERAGE('Weekly Tonnes'!AF591:AF594)</f>
        <v>358.94295</v>
      </c>
      <c r="AG150" s="4">
        <f>AVERAGE('Weekly Tonnes'!AG591:AG594)</f>
        <v>747.2745000000001</v>
      </c>
      <c r="AH150" s="4">
        <f>AVERAGE('Weekly Tonnes'!AH591:AH594)</f>
        <v>335.64165000000003</v>
      </c>
      <c r="AI150" s="4">
        <f>AVERAGE('Weekly Tonnes'!AI591:AI594)</f>
        <v>173.04127500000001</v>
      </c>
      <c r="AJ150" s="4">
        <f>AVERAGE('Weekly Tonnes'!AJ591:AJ594)</f>
        <v>195.61586999999997</v>
      </c>
    </row>
    <row r="151" spans="1:76" x14ac:dyDescent="0.2">
      <c r="A151" s="29">
        <v>42491</v>
      </c>
      <c r="B151" s="3">
        <f>AVERAGE('Weekly Tonnes'!B595:B598)</f>
        <v>1.2947500000000001</v>
      </c>
      <c r="C151" s="3">
        <f>AVERAGE('Weekly Tonnes'!C595:C598)</f>
        <v>1.46285</v>
      </c>
      <c r="D151" s="3"/>
      <c r="E151" s="4">
        <f>AVERAGE('Weekly Tonnes'!E595:E598)</f>
        <v>231.21162000000001</v>
      </c>
      <c r="G151" s="4">
        <f>AVERAGE('Weekly Tonnes'!G595:G598)</f>
        <v>176.37119999999999</v>
      </c>
      <c r="H151" s="4">
        <f>AVERAGE('Weekly Tonnes'!H595:H598)</f>
        <v>216.76599999999999</v>
      </c>
      <c r="I151" s="4">
        <f>AVERAGE('Weekly Tonnes'!I595:I598)</f>
        <v>174.9933</v>
      </c>
      <c r="J151" s="4">
        <f>AVERAGE('Weekly Tonnes'!J595:J598)</f>
        <v>446.62996000000004</v>
      </c>
      <c r="K151" s="4">
        <f>AVERAGE('Weekly Tonnes'!K595:K598)</f>
        <v>499.56236000000001</v>
      </c>
      <c r="L151" s="4">
        <f>AVERAGE('Weekly Tonnes'!L595:L598)</f>
        <v>334.37039999999996</v>
      </c>
      <c r="M151" s="4">
        <f>AVERAGE('Weekly Tonnes'!M595:M598)</f>
        <v>177.68090666666669</v>
      </c>
      <c r="N151" s="4">
        <f>AVERAGE('Weekly Tonnes'!N595:N598)</f>
        <v>178.96392000000003</v>
      </c>
      <c r="O151" s="4">
        <f>AVERAGE('Weekly Tonnes'!O595:O598)</f>
        <v>422.83158000000003</v>
      </c>
      <c r="P151" s="4">
        <f>AVERAGE('Weekly Tonnes'!P595:P598)</f>
        <v>566</v>
      </c>
      <c r="Q151" s="4">
        <f>AVERAGE('Weekly Tonnes'!Q595:Q598)</f>
        <v>352.00333333333333</v>
      </c>
      <c r="S151" s="4"/>
      <c r="T151" s="4">
        <f>AVERAGE('Weekly Tonnes'!T595:T598)</f>
        <v>238</v>
      </c>
      <c r="U151" s="4">
        <f>AVERAGE('Weekly Tonnes'!U595:U598)</f>
        <v>172.5</v>
      </c>
      <c r="V151" s="4">
        <f>AVERAGE('Weekly Tonnes'!V595:V598)</f>
        <v>511.22500000000002</v>
      </c>
      <c r="W151" s="4"/>
      <c r="X151" s="4">
        <f>AVERAGE('Weekly Tonnes'!X595:X598)</f>
        <v>233</v>
      </c>
      <c r="Y151" s="4">
        <f>AVERAGE('Weekly Tonnes'!Y595:Y598)</f>
        <v>213.25</v>
      </c>
      <c r="Z151" s="4">
        <f>AVERAGE('Weekly Tonnes'!Z595:Z598)</f>
        <v>520.47500000000002</v>
      </c>
      <c r="AA151" s="4">
        <f>AVERAGE('Weekly Tonnes'!AA595:AA598)</f>
        <v>540.47500000000002</v>
      </c>
      <c r="AB151" s="4"/>
      <c r="AC151" s="4">
        <f>AVERAGE('Weekly Tonnes'!AC595:AC598)</f>
        <v>172.81162499999999</v>
      </c>
      <c r="AD151" s="4">
        <f>AVERAGE('Weekly Tonnes'!AD595:AD598)</f>
        <v>153.63362000000001</v>
      </c>
      <c r="AE151" s="4">
        <f>AVERAGE('Weekly Tonnes'!AE595:AE598)</f>
        <v>123.80769375000001</v>
      </c>
      <c r="AF151" s="4">
        <f>AVERAGE('Weekly Tonnes'!AF595:AF598)</f>
        <v>389.07303000000002</v>
      </c>
      <c r="AG151" s="4">
        <f>AVERAGE('Weekly Tonnes'!AG595:AG598)</f>
        <v>704.38724999999999</v>
      </c>
      <c r="AH151" s="4">
        <f>AVERAGE('Weekly Tonnes'!AH595:AH598)</f>
        <v>410.19195000000008</v>
      </c>
      <c r="AI151" s="4">
        <f>AVERAGE('Weekly Tonnes'!AI595:AI598)</f>
        <v>166.51921499999997</v>
      </c>
      <c r="AJ151" s="4">
        <f>AVERAGE('Weekly Tonnes'!AJ595:AJ598)</f>
        <v>195.17953499999999</v>
      </c>
    </row>
    <row r="152" spans="1:76" x14ac:dyDescent="0.2">
      <c r="A152" s="29">
        <v>42522</v>
      </c>
      <c r="B152" s="3">
        <f>AVERAGE('Weekly Tonnes'!B599:B603)</f>
        <v>1.29236</v>
      </c>
      <c r="C152" s="3">
        <f>AVERAGE('Weekly Tonnes'!C599:C603)</f>
        <v>1.44574</v>
      </c>
      <c r="D152" s="3"/>
      <c r="E152" s="4">
        <f>AVERAGE('Weekly Tonnes'!E599:E603)</f>
        <v>228.18024</v>
      </c>
      <c r="G152" s="4">
        <f>AVERAGE('Weekly Tonnes'!G599:G603)</f>
        <v>176.00376</v>
      </c>
      <c r="H152" s="4">
        <f>AVERAGE('Weekly Tonnes'!H599:H603)</f>
        <v>204.20092000000002</v>
      </c>
      <c r="I152" s="4">
        <f>AVERAGE('Weekly Tonnes'!I599:I603)</f>
        <v>173.43168</v>
      </c>
      <c r="J152" s="4">
        <f>AVERAGE('Weekly Tonnes'!J599:J603)</f>
        <v>437.29974400000003</v>
      </c>
      <c r="K152" s="4">
        <f>AVERAGE('Weekly Tonnes'!K599:K603)</f>
        <v>483.16013599999985</v>
      </c>
      <c r="L152" s="4">
        <f>AVERAGE('Weekly Tonnes'!L599:L603)</f>
        <v>217.89192</v>
      </c>
      <c r="M152" s="4">
        <f>AVERAGE('Weekly Tonnes'!M599:M603)</f>
        <v>181.01406399999999</v>
      </c>
      <c r="N152" s="4">
        <f>AVERAGE('Weekly Tonnes'!N599:N603)</f>
        <v>182.85443999999998</v>
      </c>
      <c r="O152" s="4">
        <f>AVERAGE('Weekly Tonnes'!O599:O603)</f>
        <v>459.520464</v>
      </c>
      <c r="P152" s="4">
        <f>AVERAGE('Weekly Tonnes'!P599:P603)</f>
        <v>596.79999999999995</v>
      </c>
      <c r="Q152" s="4">
        <f>AVERAGE('Weekly Tonnes'!Q599:Q603)</f>
        <v>393.67333333333335</v>
      </c>
      <c r="S152" s="4"/>
      <c r="T152" s="4">
        <f>AVERAGE('Weekly Tonnes'!T599:T603)</f>
        <v>232.2</v>
      </c>
      <c r="U152" s="4">
        <f>AVERAGE('Weekly Tonnes'!U599:U603)</f>
        <v>171.5</v>
      </c>
      <c r="V152" s="4">
        <f>AVERAGE('Weekly Tonnes'!V599:V603)</f>
        <v>504.3</v>
      </c>
      <c r="W152" s="4"/>
      <c r="X152" s="4">
        <f>AVERAGE('Weekly Tonnes'!X599:X603)</f>
        <v>231.2</v>
      </c>
      <c r="Y152" s="4">
        <f>AVERAGE('Weekly Tonnes'!Y599:Y603)</f>
        <v>204.2</v>
      </c>
      <c r="Z152" s="4">
        <f>AVERAGE('Weekly Tonnes'!Z599:Z603)</f>
        <v>508.89999999999992</v>
      </c>
      <c r="AA152" s="4">
        <f>AVERAGE('Weekly Tonnes'!AA599:AA603)</f>
        <v>529.89999999999986</v>
      </c>
      <c r="AB152" s="4"/>
      <c r="AC152" s="4">
        <f>AVERAGE('Weekly Tonnes'!AC599:AC603)</f>
        <v>174.01958400000001</v>
      </c>
      <c r="AD152" s="4">
        <f>AVERAGE('Weekly Tonnes'!AD599:AD603)</f>
        <v>159.02703600000001</v>
      </c>
      <c r="AE152" s="4">
        <f>AVERAGE('Weekly Tonnes'!AE599:AE603)</f>
        <v>131.013261</v>
      </c>
      <c r="AF152" s="4">
        <f>AVERAGE('Weekly Tonnes'!AF599:AF603)</f>
        <v>422.81320799999992</v>
      </c>
      <c r="AG152" s="4">
        <f>AVERAGE('Weekly Tonnes'!AG599:AG603)</f>
        <v>704.40930000000003</v>
      </c>
      <c r="AH152" s="4">
        <f>AVERAGE('Weekly Tonnes'!AH599:AH603)</f>
        <v>444.87740000000002</v>
      </c>
      <c r="AI152" s="4">
        <f>AVERAGE('Weekly Tonnes'!AI599:AI603)</f>
        <v>165.32962799999999</v>
      </c>
      <c r="AJ152" s="4">
        <f>AVERAGE('Weekly Tonnes'!AJ599:AJ603)</f>
        <v>194.39413199999998</v>
      </c>
    </row>
    <row r="153" spans="1:76" x14ac:dyDescent="0.2">
      <c r="A153" s="29">
        <v>42552</v>
      </c>
      <c r="B153" s="3">
        <f>AVERAGE('Weekly Tonnes'!B604:B607)</f>
        <v>1.30315</v>
      </c>
      <c r="C153" s="3">
        <f>AVERAGE('Weekly Tonnes'!C604:C607)</f>
        <v>1.442625</v>
      </c>
      <c r="D153" s="3"/>
      <c r="E153" s="4">
        <f>AVERAGE('Weekly Tonnes'!E604:E607)</f>
        <v>204.75594000000001</v>
      </c>
      <c r="G153" s="4">
        <f>AVERAGE('Weekly Tonnes'!G604:G607)</f>
        <v>156.89688000000001</v>
      </c>
      <c r="H153" s="4">
        <f>AVERAGE('Weekly Tonnes'!H604:H607)</f>
        <v>187.98633333333336</v>
      </c>
      <c r="I153" s="4">
        <f>AVERAGE('Weekly Tonnes'!I604:I607)</f>
        <v>162.59219999999999</v>
      </c>
      <c r="J153" s="4">
        <f>AVERAGE('Weekly Tonnes'!J604:J607)</f>
        <v>439.60933333333332</v>
      </c>
      <c r="K153" s="4">
        <f>AVERAGE('Weekly Tonnes'!K604:K607)</f>
        <v>437.83355999999992</v>
      </c>
      <c r="M153" s="4">
        <f>AVERAGE('Weekly Tonnes'!M604:M607)</f>
        <v>157.20954666666668</v>
      </c>
      <c r="N153" s="4">
        <f>AVERAGE('Weekly Tonnes'!N604:N607)</f>
        <v>165.83341499999997</v>
      </c>
      <c r="O153" s="4">
        <f>AVERAGE('Weekly Tonnes'!O604:O607)</f>
        <v>416.03393999999997</v>
      </c>
      <c r="P153" s="4">
        <f>AVERAGE('Weekly Tonnes'!P604:P607)</f>
        <v>524.5</v>
      </c>
      <c r="Q153" s="4">
        <f>AVERAGE('Weekly Tonnes'!Q604:Q607)</f>
        <v>384.26499999999999</v>
      </c>
      <c r="S153" s="4"/>
      <c r="T153" s="4">
        <f>AVERAGE('Weekly Tonnes'!T604:T607)</f>
        <v>208</v>
      </c>
      <c r="U153" s="4">
        <f>AVERAGE('Weekly Tonnes'!U604:U607)</f>
        <v>154</v>
      </c>
      <c r="V153" s="4">
        <f>AVERAGE('Weekly Tonnes'!V604:V607)</f>
        <v>463.125</v>
      </c>
      <c r="W153" s="4"/>
      <c r="X153" s="4">
        <f>AVERAGE('Weekly Tonnes'!X604:X607)</f>
        <v>222</v>
      </c>
      <c r="Y153" s="4">
        <f>AVERAGE('Weekly Tonnes'!Y604:Y607)</f>
        <v>190</v>
      </c>
      <c r="Z153" s="4">
        <f>AVERAGE('Weekly Tonnes'!Z604:Z607)</f>
        <v>458.22500000000002</v>
      </c>
      <c r="AA153" s="4">
        <f>AVERAGE('Weekly Tonnes'!AA604:AA607)</f>
        <v>478.27500000000003</v>
      </c>
      <c r="AB153" s="4"/>
      <c r="AC153" s="4">
        <f>AVERAGE('Weekly Tonnes'!AC604:AC607)</f>
        <v>155.01374999999999</v>
      </c>
      <c r="AD153" s="4">
        <f>AVERAGE('Weekly Tonnes'!AD604:AD607)</f>
        <v>134.3433</v>
      </c>
      <c r="AE153" s="4">
        <f>AVERAGE('Weekly Tonnes'!AE604:AE607)</f>
        <v>130.77820875</v>
      </c>
      <c r="AF153" s="4">
        <f>AVERAGE('Weekly Tonnes'!AF604:AF607)</f>
        <v>383.07916499999999</v>
      </c>
      <c r="AG153" s="4">
        <f>AVERAGE('Weekly Tonnes'!AG604:AG607)</f>
        <v>667.06762500000002</v>
      </c>
      <c r="AH153" s="4">
        <f>AVERAGE('Weekly Tonnes'!AH604:AH607)</f>
        <v>395.17720000000008</v>
      </c>
      <c r="AI153" s="4">
        <f>AVERAGE('Weekly Tonnes'!AI604:AI607)</f>
        <v>151.24749</v>
      </c>
      <c r="AJ153" s="4">
        <f>AVERAGE('Weekly Tonnes'!AJ604:AJ607)</f>
        <v>180.80344499999998</v>
      </c>
    </row>
    <row r="154" spans="1:76" x14ac:dyDescent="0.2">
      <c r="A154" s="29">
        <v>42583</v>
      </c>
      <c r="B154" s="3">
        <f>AVERAGE('Weekly Tonnes'!B608:B612)</f>
        <v>1.2970200000000001</v>
      </c>
      <c r="C154" s="3">
        <f>AVERAGE('Weekly Tonnes'!C608:C612)</f>
        <v>1.45122</v>
      </c>
      <c r="D154" s="3"/>
      <c r="E154" s="4">
        <f>AVERAGE('Weekly Tonnes'!E608:E612)</f>
        <v>209.88172799999998</v>
      </c>
      <c r="F154" s="4">
        <f>AVERAGE('Weekly Tonnes'!F608:F612)</f>
        <v>194.669712</v>
      </c>
      <c r="G154" s="4">
        <f>AVERAGE('Weekly Tonnes'!G608:G612)</f>
        <v>154.10433600000002</v>
      </c>
      <c r="H154" s="4">
        <f>AVERAGE('Weekly Tonnes'!H608:H612)</f>
        <v>154.38147999999998</v>
      </c>
      <c r="I154" s="4">
        <f>AVERAGE('Weekly Tonnes'!I608:I612)</f>
        <v>139.99464</v>
      </c>
      <c r="J154" s="4">
        <f>AVERAGE('Weekly Tonnes'!J608:J612)</f>
        <v>446.03944000000001</v>
      </c>
      <c r="K154" s="4">
        <f>AVERAGE('Weekly Tonnes'!K608:K612)</f>
        <v>427.60421600000001</v>
      </c>
      <c r="L154" s="4">
        <f>AVERAGE('Weekly Tonnes'!L608:L612)</f>
        <v>186.41456000000002</v>
      </c>
      <c r="M154" s="4">
        <f>AVERAGE('Weekly Tonnes'!M608:M612)</f>
        <v>151.17311999999998</v>
      </c>
      <c r="N154" s="4">
        <f>AVERAGE('Weekly Tonnes'!N608:N612)</f>
        <v>164.309628</v>
      </c>
      <c r="O154" s="4">
        <f>AVERAGE('Weekly Tonnes'!O608:O612)</f>
        <v>397.86403200000001</v>
      </c>
      <c r="P154" s="4">
        <f>AVERAGE('Weekly Tonnes'!P608:P612)</f>
        <v>471.8</v>
      </c>
      <c r="Q154" s="4">
        <f>AVERAGE('Weekly Tonnes'!Q608:Q612)</f>
        <v>314.60000000000002</v>
      </c>
      <c r="S154" s="4"/>
      <c r="T154" s="4">
        <f>AVERAGE('Weekly Tonnes'!T608:T612)</f>
        <v>210</v>
      </c>
      <c r="U154" s="4">
        <f>AVERAGE('Weekly Tonnes'!U608:U612)</f>
        <v>138</v>
      </c>
      <c r="V154" s="4">
        <f>AVERAGE('Weekly Tonnes'!V608:V612)</f>
        <v>459.9</v>
      </c>
      <c r="W154" s="4"/>
      <c r="X154" s="4">
        <f>AVERAGE('Weekly Tonnes'!X608:X612)</f>
        <v>183.8</v>
      </c>
      <c r="Y154" s="4">
        <f>AVERAGE('Weekly Tonnes'!Y608:Y612)</f>
        <v>165</v>
      </c>
      <c r="Z154" s="4">
        <f>AVERAGE('Weekly Tonnes'!Z608:Z612)</f>
        <v>455.7</v>
      </c>
      <c r="AA154" s="4">
        <f>AVERAGE('Weekly Tonnes'!AA608:AA612)</f>
        <v>485.9</v>
      </c>
      <c r="AB154" s="4"/>
      <c r="AC154" s="4">
        <f>AVERAGE('Weekly Tonnes'!AC608:AC612)</f>
        <v>149.80528800000002</v>
      </c>
      <c r="AD154" s="4">
        <f>AVERAGE('Weekly Tonnes'!AD608:AD612)</f>
        <v>127.29642800000002</v>
      </c>
      <c r="AE154" s="4">
        <f>AVERAGE('Weekly Tonnes'!AE608:AE612)</f>
        <v>114.024657</v>
      </c>
      <c r="AF154" s="4">
        <f>AVERAGE('Weekly Tonnes'!AF608:AF612)</f>
        <v>363.17769600000003</v>
      </c>
      <c r="AG154" s="4">
        <f>AVERAGE('Weekly Tonnes'!AG608:AG612)</f>
        <v>713.80260000000021</v>
      </c>
      <c r="AH154" s="4">
        <f>AVERAGE('Weekly Tonnes'!AH608:AH612)</f>
        <v>359.40628000000004</v>
      </c>
      <c r="AI154" s="4">
        <f>AVERAGE('Weekly Tonnes'!AI608:AI612)</f>
        <v>150.72388800000002</v>
      </c>
      <c r="AJ154" s="4">
        <f>AVERAGE('Weekly Tonnes'!AJ608:AJ612)</f>
        <v>184.82232000000002</v>
      </c>
    </row>
    <row r="155" spans="1:76" x14ac:dyDescent="0.2">
      <c r="A155" s="29">
        <v>42614</v>
      </c>
      <c r="B155" s="3">
        <f>AVERAGE('Weekly Tonnes'!B613:B616)</f>
        <v>1.304875</v>
      </c>
      <c r="C155" s="3">
        <f>AVERAGE('Weekly Tonnes'!C613:C616)</f>
        <v>1.4671500000000002</v>
      </c>
      <c r="D155" s="3"/>
      <c r="E155" s="4">
        <f>AVERAGE('Weekly Tonnes'!E613:E616)</f>
        <v>214.12566000000001</v>
      </c>
      <c r="F155" s="4">
        <f>AVERAGE('Weekly Tonnes'!F613:F616)</f>
        <v>197.86644000000001</v>
      </c>
      <c r="G155" s="4">
        <f>AVERAGE('Weekly Tonnes'!G613:G616)</f>
        <v>156.71315999999999</v>
      </c>
      <c r="H155" s="4">
        <f>AVERAGE('Weekly Tonnes'!H613:H616)</f>
        <v>160.37010000000001</v>
      </c>
      <c r="I155" s="4">
        <f>AVERAGE('Weekly Tonnes'!I613:I616)</f>
        <v>137.56035</v>
      </c>
      <c r="J155" s="4">
        <f>AVERAGE('Weekly Tonnes'!J613:J616)</f>
        <v>434.22904000000005</v>
      </c>
      <c r="K155" s="4">
        <f>AVERAGE('Weekly Tonnes'!K613:K616)</f>
        <v>434.85735</v>
      </c>
      <c r="M155" s="4">
        <f>AVERAGE('Weekly Tonnes'!M613:M616)</f>
        <v>152.45258000000001</v>
      </c>
      <c r="N155" s="4">
        <f>AVERAGE('Weekly Tonnes'!N613:N616)</f>
        <v>166.64393999999999</v>
      </c>
      <c r="O155" s="4">
        <f>AVERAGE('Weekly Tonnes'!O613:O616)</f>
        <v>401.88749999999999</v>
      </c>
      <c r="P155" s="4">
        <f>AVERAGE('Weekly Tonnes'!P613:P616)</f>
        <v>449.25</v>
      </c>
      <c r="Q155" s="4">
        <f>AVERAGE('Weekly Tonnes'!Q613:Q616)</f>
        <v>298.09249999999997</v>
      </c>
      <c r="S155" s="4"/>
      <c r="T155" s="4">
        <f>AVERAGE('Weekly Tonnes'!T613:T616)</f>
        <v>213.5</v>
      </c>
      <c r="U155" s="4">
        <f>AVERAGE('Weekly Tonnes'!U613:U616)</f>
        <v>134.625</v>
      </c>
      <c r="V155" s="4">
        <f>AVERAGE('Weekly Tonnes'!V613:V616)</f>
        <v>463.77499999999998</v>
      </c>
      <c r="W155" s="4"/>
      <c r="X155" s="4">
        <f>AVERAGE('Weekly Tonnes'!X613:X616)</f>
        <v>178</v>
      </c>
      <c r="Y155" s="4">
        <f>AVERAGE('Weekly Tonnes'!Y613:Y616)</f>
        <v>158.75</v>
      </c>
      <c r="Z155" s="4">
        <f>AVERAGE('Weekly Tonnes'!Z613:Z616)</f>
        <v>470.52499999999998</v>
      </c>
      <c r="AA155" s="4">
        <f>AVERAGE('Weekly Tonnes'!AA613:AA616)</f>
        <v>480.27499999999998</v>
      </c>
      <c r="AB155" s="4"/>
      <c r="AC155" s="4">
        <f>AVERAGE('Weekly Tonnes'!AC613:AC616)</f>
        <v>147.8946</v>
      </c>
      <c r="AD155" s="4">
        <f>AVERAGE('Weekly Tonnes'!AD613:AD616)</f>
        <v>131.34148999999999</v>
      </c>
      <c r="AE155" s="4">
        <f>AVERAGE('Weekly Tonnes'!AE613:AE616)</f>
        <v>114.12192</v>
      </c>
      <c r="AF155" s="4">
        <f>AVERAGE('Weekly Tonnes'!AF613:AF616)</f>
        <v>354.02843999999999</v>
      </c>
      <c r="AG155" s="4">
        <f>AVERAGE('Weekly Tonnes'!AG613:AG616)</f>
        <v>729.52425000000005</v>
      </c>
      <c r="AH155" s="4">
        <f>AVERAGE('Weekly Tonnes'!AH613:AH616)</f>
        <v>340.13230000000004</v>
      </c>
      <c r="AI155" s="4">
        <f>AVERAGE('Weekly Tonnes'!AI613:AI616)</f>
        <v>153.58992000000001</v>
      </c>
      <c r="AJ155" s="4">
        <f>AVERAGE('Weekly Tonnes'!AJ613:AJ616)</f>
        <v>183.19180500000002</v>
      </c>
    </row>
    <row r="156" spans="1:76" x14ac:dyDescent="0.2">
      <c r="A156" s="29">
        <v>42644</v>
      </c>
      <c r="B156" s="3">
        <f>AVERAGE('Weekly Tonnes'!B617:B620)</f>
        <v>1.3253249999999999</v>
      </c>
      <c r="C156" s="3">
        <f>AVERAGE('Weekly Tonnes'!C617:C620)</f>
        <v>1.4588749999999999</v>
      </c>
      <c r="D156" s="3"/>
      <c r="E156" s="4">
        <f>AVERAGE('Weekly Tonnes'!E617:E620)</f>
        <v>229.64999999999998</v>
      </c>
      <c r="F156" s="4">
        <f>AVERAGE('Weekly Tonnes'!F617:F620)</f>
        <v>211.55357999999998</v>
      </c>
      <c r="G156" s="4">
        <f>AVERAGE('Weekly Tonnes'!G617:G620)</f>
        <v>161.30616000000001</v>
      </c>
      <c r="H156" s="4">
        <f>AVERAGE('Weekly Tonnes'!H617:H620)</f>
        <v>168.4529</v>
      </c>
      <c r="I156" s="4">
        <f>AVERAGE('Weekly Tonnes'!I617:I620)</f>
        <v>140.31615000000002</v>
      </c>
      <c r="J156" s="4">
        <f>AVERAGE('Weekly Tonnes'!J617:J620)</f>
        <v>441.70896000000005</v>
      </c>
      <c r="K156" s="4">
        <f>AVERAGE('Weekly Tonnes'!K617:K620)</f>
        <v>469.91049000000004</v>
      </c>
      <c r="L156" s="4">
        <f>AVERAGE('Weekly Tonnes'!L617:L620)</f>
        <v>171.96191999999999</v>
      </c>
      <c r="M156" s="4">
        <f>AVERAGE('Weekly Tonnes'!M617:M620)</f>
        <v>154.22414000000001</v>
      </c>
      <c r="N156" s="4">
        <f>AVERAGE('Weekly Tonnes'!N617:N620)</f>
        <v>188.04179999999997</v>
      </c>
      <c r="O156" s="4">
        <f>AVERAGE('Weekly Tonnes'!O617:O620)</f>
        <v>407.03166000000004</v>
      </c>
      <c r="P156" s="4">
        <f>AVERAGE('Weekly Tonnes'!P617:P620)</f>
        <v>448.5</v>
      </c>
      <c r="Q156" s="4">
        <f>AVERAGE('Weekly Tonnes'!Q617:Q620)</f>
        <v>288.36333333333329</v>
      </c>
      <c r="S156" s="4"/>
      <c r="T156" s="4">
        <f>AVERAGE('Weekly Tonnes'!T617:T620)</f>
        <v>234</v>
      </c>
      <c r="U156" s="4">
        <f>AVERAGE('Weekly Tonnes'!U617:U620)</f>
        <v>132.5</v>
      </c>
      <c r="V156" s="4">
        <f>AVERAGE('Weekly Tonnes'!V617:V620)</f>
        <v>492.32499999999999</v>
      </c>
      <c r="W156" s="4"/>
      <c r="X156" s="4">
        <f>AVERAGE('Weekly Tonnes'!X617:X620)</f>
        <v>179</v>
      </c>
      <c r="Y156" s="4">
        <f>AVERAGE('Weekly Tonnes'!Y617:Y620)</f>
        <v>165.75</v>
      </c>
      <c r="Z156" s="4">
        <f>AVERAGE('Weekly Tonnes'!Z617:Z620)</f>
        <v>498.57499999999999</v>
      </c>
      <c r="AA156" s="4">
        <f>AVERAGE('Weekly Tonnes'!AA617:AA620)</f>
        <v>512.32500000000005</v>
      </c>
      <c r="AB156" s="4"/>
      <c r="AC156" s="4">
        <f>AVERAGE('Weekly Tonnes'!AC617:AC620)</f>
        <v>150.94894499999998</v>
      </c>
      <c r="AD156" s="4">
        <f>AVERAGE('Weekly Tonnes'!AD617:AD620)</f>
        <v>137.64036999999999</v>
      </c>
      <c r="AE156" s="4">
        <f>AVERAGE('Weekly Tonnes'!AE617:AE620)</f>
        <v>133.89873</v>
      </c>
      <c r="AF156" s="4">
        <f>AVERAGE('Weekly Tonnes'!AF617:AF620)</f>
        <v>359.65486500000003</v>
      </c>
      <c r="AG156" s="4">
        <f>AVERAGE('Weekly Tonnes'!AG617:AG620)</f>
        <v>754.33050000000003</v>
      </c>
      <c r="AH156" s="4">
        <f>AVERAGE('Weekly Tonnes'!AH617:AH620)</f>
        <v>340.95880000000005</v>
      </c>
      <c r="AI156" s="4">
        <f>AVERAGE('Weekly Tonnes'!AI617:AI620)</f>
        <v>152.39573999999999</v>
      </c>
      <c r="AJ156" s="4">
        <f>AVERAGE('Weekly Tonnes'!AJ617:AJ620)</f>
        <v>194.14610999999996</v>
      </c>
    </row>
    <row r="157" spans="1:76" x14ac:dyDescent="0.2">
      <c r="A157" s="29">
        <v>42675</v>
      </c>
      <c r="B157" s="3">
        <f>AVERAGE('Weekly Tonnes'!B621:B625)</f>
        <v>1.34436</v>
      </c>
      <c r="C157" s="3">
        <f>AVERAGE('Weekly Tonnes'!C621:C625)</f>
        <v>1.44818</v>
      </c>
      <c r="D157" s="3"/>
      <c r="E157" s="4">
        <f>AVERAGE('Weekly Tonnes'!E621:E625)</f>
        <v>233.76532800000001</v>
      </c>
      <c r="F157" s="4">
        <f>AVERAGE('Weekly Tonnes'!F621:F625)</f>
        <v>213.92356800000002</v>
      </c>
      <c r="G157" s="4">
        <f>AVERAGE('Weekly Tonnes'!G621:G625)</f>
        <v>160.05686399999999</v>
      </c>
      <c r="H157" s="4">
        <f>AVERAGE('Weekly Tonnes'!H621:H625)</f>
        <v>174.80892</v>
      </c>
      <c r="I157" s="4">
        <f>AVERAGE('Weekly Tonnes'!I621:I625)</f>
        <v>154.23294000000001</v>
      </c>
      <c r="J157" s="4">
        <f>AVERAGE('Weekly Tonnes'!J621:J625)</f>
        <v>470.60507200000001</v>
      </c>
      <c r="K157" s="4">
        <f>AVERAGE('Weekly Tonnes'!K621:K625)</f>
        <v>494.624056</v>
      </c>
      <c r="M157" s="4">
        <f>AVERAGE('Weekly Tonnes'!M621:M625)</f>
        <v>151.72427200000001</v>
      </c>
      <c r="N157" s="4">
        <f>AVERAGE('Weekly Tonnes'!N621:N625)</f>
        <v>204.12261599999999</v>
      </c>
      <c r="O157" s="4">
        <f>AVERAGE('Weekly Tonnes'!O621:O625)</f>
        <v>420.79228799999999</v>
      </c>
      <c r="P157" s="4">
        <f>AVERAGE('Weekly Tonnes'!P621:P625)</f>
        <v>455</v>
      </c>
      <c r="Q157" s="4">
        <f>AVERAGE('Weekly Tonnes'!Q621:Q625)</f>
        <v>297.07666666666665</v>
      </c>
      <c r="S157" s="4"/>
      <c r="T157" s="4">
        <f>AVERAGE('Weekly Tonnes'!T621:T625)</f>
        <v>231</v>
      </c>
      <c r="U157" s="4">
        <f>AVERAGE('Weekly Tonnes'!U621:U625)</f>
        <v>136.30000000000001</v>
      </c>
      <c r="V157" s="4">
        <f>AVERAGE('Weekly Tonnes'!V621:V625)</f>
        <v>518.86</v>
      </c>
      <c r="W157" s="4"/>
      <c r="X157" s="4">
        <f>AVERAGE('Weekly Tonnes'!X621:X625)</f>
        <v>175.8</v>
      </c>
      <c r="Y157" s="4">
        <f>AVERAGE('Weekly Tonnes'!Y621:Y625)</f>
        <v>169.4</v>
      </c>
      <c r="Z157" s="4">
        <f>AVERAGE('Weekly Tonnes'!Z621:Z625)</f>
        <v>528.86</v>
      </c>
      <c r="AA157" s="4">
        <f>AVERAGE('Weekly Tonnes'!AA621:AA625)</f>
        <v>538.86</v>
      </c>
      <c r="AB157" s="4"/>
      <c r="AC157" s="4">
        <f>AVERAGE('Weekly Tonnes'!AC621:AC625)</f>
        <v>150.70551599999999</v>
      </c>
      <c r="AD157" s="4">
        <f>AVERAGE('Weekly Tonnes'!AD621:AD625)</f>
        <v>137.25653199999999</v>
      </c>
      <c r="AE157" s="4">
        <f>AVERAGE('Weekly Tonnes'!AE621:AE625)</f>
        <v>144.27345</v>
      </c>
      <c r="AF157" s="4">
        <f>AVERAGE('Weekly Tonnes'!AF621:AF625)</f>
        <v>371.55532799999997</v>
      </c>
      <c r="AG157" s="4">
        <f>AVERAGE('Weekly Tonnes'!AG621:AG625)</f>
        <v>785.81790000000012</v>
      </c>
      <c r="AH157" s="4">
        <f>AVERAGE('Weekly Tonnes'!AH621:AH625)</f>
        <v>345.23455999999999</v>
      </c>
      <c r="AI157" s="4">
        <f>AVERAGE('Weekly Tonnes'!AI621:AI625)</f>
        <v>152.28550799999999</v>
      </c>
      <c r="AJ157" s="4">
        <f>AVERAGE('Weekly Tonnes'!AJ621:AJ625)</f>
        <v>192.66716400000001</v>
      </c>
    </row>
    <row r="158" spans="1:76" x14ac:dyDescent="0.2">
      <c r="A158" s="29">
        <v>42705</v>
      </c>
      <c r="B158" s="3">
        <f>AVERAGE('Weekly Tonnes'!B626:B629)</f>
        <v>1.3323333333333334</v>
      </c>
      <c r="C158" s="3">
        <f>AVERAGE('Weekly Tonnes'!C626:C629)</f>
        <v>1.3965333333333334</v>
      </c>
      <c r="D158" s="3"/>
      <c r="E158" s="4">
        <f>AVERAGE('Weekly Tonnes'!E626:E629)</f>
        <v>236.87631999999999</v>
      </c>
      <c r="F158" s="4">
        <f>AVERAGE('Weekly Tonnes'!F626:F629)</f>
        <v>215.07488000000001</v>
      </c>
      <c r="G158" s="4">
        <f>AVERAGE('Weekly Tonnes'!G626:G629)</f>
        <v>154.81471999999999</v>
      </c>
      <c r="H158" s="4">
        <f>AVERAGE('Weekly Tonnes'!H626:H629)</f>
        <v>182.96520000000001</v>
      </c>
      <c r="I158" s="4">
        <f>AVERAGE('Weekly Tonnes'!I626:I629)</f>
        <v>160.44880000000001</v>
      </c>
      <c r="J158" s="4">
        <f>AVERAGE('Weekly Tonnes'!J626:J629)</f>
        <v>490.78773333333339</v>
      </c>
      <c r="K158" s="4">
        <f>AVERAGE('Weekly Tonnes'!K626:K629)</f>
        <v>497.06381333333337</v>
      </c>
      <c r="L158" s="4">
        <f>AVERAGE('Weekly Tonnes'!L626:L629)</f>
        <v>192.17112</v>
      </c>
      <c r="M158" s="4">
        <f>AVERAGE('Weekly Tonnes'!M626:M629)</f>
        <v>153.14152000000001</v>
      </c>
      <c r="N158" s="4">
        <f>AVERAGE('Weekly Tonnes'!N626:N629)</f>
        <v>205.54913999999999</v>
      </c>
      <c r="O158" s="4">
        <f>AVERAGE('Weekly Tonnes'!O626:O629)</f>
        <v>416.06456000000003</v>
      </c>
      <c r="P158" s="4">
        <f>AVERAGE('Weekly Tonnes'!P626:P629)</f>
        <v>459</v>
      </c>
      <c r="Q158" s="4">
        <f>AVERAGE('Weekly Tonnes'!Q626:Q629)</f>
        <v>305.72500000000002</v>
      </c>
      <c r="S158" s="4"/>
      <c r="T158" s="4">
        <f>AVERAGE('Weekly Tonnes'!T626:T629)</f>
        <v>236</v>
      </c>
      <c r="U158" s="4">
        <f>AVERAGE('Weekly Tonnes'!U626:U629)</f>
        <v>142</v>
      </c>
      <c r="V158" s="4">
        <f>AVERAGE('Weekly Tonnes'!V626:V629)</f>
        <v>514.26666666666665</v>
      </c>
      <c r="W158" s="4"/>
      <c r="X158" s="4">
        <f>AVERAGE('Weekly Tonnes'!X626:X629)</f>
        <v>171</v>
      </c>
      <c r="Y158" s="4">
        <f>AVERAGE('Weekly Tonnes'!Y626:Y629)</f>
        <v>166</v>
      </c>
      <c r="Z158" s="4">
        <f>AVERAGE('Weekly Tonnes'!Z626:Z629)</f>
        <v>527.19999999999993</v>
      </c>
      <c r="AA158" s="4">
        <f>AVERAGE('Weekly Tonnes'!AA626:AA629)</f>
        <v>537.19999999999993</v>
      </c>
      <c r="AB158" s="4"/>
      <c r="AC158" s="4">
        <f>AVERAGE('Weekly Tonnes'!AC626:AC629)</f>
        <v>149.73180000000002</v>
      </c>
      <c r="AD158" s="4">
        <f>AVERAGE('Weekly Tonnes'!AD626:AD629)</f>
        <v>139.49394666666669</v>
      </c>
      <c r="AE158" s="4">
        <f>AVERAGE('Weekly Tonnes'!AE626:AE629)</f>
        <v>144.16538</v>
      </c>
      <c r="AF158" s="4">
        <f>AVERAGE('Weekly Tonnes'!AF626:AF629)</f>
        <v>375.8605</v>
      </c>
      <c r="AG158" s="4">
        <f>AVERAGE('Weekly Tonnes'!AG626:AG629)</f>
        <v>797.25450000000001</v>
      </c>
      <c r="AH158" s="4">
        <f>AVERAGE('Weekly Tonnes'!AH626:AH629)</f>
        <v>347.20346666666666</v>
      </c>
      <c r="AI158" s="4">
        <f>AVERAGE('Weekly Tonnes'!AI626:AI629)</f>
        <v>151.41589999999999</v>
      </c>
      <c r="AJ158" s="4">
        <f>AVERAGE('Weekly Tonnes'!AJ626:AJ629)</f>
        <v>197.86644000000001</v>
      </c>
    </row>
    <row r="159" spans="1:76" s="37" customFormat="1" x14ac:dyDescent="0.2">
      <c r="A159" s="39" t="s">
        <v>80</v>
      </c>
      <c r="B159" s="38">
        <f>AVERAGEIF(B147:B158,"&lt;&gt;0")</f>
        <v>1.3241773611111112</v>
      </c>
      <c r="C159" s="38">
        <f t="shared" ref="C159" si="42">AVERAGEIF(C147:C158,"&lt;&gt;0")</f>
        <v>1.4651798611111111</v>
      </c>
      <c r="D159" s="36"/>
      <c r="E159" s="35">
        <f t="shared" ref="E159:F159" si="43">AVERAGEIF(E147:E158,"&lt;&gt;0")</f>
        <v>224.6625123333333</v>
      </c>
      <c r="F159" s="35">
        <f t="shared" si="43"/>
        <v>206.61763600000003</v>
      </c>
      <c r="G159" s="35">
        <f t="shared" ref="G159:Q159" si="44">AVERAGEIF(G147:G158,"&lt;&gt;0")</f>
        <v>167.80168266666669</v>
      </c>
      <c r="H159" s="35">
        <f t="shared" si="44"/>
        <v>188.56702944444444</v>
      </c>
      <c r="I159" s="35">
        <f t="shared" si="44"/>
        <v>163.49102458333334</v>
      </c>
      <c r="J159" s="35">
        <f t="shared" si="44"/>
        <v>451.31092455555563</v>
      </c>
      <c r="K159" s="35">
        <f t="shared" si="44"/>
        <v>465.46577144444444</v>
      </c>
      <c r="L159" s="35">
        <f t="shared" si="44"/>
        <v>220.561984</v>
      </c>
      <c r="M159" s="35">
        <f t="shared" si="44"/>
        <v>164.5850321111111</v>
      </c>
      <c r="N159" s="35">
        <f t="shared" si="44"/>
        <v>179.56370849999999</v>
      </c>
      <c r="O159" s="35">
        <f t="shared" si="44"/>
        <v>405.91198866666667</v>
      </c>
      <c r="P159" s="35">
        <f t="shared" si="44"/>
        <v>473.09999999999997</v>
      </c>
      <c r="Q159" s="35">
        <f t="shared" si="44"/>
        <v>308.50147222222222</v>
      </c>
      <c r="R159" s="35"/>
      <c r="S159" s="36"/>
      <c r="T159" s="35">
        <f t="shared" ref="T159:V159" si="45">AVERAGEIF(T147:T158,"&lt;&gt;0")</f>
        <v>228.47499999999999</v>
      </c>
      <c r="U159" s="35">
        <f t="shared" si="45"/>
        <v>158.6875</v>
      </c>
      <c r="V159" s="35">
        <f t="shared" si="45"/>
        <v>485.74097222222218</v>
      </c>
      <c r="W159" s="36"/>
      <c r="X159" s="35">
        <f t="shared" ref="X159:AJ159" si="46">AVERAGEIF(X147:X158,"&lt;&gt;0")</f>
        <v>207.4</v>
      </c>
      <c r="Y159" s="35">
        <f t="shared" si="46"/>
        <v>188.72083333333333</v>
      </c>
      <c r="Z159" s="35">
        <f t="shared" si="46"/>
        <v>491.57499999999987</v>
      </c>
      <c r="AA159" s="35">
        <f t="shared" si="46"/>
        <v>509.46249999999992</v>
      </c>
      <c r="AB159" s="35"/>
      <c r="AC159" s="35">
        <f t="shared" si="46"/>
        <v>161.69962700000005</v>
      </c>
      <c r="AD159" s="35">
        <f t="shared" si="46"/>
        <v>141.41546047222226</v>
      </c>
      <c r="AE159" s="35">
        <f t="shared" si="46"/>
        <v>128.54228547916665</v>
      </c>
      <c r="AF159" s="35">
        <f t="shared" si="46"/>
        <v>362.37022108333332</v>
      </c>
      <c r="AG159" s="35">
        <f t="shared" si="46"/>
        <v>722.84616249999999</v>
      </c>
      <c r="AH159" s="35">
        <f t="shared" si="46"/>
        <v>350.46508055555563</v>
      </c>
      <c r="AI159" s="35">
        <f t="shared" si="46"/>
        <v>160.75793441666664</v>
      </c>
      <c r="AJ159" s="35">
        <f t="shared" si="46"/>
        <v>189.15007424999999</v>
      </c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6"/>
      <c r="AY159" s="35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</row>
    <row r="160" spans="1:76" x14ac:dyDescent="0.2">
      <c r="A160" s="29">
        <v>42736</v>
      </c>
      <c r="B160" s="3">
        <f>AVERAGE('Weekly Tonnes'!B630:B633)</f>
        <v>1.31995</v>
      </c>
      <c r="C160" s="3">
        <f>AVERAGE('Weekly Tonnes'!C630:C633)</f>
        <v>1.4041750000000002</v>
      </c>
      <c r="D160" s="4"/>
      <c r="E160" s="4">
        <f>AVERAGE('Weekly Tonnes'!E630:E633)</f>
        <v>238.3767</v>
      </c>
      <c r="F160" s="4">
        <f>AVERAGE('Weekly Tonnes'!F630:F633)</f>
        <v>212.74776</v>
      </c>
      <c r="G160" s="4">
        <f>AVERAGE('Weekly Tonnes'!G630:G633)</f>
        <v>162.22476</v>
      </c>
      <c r="H160" s="4">
        <f>AVERAGE('Weekly Tonnes'!H630:H633)</f>
        <v>177.17865</v>
      </c>
      <c r="I160" s="4">
        <f>AVERAGE('Weekly Tonnes'!I630:I633)</f>
        <v>157.76955000000001</v>
      </c>
      <c r="J160" s="4">
        <f>AVERAGE('Weekly Tonnes'!J630:J633)</f>
        <v>486.98216000000002</v>
      </c>
      <c r="K160" s="4">
        <f>AVERAGE('Weekly Tonnes'!K630:K633)</f>
        <v>492.28718000000003</v>
      </c>
      <c r="L160" s="4">
        <f>AVERAGE('Weekly Tonnes'!L630:L633)</f>
        <v>199.15248</v>
      </c>
      <c r="M160" s="4">
        <f>AVERAGE('Weekly Tonnes'!M630:M633)</f>
        <v>158.06252000000001</v>
      </c>
      <c r="N160" s="4">
        <f>AVERAGE('Weekly Tonnes'!N630:N633)</f>
        <v>211.87123500000001</v>
      </c>
      <c r="O160" s="4">
        <f>AVERAGE('Weekly Tonnes'!O630:O633)</f>
        <v>413.27814000000001</v>
      </c>
      <c r="P160" s="4">
        <f>AVERAGE('Weekly Tonnes'!P630:P633)</f>
        <v>476.75</v>
      </c>
      <c r="Q160" s="4">
        <f>AVERAGE('Weekly Tonnes'!Q630:Q633)</f>
        <v>312.39333333333337</v>
      </c>
      <c r="S160" s="4"/>
      <c r="T160" s="4">
        <f>AVERAGE('Weekly Tonnes'!T630:T633)</f>
        <v>237.75</v>
      </c>
      <c r="U160" s="4">
        <f>AVERAGE('Weekly Tonnes'!U630:U633)</f>
        <v>139.75</v>
      </c>
      <c r="V160" s="4">
        <f>AVERAGE('Weekly Tonnes'!V630:V633)</f>
        <v>508.97500000000002</v>
      </c>
      <c r="W160" s="4"/>
      <c r="X160" s="4">
        <f>AVERAGE('Weekly Tonnes'!X630:X633)</f>
        <v>170.5</v>
      </c>
      <c r="Y160" s="4">
        <f>AVERAGE('Weekly Tonnes'!Y630:Y633)</f>
        <v>164</v>
      </c>
      <c r="Z160" s="4">
        <f>AVERAGE('Weekly Tonnes'!Z630:Z633)</f>
        <v>520.97500000000002</v>
      </c>
      <c r="AA160" s="4">
        <f>AVERAGE('Weekly Tonnes'!AA630:AA633)</f>
        <v>530.22500000000002</v>
      </c>
      <c r="AB160" s="4"/>
      <c r="AC160" s="4">
        <f>AVERAGE('Weekly Tonnes'!AC630:AC633)</f>
        <v>155.97827999999998</v>
      </c>
      <c r="AD160" s="4">
        <f>AVERAGE('Weekly Tonnes'!AD630:AD633)</f>
        <v>142.58597500000002</v>
      </c>
      <c r="AE160" s="4">
        <f>AVERAGE('Weekly Tonnes'!AE630:AE633)</f>
        <v>159.91658249999998</v>
      </c>
      <c r="AF160" s="4">
        <f>AVERAGE('Weekly Tonnes'!AF630:AF633)</f>
        <v>381.93091500000003</v>
      </c>
      <c r="AG160" s="4">
        <f>AVERAGE('Weekly Tonnes'!AG630:AG633)</f>
        <v>771.75</v>
      </c>
      <c r="AH160" s="4">
        <f>AVERAGE('Weekly Tonnes'!AH630:AH633)</f>
        <v>368.31595000000004</v>
      </c>
      <c r="AI160" s="4">
        <f>AVERAGE('Weekly Tonnes'!AI630:AI633)</f>
        <v>161.65063499999999</v>
      </c>
      <c r="AJ160" s="4">
        <f>AVERAGE('Weekly Tonnes'!AJ630:AJ633)</f>
        <v>207.97103999999999</v>
      </c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</row>
    <row r="161" spans="1:76" x14ac:dyDescent="0.2">
      <c r="A161" s="29">
        <v>42767</v>
      </c>
      <c r="B161" s="3">
        <f>AVERAGE('Weekly Tonnes'!B634:B637)</f>
        <v>1.3074500000000002</v>
      </c>
      <c r="C161" s="3">
        <f>AVERAGE('Weekly Tonnes'!C634:C637)</f>
        <v>1.3935500000000001</v>
      </c>
      <c r="D161" s="4"/>
      <c r="E161" s="4">
        <f>AVERAGE('Weekly Tonnes'!E634:E637)</f>
        <v>234.88602</v>
      </c>
      <c r="F161" s="4">
        <f>AVERAGE('Weekly Tonnes'!F634:F637)</f>
        <v>210.08381999999997</v>
      </c>
      <c r="G161" s="4">
        <f>AVERAGE('Weekly Tonnes'!G634:G637)</f>
        <v>164.52126000000001</v>
      </c>
      <c r="H161" s="4">
        <f>AVERAGE('Weekly Tonnes'!H634:H637)</f>
        <v>182.04670000000002</v>
      </c>
      <c r="I161" s="4">
        <f>AVERAGE('Weekly Tonnes'!I634:I637)</f>
        <v>149.616975</v>
      </c>
      <c r="J161" s="4">
        <f>AVERAGE('Weekly Tonnes'!J634:J637)</f>
        <v>475.17176000000006</v>
      </c>
      <c r="K161" s="4">
        <f>AVERAGE('Weekly Tonnes'!K634:K637)</f>
        <v>505.18408999999997</v>
      </c>
      <c r="L161" s="4">
        <f>AVERAGE('Weekly Tonnes'!L634:L637)</f>
        <v>188.12927999999999</v>
      </c>
      <c r="M161" s="4">
        <f>AVERAGE('Weekly Tonnes'!M634:M637)</f>
        <v>155.01150000000001</v>
      </c>
      <c r="N161" s="4">
        <f>AVERAGE('Weekly Tonnes'!N634:N637)</f>
        <v>207.65650500000001</v>
      </c>
      <c r="O161" s="4">
        <f>AVERAGE('Weekly Tonnes'!O634:O637)</f>
        <v>405.83747999999997</v>
      </c>
      <c r="P161" s="4">
        <f>AVERAGE('Weekly Tonnes'!P634:P637)</f>
        <v>471.75</v>
      </c>
      <c r="Q161" s="4">
        <f>AVERAGE('Weekly Tonnes'!Q634:Q637)</f>
        <v>332.16333333333336</v>
      </c>
      <c r="S161" s="4"/>
      <c r="T161" s="4">
        <f>AVERAGE('Weekly Tonnes'!T634:T637)</f>
        <v>236.5</v>
      </c>
      <c r="U161" s="4">
        <f>AVERAGE('Weekly Tonnes'!U634:U637)</f>
        <v>135.5</v>
      </c>
      <c r="V161" s="4">
        <f>AVERAGE('Weekly Tonnes'!V634:V637)</f>
        <v>518.875</v>
      </c>
      <c r="W161" s="4"/>
      <c r="X161" s="4">
        <f>AVERAGE('Weekly Tonnes'!X634:X637)</f>
        <v>170</v>
      </c>
      <c r="Y161" s="4">
        <f>AVERAGE('Weekly Tonnes'!Y634:Y637)</f>
        <v>157</v>
      </c>
      <c r="Z161" s="4">
        <f>AVERAGE('Weekly Tonnes'!Z634:Z637)</f>
        <v>533.52499999999998</v>
      </c>
      <c r="AA161" s="4">
        <f>AVERAGE('Weekly Tonnes'!AA634:AA637)</f>
        <v>543.52499999999998</v>
      </c>
      <c r="AB161" s="4"/>
      <c r="AC161" s="4">
        <f>AVERAGE('Weekly Tonnes'!AC634:AC637)</f>
        <v>162.431445</v>
      </c>
      <c r="AD161" s="4">
        <f>AVERAGE('Weekly Tonnes'!AD634:AD637)</f>
        <v>145.53857500000001</v>
      </c>
      <c r="AE161" s="4">
        <f>AVERAGE('Weekly Tonnes'!AE634:AE637)</f>
        <v>165.34709999999998</v>
      </c>
      <c r="AF161" s="4">
        <f>AVERAGE('Weekly Tonnes'!AF634:AF637)</f>
        <v>380.55301500000002</v>
      </c>
      <c r="AG161" s="4">
        <f>AVERAGE('Weekly Tonnes'!AG634:AG637)</f>
        <v>738.84037500000011</v>
      </c>
      <c r="AH161" s="4">
        <f>AVERAGE('Weekly Tonnes'!AH634:AH637)</f>
        <v>371.64949999999999</v>
      </c>
      <c r="AI161" s="4">
        <f>AVERAGE('Weekly Tonnes'!AI634:AI637)</f>
        <v>167.575605</v>
      </c>
      <c r="AJ161" s="4">
        <f>AVERAGE('Weekly Tonnes'!AJ634:AJ637)</f>
        <v>204.916695</v>
      </c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</row>
    <row r="162" spans="1:76" x14ac:dyDescent="0.2">
      <c r="A162" s="29">
        <v>42795</v>
      </c>
      <c r="B162" s="3">
        <f>AVERAGE('Weekly Tonnes'!B638:B642)</f>
        <v>1.3397600000000001</v>
      </c>
      <c r="C162" s="3">
        <f>AVERAGE('Weekly Tonnes'!C638:C642)</f>
        <v>1.43032</v>
      </c>
      <c r="D162" s="4"/>
      <c r="E162" s="4">
        <f>AVERAGE('Weekly Tonnes'!E638:E642)</f>
        <v>232.295568</v>
      </c>
      <c r="F162" s="4">
        <f>AVERAGE('Weekly Tonnes'!F638:F642)</f>
        <v>208.26499199999998</v>
      </c>
      <c r="G162" s="4">
        <f>AVERAGE('Weekly Tonnes'!G638:G642)</f>
        <v>161.23267200000001</v>
      </c>
      <c r="H162" s="4">
        <f>AVERAGE('Weekly Tonnes'!H638:H642)</f>
        <v>182.37736000000001</v>
      </c>
      <c r="I162" s="4">
        <f>AVERAGE('Weekly Tonnes'!I638:I642)</f>
        <v>145.68996000000001</v>
      </c>
      <c r="J162" s="4">
        <f>AVERAGE('Weekly Tonnes'!J638:J642)</f>
        <v>469.89644800000008</v>
      </c>
      <c r="K162" s="4">
        <f>AVERAGE('Weekly Tonnes'!K638:K642)</f>
        <v>492.68400800000001</v>
      </c>
      <c r="L162" s="4">
        <f>AVERAGE('Weekly Tonnes'!L638:L642)</f>
        <v>192.90600000000001</v>
      </c>
      <c r="M162" s="4">
        <f>AVERAGE('Weekly Tonnes'!M638:M642)</f>
        <v>158.49556799999999</v>
      </c>
      <c r="N162" s="4">
        <f>AVERAGE('Weekly Tonnes'!N638:N642)</f>
        <v>201.65861999999998</v>
      </c>
      <c r="O162" s="4">
        <f>AVERAGE('Weekly Tonnes'!O638:O642)</f>
        <v>401.24448000000001</v>
      </c>
      <c r="P162" s="4">
        <f>AVERAGE('Weekly Tonnes'!P638:P642)</f>
        <v>465.1</v>
      </c>
      <c r="Q162" s="4">
        <f>AVERAGE('Weekly Tonnes'!Q638:Q642)</f>
        <v>310.9325</v>
      </c>
      <c r="S162" s="4"/>
      <c r="T162" s="4">
        <f>AVERAGE('Weekly Tonnes'!T638:T642)</f>
        <v>232.8</v>
      </c>
      <c r="U162" s="4">
        <f>AVERAGE('Weekly Tonnes'!U638:U642)</f>
        <v>136.6</v>
      </c>
      <c r="V162" s="4">
        <f>AVERAGE('Weekly Tonnes'!V638:V642)</f>
        <v>506.54000000000008</v>
      </c>
      <c r="W162" s="4"/>
      <c r="X162" s="4">
        <f>AVERAGE('Weekly Tonnes'!X638:X642)</f>
        <v>169.2</v>
      </c>
      <c r="Y162" s="4">
        <f>AVERAGE('Weekly Tonnes'!Y638:Y642)</f>
        <v>157.80000000000001</v>
      </c>
      <c r="Z162" s="4">
        <f>AVERAGE('Weekly Tonnes'!Z638:Z642)</f>
        <v>519.1400000000001</v>
      </c>
      <c r="AA162" s="4">
        <f>AVERAGE('Weekly Tonnes'!AA638:AA642)</f>
        <v>537.74</v>
      </c>
      <c r="AB162" s="4"/>
      <c r="AC162" s="4">
        <f>AVERAGE('Weekly Tonnes'!AC638:AC642)</f>
        <v>159.24849599999999</v>
      </c>
      <c r="AD162" s="4">
        <f>AVERAGE('Weekly Tonnes'!AD638:AD642)</f>
        <v>143.96877600000002</v>
      </c>
      <c r="AE162" s="4">
        <f>AVERAGE('Weekly Tonnes'!AE638:AE642)</f>
        <v>159.08984699999999</v>
      </c>
      <c r="AF162" s="4">
        <f>AVERAGE('Weekly Tonnes'!AF638:AF642)</f>
        <v>364.46373600000004</v>
      </c>
      <c r="AG162" s="4">
        <f>AVERAGE('Weekly Tonnes'!AG638:AG642)</f>
        <v>721.29960000000005</v>
      </c>
      <c r="AH162" s="4">
        <f>AVERAGE('Weekly Tonnes'!AH638:AH642)</f>
        <v>355.41704000000004</v>
      </c>
      <c r="AI162" s="4">
        <f>AVERAGE('Weekly Tonnes'!AI638:AI642)</f>
        <v>163.65924576</v>
      </c>
      <c r="AJ162" s="4">
        <f>AVERAGE('Weekly Tonnes'!AJ638:AJ642)</f>
        <v>198.52783200000005</v>
      </c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</row>
    <row r="163" spans="1:76" x14ac:dyDescent="0.2">
      <c r="A163" s="29">
        <v>42826</v>
      </c>
      <c r="B163" s="3">
        <f>AVERAGE('Weekly Tonnes'!B643:B646)</f>
        <v>1.34575</v>
      </c>
      <c r="C163" s="3">
        <f>AVERAGE('Weekly Tonnes'!C643:C646)</f>
        <v>1.4411999999999998</v>
      </c>
      <c r="D163" s="4"/>
      <c r="E163" s="4">
        <f>AVERAGE('Weekly Tonnes'!E643:E646)</f>
        <v>230.29301999999998</v>
      </c>
      <c r="F163" s="4">
        <f>AVERAGE('Weekly Tonnes'!F643:F646)</f>
        <v>198.96876</v>
      </c>
      <c r="G163" s="4">
        <f>AVERAGE('Weekly Tonnes'!G643:G646)</f>
        <v>154.14107999999999</v>
      </c>
      <c r="H163" s="4">
        <f>AVERAGE('Weekly Tonnes'!H643:H646)</f>
        <v>177.6379</v>
      </c>
      <c r="I163" s="4">
        <f>AVERAGE('Weekly Tonnes'!I643:I646)</f>
        <v>146.51670000000001</v>
      </c>
      <c r="J163" s="4">
        <f>AVERAGE('Weekly Tonnes'!J643:J646)</f>
        <v>471.36618666666669</v>
      </c>
      <c r="K163" s="4">
        <f>AVERAGE('Weekly Tonnes'!K643:K646)</f>
        <v>496.69637999999998</v>
      </c>
      <c r="L163" s="4">
        <f>AVERAGE('Weekly Tonnes'!L643:L646)</f>
        <v>236.08019999999999</v>
      </c>
      <c r="M163" s="4">
        <f>AVERAGE('Weekly Tonnes'!M643:M646)</f>
        <v>156.38938000000002</v>
      </c>
      <c r="N163" s="4">
        <f>AVERAGE('Weekly Tonnes'!N643:N646)</f>
        <v>195.33652499999999</v>
      </c>
      <c r="O163" s="4">
        <f>AVERAGE('Weekly Tonnes'!O643:O646)</f>
        <v>387.00617999999997</v>
      </c>
      <c r="P163" s="4">
        <f>AVERAGE('Weekly Tonnes'!P643:P646)</f>
        <v>450.25</v>
      </c>
      <c r="Q163" s="4">
        <f>AVERAGE('Weekly Tonnes'!Q643:Q646)</f>
        <v>304.6033333333333</v>
      </c>
      <c r="S163" s="4"/>
      <c r="T163" s="4">
        <f>AVERAGE('Weekly Tonnes'!T643:T646)</f>
        <v>230</v>
      </c>
      <c r="U163" s="4">
        <f>AVERAGE('Weekly Tonnes'!U643:U646)</f>
        <v>137</v>
      </c>
      <c r="V163" s="4">
        <f>AVERAGE('Weekly Tonnes'!V643:V646)</f>
        <v>511.07499999999999</v>
      </c>
      <c r="W163" s="4"/>
      <c r="X163" s="4">
        <f>AVERAGE('Weekly Tonnes'!X643:X646)</f>
        <v>168</v>
      </c>
      <c r="Y163" s="4">
        <f>AVERAGE('Weekly Tonnes'!Y643:Y646)</f>
        <v>163</v>
      </c>
      <c r="Z163" s="4">
        <f>AVERAGE('Weekly Tonnes'!Z643:Z646)</f>
        <v>522.20000000000005</v>
      </c>
      <c r="AA163" s="4">
        <f>AVERAGE('Weekly Tonnes'!AA643:AA646)</f>
        <v>541.70000000000005</v>
      </c>
      <c r="AB163" s="4"/>
      <c r="AC163" s="4">
        <f>AVERAGE('Weekly Tonnes'!AC643:AC646)</f>
        <v>153.61288500000001</v>
      </c>
      <c r="AD163" s="4">
        <f>AVERAGE('Weekly Tonnes'!AD643:AD646)</f>
        <v>142.65979000000002</v>
      </c>
      <c r="AE163" s="4">
        <f>AVERAGE('Weekly Tonnes'!AE643:AE646)</f>
        <v>143.05766249999999</v>
      </c>
      <c r="AF163" s="4">
        <f>AVERAGE('Weekly Tonnes'!AF643:AF646)</f>
        <v>348.539805</v>
      </c>
      <c r="AG163" s="4">
        <f>AVERAGE('Weekly Tonnes'!AG643:AG646)</f>
        <v>697.05562500000008</v>
      </c>
      <c r="AH163" s="4">
        <f>AVERAGE('Weekly Tonnes'!AH643:AH646)</f>
        <v>342.9975</v>
      </c>
      <c r="AI163" s="4">
        <f>AVERAGE('Weekly Tonnes'!AI643:AI646)</f>
        <v>153.796605</v>
      </c>
      <c r="AJ163" s="4">
        <f>AVERAGE('Weekly Tonnes'!AJ643:AJ646)</f>
        <v>194.28390000000002</v>
      </c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76" x14ac:dyDescent="0.2">
      <c r="A164" s="29">
        <v>42856</v>
      </c>
      <c r="B164" s="3">
        <f>AVERAGE('Weekly Tonnes'!B647:B651)</f>
        <v>1.3585999999999998</v>
      </c>
      <c r="C164" s="3">
        <f>AVERAGE('Weekly Tonnes'!C647:C651)</f>
        <v>1.5090999999999999</v>
      </c>
      <c r="D164" s="4"/>
      <c r="E164" s="4">
        <f>AVERAGE('Weekly Tonnes'!E647:E651)</f>
        <v>247.36060800000001</v>
      </c>
      <c r="F164" s="4">
        <f>AVERAGE('Weekly Tonnes'!F647:F651)</f>
        <v>212.45380799999998</v>
      </c>
      <c r="G164" s="4">
        <f>AVERAGE('Weekly Tonnes'!G647:G651)</f>
        <v>164.53963200000001</v>
      </c>
      <c r="H164" s="4">
        <f>AVERAGE('Weekly Tonnes'!H647:H651)</f>
        <v>186.19832000000002</v>
      </c>
      <c r="I164" s="4">
        <f>AVERAGE('Weekly Tonnes'!I647:I651)</f>
        <v>152.85504</v>
      </c>
      <c r="J164" s="4">
        <f>AVERAGE('Weekly Tonnes'!J647:J651)</f>
        <v>452.96820800000006</v>
      </c>
      <c r="K164" s="4">
        <f>AVERAGE('Weekly Tonnes'!K647:K651)</f>
        <v>512.43722400000001</v>
      </c>
      <c r="M164" s="4">
        <f>AVERAGE('Weekly Tonnes'!M647:M651)</f>
        <v>160.93638400000003</v>
      </c>
      <c r="N164" s="4">
        <f>AVERAGE('Weekly Tonnes'!N647:N651)</f>
        <v>201.39925199999999</v>
      </c>
      <c r="O164" s="4">
        <f>AVERAGE('Weekly Tonnes'!O647:O651)</f>
        <v>392.866848</v>
      </c>
      <c r="P164" s="4">
        <f>AVERAGE('Weekly Tonnes'!P647:P651)</f>
        <v>454.8</v>
      </c>
      <c r="Q164" s="4">
        <f>AVERAGE('Weekly Tonnes'!Q647:Q651)</f>
        <v>300.90499999999997</v>
      </c>
      <c r="S164" s="4"/>
      <c r="T164" s="4">
        <f>AVERAGE('Weekly Tonnes'!T647:T651)</f>
        <v>243.8</v>
      </c>
      <c r="U164" s="4">
        <f>AVERAGE('Weekly Tonnes'!U647:U651)</f>
        <v>137.6</v>
      </c>
      <c r="V164" s="4">
        <f>AVERAGE('Weekly Tonnes'!V647:V651)</f>
        <v>517.98</v>
      </c>
      <c r="W164" s="4"/>
      <c r="X164" s="4">
        <f>AVERAGE('Weekly Tonnes'!X647:X651)</f>
        <v>172</v>
      </c>
      <c r="Y164" s="4">
        <f>AVERAGE('Weekly Tonnes'!Y647:Y651)</f>
        <v>180.4</v>
      </c>
      <c r="Z164" s="4">
        <f>AVERAGE('Weekly Tonnes'!Z647:Z651)</f>
        <v>535.91999999999996</v>
      </c>
      <c r="AA164" s="4">
        <f>AVERAGE('Weekly Tonnes'!AA647:AA651)</f>
        <v>558.91999999999996</v>
      </c>
      <c r="AB164" s="4"/>
      <c r="AC164" s="4">
        <f>AVERAGE('Weekly Tonnes'!AC647:AC651)</f>
        <v>158.39236080000001</v>
      </c>
      <c r="AD164" s="4">
        <f>AVERAGE('Weekly Tonnes'!AD647:AD651)</f>
        <v>145.11044800000002</v>
      </c>
      <c r="AE164" s="4">
        <f>AVERAGE('Weekly Tonnes'!AE647:AE651)</f>
        <v>159.900372</v>
      </c>
      <c r="AF164" s="4">
        <f>AVERAGE('Weekly Tonnes'!AF647:AF651)</f>
        <v>346.69801200000001</v>
      </c>
      <c r="AG164" s="4">
        <f>AVERAGE('Weekly Tonnes'!AG647:AG651)</f>
        <v>709.96590000000015</v>
      </c>
      <c r="AH164" s="4">
        <f>AVERAGE('Weekly Tonnes'!AH647:AH651)</f>
        <v>337.80708000000004</v>
      </c>
      <c r="AI164" s="4">
        <f>AVERAGE('Weekly Tonnes'!AI647:AI651)</f>
        <v>159.891516</v>
      </c>
      <c r="AJ164" s="4">
        <f>AVERAGE('Weekly Tonnes'!AJ647:AJ651)</f>
        <v>204.82942800000001</v>
      </c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76" x14ac:dyDescent="0.2">
      <c r="A165" s="29">
        <v>42887</v>
      </c>
      <c r="B165" s="3">
        <f>AVERAGE('Weekly Tonnes'!B652:B655)</f>
        <v>1.32325</v>
      </c>
      <c r="C165" s="3">
        <f>AVERAGE('Weekly Tonnes'!C652:C655)</f>
        <v>1.4880500000000001</v>
      </c>
      <c r="D165" s="4"/>
      <c r="E165" s="4">
        <f>AVERAGE('Weekly Tonnes'!E652:E655)</f>
        <v>285.31716</v>
      </c>
      <c r="F165" s="4">
        <f>AVERAGE('Weekly Tonnes'!F652:F655)</f>
        <v>251.42081999999996</v>
      </c>
      <c r="G165" s="4">
        <f>AVERAGE('Weekly Tonnes'!G652:G655)</f>
        <v>172.88052000000002</v>
      </c>
      <c r="H165" s="4">
        <f>AVERAGE('Weekly Tonnes'!H652:H655)</f>
        <v>188.38435000000001</v>
      </c>
      <c r="I165" s="4">
        <f>AVERAGE('Weekly Tonnes'!I652:I655)</f>
        <v>148.698375</v>
      </c>
      <c r="J165" s="4">
        <f>AVERAGE('Weekly Tonnes'!J652:J655)</f>
        <v>445.64576</v>
      </c>
      <c r="K165" s="4">
        <f>AVERAGE('Weekly Tonnes'!K652:K655)</f>
        <v>502.53856999999999</v>
      </c>
      <c r="M165" s="4">
        <f>AVERAGE('Weekly Tonnes'!M652:M655)</f>
        <v>158.16094000000001</v>
      </c>
      <c r="N165" s="4">
        <f>AVERAGE('Weekly Tonnes'!N652:N655)</f>
        <v>201.82072499999998</v>
      </c>
      <c r="O165" s="4">
        <f>AVERAGE('Weekly Tonnes'!O652:O655)</f>
        <v>375.06437999999997</v>
      </c>
      <c r="P165" s="4">
        <f>AVERAGE('Weekly Tonnes'!P652:P655)</f>
        <v>424.75</v>
      </c>
      <c r="Q165" s="4">
        <f>AVERAGE('Weekly Tonnes'!Q652:Q655)</f>
        <v>319.61500000000001</v>
      </c>
      <c r="S165" s="4"/>
      <c r="T165" s="4">
        <f>AVERAGE('Weekly Tonnes'!T652:T655)</f>
        <v>279.5</v>
      </c>
      <c r="U165" s="4">
        <f>AVERAGE('Weekly Tonnes'!U652:U655)</f>
        <v>138</v>
      </c>
      <c r="V165" s="4">
        <f>AVERAGE('Weekly Tonnes'!V652:V655)</f>
        <v>522.40000000000009</v>
      </c>
      <c r="W165" s="4"/>
      <c r="X165" s="4">
        <f>AVERAGE('Weekly Tonnes'!X652:X655)</f>
        <v>178</v>
      </c>
      <c r="Y165" s="4">
        <f>AVERAGE('Weekly Tonnes'!Y652:Y655)</f>
        <v>180</v>
      </c>
      <c r="Z165" s="4">
        <f>AVERAGE('Weekly Tonnes'!Z652:Z655)</f>
        <v>535.57500000000005</v>
      </c>
      <c r="AA165" s="4">
        <f>AVERAGE('Weekly Tonnes'!AA652:AA655)</f>
        <v>548.32500000000005</v>
      </c>
      <c r="AB165" s="4"/>
      <c r="AC165" s="4">
        <f>AVERAGE('Weekly Tonnes'!AC652:AC655)</f>
        <v>172.85755499999999</v>
      </c>
      <c r="AD165" s="4">
        <f>AVERAGE('Weekly Tonnes'!AD652:AD655)</f>
        <v>147.63</v>
      </c>
      <c r="AE165" s="4">
        <f>AVERAGE('Weekly Tonnes'!AE652:AE655)</f>
        <v>172.76340374999998</v>
      </c>
      <c r="AF165" s="4">
        <f>AVERAGE('Weekly Tonnes'!AF652:AF655)</f>
        <v>342.38518499999998</v>
      </c>
      <c r="AG165" s="4">
        <f>AVERAGE('Weekly Tonnes'!AG652:AG655)</f>
        <v>716.29425000000003</v>
      </c>
      <c r="AH165" s="4">
        <f>AVERAGE('Weekly Tonnes'!AH652:AH655)</f>
        <v>331.92240000000004</v>
      </c>
      <c r="AI165" s="4">
        <f>AVERAGE('Weekly Tonnes'!AI652:AI655)</f>
        <v>174.57992999999999</v>
      </c>
      <c r="AJ165" s="4">
        <f>AVERAGE('Weekly Tonnes'!AJ652:AJ655)</f>
        <v>246.024045</v>
      </c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</row>
    <row r="166" spans="1:76" x14ac:dyDescent="0.2">
      <c r="A166" s="29">
        <v>42917</v>
      </c>
      <c r="B166" s="3">
        <f>AVERAGE('Weekly Tonnes'!B656:B659)</f>
        <v>1.2638750000000001</v>
      </c>
      <c r="C166" s="3">
        <f>AVERAGE('Weekly Tonnes'!C656:C659)</f>
        <v>1.4614500000000001</v>
      </c>
      <c r="D166" s="4"/>
      <c r="E166" s="4">
        <f>AVERAGE('Weekly Tonnes'!E656:E659)</f>
        <v>298.08570000000003</v>
      </c>
      <c r="F166" s="4">
        <f>AVERAGE('Weekly Tonnes'!F656:F659)</f>
        <v>273.19164000000001</v>
      </c>
      <c r="G166" s="4">
        <f>AVERAGE('Weekly Tonnes'!G656:G659)</f>
        <v>178.75955999999999</v>
      </c>
      <c r="H166" s="4">
        <f>AVERAGE('Weekly Tonnes'!H656:H659)</f>
        <v>192.15020000000001</v>
      </c>
      <c r="I166" s="4">
        <f>AVERAGE('Weekly Tonnes'!I656:I659)</f>
        <v>143.646075</v>
      </c>
      <c r="J166" s="4">
        <f>AVERAGE('Weekly Tonnes'!J656:J659)</f>
        <v>441.80738000000008</v>
      </c>
      <c r="K166" s="4">
        <f>AVERAGE('Weekly Tonnes'!K656:K659)</f>
        <v>498.12936999999999</v>
      </c>
      <c r="M166" s="4">
        <f>AVERAGE('Weekly Tonnes'!M656:M659)</f>
        <v>161.90090000000001</v>
      </c>
      <c r="N166" s="4">
        <f>AVERAGE('Weekly Tonnes'!N656:N659)</f>
        <v>201.49651499999999</v>
      </c>
      <c r="O166" s="4">
        <f>AVERAGE('Weekly Tonnes'!O656:O659)</f>
        <v>387.46547999999996</v>
      </c>
      <c r="P166" s="4">
        <f>AVERAGE('Weekly Tonnes'!P656:P659)</f>
        <v>445.25</v>
      </c>
      <c r="S166" s="4"/>
      <c r="T166" s="4">
        <f>AVERAGE('Weekly Tonnes'!T656:T659)</f>
        <v>289</v>
      </c>
      <c r="U166" s="4">
        <f>AVERAGE('Weekly Tonnes'!U656:U659)</f>
        <v>139</v>
      </c>
      <c r="V166" s="4">
        <f>AVERAGE('Weekly Tonnes'!V656:V659)</f>
        <v>536.1</v>
      </c>
      <c r="W166" s="4"/>
      <c r="X166" s="4">
        <f>AVERAGE('Weekly Tonnes'!X656:X659)</f>
        <v>178</v>
      </c>
      <c r="Y166" s="4">
        <f>AVERAGE('Weekly Tonnes'!Y656:Y659)</f>
        <v>204.5</v>
      </c>
      <c r="Z166" s="4">
        <f>AVERAGE('Weekly Tonnes'!Z656:Z659)</f>
        <v>515.67499999999995</v>
      </c>
      <c r="AA166" s="4">
        <f>AVERAGE('Weekly Tonnes'!AA656:AA659)</f>
        <v>534.42499999999995</v>
      </c>
      <c r="AB166" s="4"/>
      <c r="AC166" s="4">
        <f>AVERAGE('Weekly Tonnes'!AC656:AC659)</f>
        <v>182.824365</v>
      </c>
      <c r="AD166" s="4">
        <f>AVERAGE('Weekly Tonnes'!AD656:AD659)</f>
        <v>147.77762999999999</v>
      </c>
      <c r="AE166" s="4">
        <f>AVERAGE('Weekly Tonnes'!AE656:AE659)</f>
        <v>189.0954825</v>
      </c>
      <c r="AF166" s="4">
        <f>AVERAGE('Weekly Tonnes'!AF656:AF659)</f>
        <v>366.61326000000003</v>
      </c>
      <c r="AG166" s="4">
        <f>AVERAGE('Weekly Tonnes'!AG656:AG659)</f>
        <v>740.05312499999991</v>
      </c>
      <c r="AH166" s="4">
        <f>AVERAGE('Weekly Tonnes'!AH656:AH659)</f>
        <v>358.56325000000004</v>
      </c>
      <c r="AI166" s="4">
        <f>AVERAGE('Weekly Tonnes'!AI656:AI659)</f>
        <v>183.94964999999996</v>
      </c>
      <c r="AJ166" s="4">
        <f>AVERAGE('Weekly Tonnes'!AJ656:AJ659)</f>
        <v>277.44016499999998</v>
      </c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76" x14ac:dyDescent="0.2">
      <c r="A167" s="29">
        <v>42948</v>
      </c>
      <c r="B167" s="3">
        <f>AVERAGE('Weekly Tonnes'!B660:B664)</f>
        <v>1.2558200000000002</v>
      </c>
      <c r="C167" s="3">
        <f>AVERAGE('Weekly Tonnes'!C660:C664)</f>
        <v>1.48394</v>
      </c>
      <c r="D167" s="4"/>
      <c r="E167" s="4">
        <f>AVERAGE('Weekly Tonnes'!E660:E664)</f>
        <v>264.48331200000001</v>
      </c>
      <c r="F167" s="4">
        <f>AVERAGE('Weekly Tonnes'!F660:F664)</f>
        <v>238.39507199999997</v>
      </c>
      <c r="G167" s="4">
        <f>AVERAGE('Weekly Tonnes'!G660:G664)</f>
        <v>160.20383999999999</v>
      </c>
      <c r="H167" s="4">
        <f>AVERAGE('Weekly Tonnes'!H660:H664)</f>
        <v>182.89172000000002</v>
      </c>
      <c r="I167" s="4">
        <f>AVERAGE('Weekly Tonnes'!I660:I664)</f>
        <v>154.60038</v>
      </c>
      <c r="J167" s="4">
        <f>AVERAGE('Weekly Tonnes'!J660:J664)</f>
        <v>454.46419200000003</v>
      </c>
      <c r="K167" s="4">
        <f>AVERAGE('Weekly Tonnes'!K660:K664)</f>
        <v>482.89558399999999</v>
      </c>
      <c r="M167" s="4">
        <f>AVERAGE('Weekly Tonnes'!M660:M664)</f>
        <v>147.315056</v>
      </c>
      <c r="N167" s="4">
        <f>AVERAGE('Weekly Tonnes'!N660:N664)</f>
        <v>186.61527600000002</v>
      </c>
      <c r="O167" s="4">
        <f>AVERAGE('Weekly Tonnes'!O660:O664)</f>
        <v>361.04654400000004</v>
      </c>
      <c r="P167" s="4">
        <f>AVERAGE('Weekly Tonnes'!P660:P664)</f>
        <v>416</v>
      </c>
      <c r="S167" s="4"/>
      <c r="T167" s="4">
        <f>AVERAGE('Weekly Tonnes'!T660:T664)</f>
        <v>256.8</v>
      </c>
      <c r="U167" s="4">
        <f>AVERAGE('Weekly Tonnes'!U660:U664)</f>
        <v>145</v>
      </c>
      <c r="V167" s="4">
        <f>AVERAGE('Weekly Tonnes'!V660:V664)</f>
        <v>502.24000000000007</v>
      </c>
      <c r="W167" s="4"/>
      <c r="X167" s="4">
        <f>AVERAGE('Weekly Tonnes'!X660:X664)</f>
        <v>182</v>
      </c>
      <c r="Y167" s="4">
        <f>AVERAGE('Weekly Tonnes'!Y660:Y664)</f>
        <v>195.2</v>
      </c>
      <c r="Z167" s="4">
        <f>AVERAGE('Weekly Tonnes'!Z660:Z664)</f>
        <v>512.0200000000001</v>
      </c>
      <c r="AA167" s="4">
        <f>AVERAGE('Weekly Tonnes'!AA660:AA664)</f>
        <v>526.01999999999987</v>
      </c>
      <c r="AB167" s="4"/>
      <c r="AC167" s="4">
        <f>AVERAGE('Weekly Tonnes'!AC660:AC664)</f>
        <v>157.26432</v>
      </c>
      <c r="AD167" s="4">
        <f>AVERAGE('Weekly Tonnes'!AD660:AD664)</f>
        <v>138.417888</v>
      </c>
      <c r="AE167" s="4">
        <f>AVERAGE('Weekly Tonnes'!AE660:AE664)</f>
        <v>164.244786</v>
      </c>
      <c r="AF167" s="4">
        <f>AVERAGE('Weekly Tonnes'!AF660:AF664)</f>
        <v>345.63243599999998</v>
      </c>
      <c r="AG167" s="4">
        <f>AVERAGE('Weekly Tonnes'!AG660:AG664)</f>
        <v>752.61059999999998</v>
      </c>
      <c r="AH167" s="4">
        <f>AVERAGE('Weekly Tonnes'!AH660:AH664)</f>
        <v>328.04336000000001</v>
      </c>
      <c r="AI167" s="4">
        <f>AVERAGE('Weekly Tonnes'!AI660:AI664)</f>
        <v>156.65804399999996</v>
      </c>
      <c r="AJ167" s="4">
        <f>AVERAGE('Weekly Tonnes'!AJ660:AJ664)</f>
        <v>244.09039200000001</v>
      </c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</row>
    <row r="168" spans="1:76" x14ac:dyDescent="0.2">
      <c r="A168" s="29">
        <v>42979</v>
      </c>
      <c r="B168" s="3">
        <f>AVERAGE('Weekly Tonnes'!B665:B668)</f>
        <v>1.2277750000000001</v>
      </c>
      <c r="C168" s="3">
        <f>AVERAGE('Weekly Tonnes'!C665:C668)</f>
        <v>1.4659</v>
      </c>
      <c r="D168" s="4"/>
      <c r="E168" s="4">
        <f>AVERAGE('Weekly Tonnes'!E665:E668)</f>
        <v>236.17205999999999</v>
      </c>
      <c r="F168" s="4">
        <f>AVERAGE('Weekly Tonnes'!F665:F668)</f>
        <v>215.4117</v>
      </c>
      <c r="G168" s="4">
        <f>AVERAGE('Weekly Tonnes'!G665:G668)</f>
        <v>166.81776000000002</v>
      </c>
      <c r="H168" s="4">
        <f>AVERAGE('Weekly Tonnes'!H665:H668)</f>
        <v>178.09715</v>
      </c>
      <c r="I168" s="4">
        <f>AVERAGE('Weekly Tonnes'!I665:I668)</f>
        <v>154.32479999999998</v>
      </c>
      <c r="J168" s="4">
        <f>AVERAGE('Weekly Tonnes'!J665:J668)</f>
        <v>433.63852000000003</v>
      </c>
      <c r="K168" s="4">
        <f>AVERAGE('Weekly Tonnes'!K665:K668)</f>
        <v>468.91841999999997</v>
      </c>
      <c r="M168" s="4">
        <f>AVERAGE('Weekly Tonnes'!M665:M668)</f>
        <v>143.39794000000001</v>
      </c>
      <c r="N168" s="4">
        <f>AVERAGE('Weekly Tonnes'!N665:N668)</f>
        <v>180.26076</v>
      </c>
      <c r="O168" s="4">
        <f>AVERAGE('Weekly Tonnes'!O665:O668)</f>
        <v>370.83882</v>
      </c>
      <c r="P168" s="4">
        <f>AVERAGE('Weekly Tonnes'!P665:P668)</f>
        <v>422.5</v>
      </c>
      <c r="S168" s="4"/>
      <c r="T168" s="4">
        <f>AVERAGE('Weekly Tonnes'!T665:T668)</f>
        <v>228.5</v>
      </c>
      <c r="U168" s="4">
        <f>AVERAGE('Weekly Tonnes'!U665:U668)</f>
        <v>145</v>
      </c>
      <c r="V168" s="4">
        <f>AVERAGE('Weekly Tonnes'!V665:V668)</f>
        <v>491.5</v>
      </c>
      <c r="W168" s="4"/>
      <c r="X168" s="4">
        <f>AVERAGE('Weekly Tonnes'!X665:X668)</f>
        <v>195</v>
      </c>
      <c r="Y168" s="4">
        <f>AVERAGE('Weekly Tonnes'!Y665:Y668)</f>
        <v>199.5</v>
      </c>
      <c r="Z168" s="4">
        <f>AVERAGE('Weekly Tonnes'!Z665:Z668)</f>
        <v>501.5</v>
      </c>
      <c r="AA168" s="4">
        <f>AVERAGE('Weekly Tonnes'!AA665:AA668)</f>
        <v>516.5</v>
      </c>
      <c r="AB168" s="4"/>
      <c r="AC168" s="4">
        <f>AVERAGE('Weekly Tonnes'!AC665:AC668)</f>
        <v>161.71952999999999</v>
      </c>
      <c r="AD168" s="4">
        <f>AVERAGE('Weekly Tonnes'!AD665:AD668)</f>
        <v>138.55075500000001</v>
      </c>
      <c r="AE168" s="4">
        <f>AVERAGE('Weekly Tonnes'!AE665:AE668)</f>
        <v>156.9986925</v>
      </c>
      <c r="AF168" s="4">
        <f>AVERAGE('Weekly Tonnes'!AF665:AF668)</f>
        <v>356.21011499999997</v>
      </c>
      <c r="AG168" s="4">
        <f>AVERAGE('Weekly Tonnes'!AG665:AG668)</f>
        <v>748.10137499999996</v>
      </c>
      <c r="AH168" s="4">
        <f>AVERAGE('Weekly Tonnes'!AH665:AH668)</f>
        <v>340.35270000000003</v>
      </c>
      <c r="AI168" s="4">
        <f>AVERAGE('Weekly Tonnes'!AI665:AI668)</f>
        <v>161.16837000000001</v>
      </c>
      <c r="AJ168" s="4">
        <f>AVERAGE('Weekly Tonnes'!AJ665:AJ668)</f>
        <v>230.591565</v>
      </c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</row>
    <row r="169" spans="1:76" x14ac:dyDescent="0.2">
      <c r="A169" s="29">
        <v>43009</v>
      </c>
      <c r="B169" s="3">
        <f>AVERAGE('Weekly Tonnes'!B669:B672)</f>
        <v>1.262775</v>
      </c>
      <c r="C169" s="3">
        <f>AVERAGE('Weekly Tonnes'!C669:C672)</f>
        <v>1.4815999999999998</v>
      </c>
      <c r="D169" s="4"/>
      <c r="E169" s="4">
        <f>AVERAGE('Weekly Tonnes'!E669:E672)</f>
        <v>237.09065999999999</v>
      </c>
      <c r="F169" s="4">
        <f>AVERAGE('Weekly Tonnes'!F669:F672)</f>
        <v>218.6268</v>
      </c>
      <c r="G169" s="4">
        <f>AVERAGE('Weekly Tonnes'!G669:G672)</f>
        <v>164.61312000000001</v>
      </c>
      <c r="H169" s="4">
        <f>AVERAGE('Weekly Tonnes'!H669:H672)</f>
        <v>184.34295</v>
      </c>
      <c r="I169" s="4">
        <f>AVERAGE('Weekly Tonnes'!I669:I672)</f>
        <v>156.276825</v>
      </c>
      <c r="J169" s="4">
        <f>AVERAGE('Weekly Tonnes'!J669:J672)</f>
        <v>459.52298000000002</v>
      </c>
      <c r="K169" s="4">
        <f>AVERAGE('Weekly Tonnes'!K669:K672)</f>
        <v>482.91762999999997</v>
      </c>
      <c r="M169" s="4">
        <f>AVERAGE('Weekly Tonnes'!M669:M672)</f>
        <v>144.77582000000001</v>
      </c>
      <c r="N169" s="4">
        <f>AVERAGE('Weekly Tonnes'!N669:N672)</f>
        <v>190.797585</v>
      </c>
      <c r="O169" s="4">
        <f>AVERAGE('Weekly Tonnes'!O669:O672)</f>
        <v>382.96433999999999</v>
      </c>
      <c r="P169" s="4">
        <f>AVERAGE('Weekly Tonnes'!P669:P672)</f>
        <v>429.25</v>
      </c>
      <c r="Q169" s="4">
        <f>AVERAGE('Weekly Tonnes'!Q669:Q672)</f>
        <v>261.35000000000002</v>
      </c>
      <c r="S169" s="4"/>
      <c r="T169" s="4">
        <f>AVERAGE('Weekly Tonnes'!T669:T672)</f>
        <v>231</v>
      </c>
      <c r="U169" s="4">
        <f>AVERAGE('Weekly Tonnes'!U669:U672)</f>
        <v>146</v>
      </c>
      <c r="V169" s="4">
        <f>AVERAGE('Weekly Tonnes'!V669:V672)</f>
        <v>502.02500000000003</v>
      </c>
      <c r="W169" s="4"/>
      <c r="X169" s="4">
        <f>AVERAGE('Weekly Tonnes'!X669:X672)</f>
        <v>211.75</v>
      </c>
      <c r="Y169" s="4">
        <f>AVERAGE('Weekly Tonnes'!Y669:Y672)</f>
        <v>208.25</v>
      </c>
      <c r="Z169" s="4">
        <f>AVERAGE('Weekly Tonnes'!Z669:Z672)</f>
        <v>514.27500000000009</v>
      </c>
      <c r="AA169" s="4">
        <f>AVERAGE('Weekly Tonnes'!AA669:AA672)</f>
        <v>527.52500000000009</v>
      </c>
      <c r="AB169" s="4"/>
      <c r="AC169" s="4">
        <f>AVERAGE('Weekly Tonnes'!AC669:AC672)</f>
        <v>159.49192499999998</v>
      </c>
      <c r="AD169" s="4">
        <f>AVERAGE('Weekly Tonnes'!AD669:AD672)</f>
        <v>137.39431999999999</v>
      </c>
      <c r="AE169" s="4">
        <f>AVERAGE('Weekly Tonnes'!AE669:AE672)</f>
        <v>170.69656500000002</v>
      </c>
      <c r="AF169" s="4">
        <f>AVERAGE('Weekly Tonnes'!AF669:AF672)</f>
        <v>360.68828999999994</v>
      </c>
      <c r="AG169" s="4">
        <f>AVERAGE('Weekly Tonnes'!AG669:AG672)</f>
        <v>745.29000000000008</v>
      </c>
      <c r="AH169" s="4">
        <f>AVERAGE('Weekly Tonnes'!AH669:AH672)</f>
        <v>349.52685000000008</v>
      </c>
      <c r="AI169" s="4">
        <f>AVERAGE('Weekly Tonnes'!AI669:AI672)</f>
        <v>158.09106</v>
      </c>
      <c r="AJ169" s="4">
        <f>AVERAGE('Weekly Tonnes'!AJ669:AJ672)</f>
        <v>226.61861999999999</v>
      </c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</row>
    <row r="170" spans="1:76" x14ac:dyDescent="0.2">
      <c r="A170" s="29">
        <v>43040</v>
      </c>
      <c r="B170" s="3">
        <f>AVERAGE('Weekly Tonnes'!B673:B677)</f>
        <v>1.2733399999999999</v>
      </c>
      <c r="C170" s="3">
        <f>AVERAGE('Weekly Tonnes'!C673:C677)</f>
        <v>1.49966</v>
      </c>
      <c r="D170" s="4"/>
      <c r="E170" s="4">
        <f>AVERAGE('Weekly Tonnes'!E673:E677)</f>
        <v>252.21081599999997</v>
      </c>
      <c r="F170" s="4">
        <f>AVERAGE('Weekly Tonnes'!F673:F677)</f>
        <v>231.63417599999997</v>
      </c>
      <c r="G170" s="4">
        <f>AVERAGE('Weekly Tonnes'!G673:G677)</f>
        <v>170.85960000000003</v>
      </c>
      <c r="H170" s="4">
        <f>AVERAGE('Weekly Tonnes'!H673:H677)</f>
        <v>184.58176000000003</v>
      </c>
      <c r="I170" s="4">
        <f>AVERAGE('Weekly Tonnes'!I673:I677)</f>
        <v>161.76546000000002</v>
      </c>
      <c r="J170" s="4">
        <f>AVERAGE('Weekly Tonnes'!J673:J677)</f>
        <v>471.62864000000002</v>
      </c>
      <c r="K170" s="4">
        <f>AVERAGE('Weekly Tonnes'!K673:K677)</f>
        <v>494.18313599999999</v>
      </c>
      <c r="L170" s="4">
        <f>AVERAGE('Weekly Tonnes'!L673:L677)</f>
        <v>235.89648</v>
      </c>
      <c r="M170" s="4">
        <f>AVERAGE('Weekly Tonnes'!M673:M677)</f>
        <v>148.25988799999999</v>
      </c>
      <c r="N170" s="4">
        <f>AVERAGE('Weekly Tonnes'!N673:N677)</f>
        <v>190.894848</v>
      </c>
      <c r="O170" s="4">
        <f>AVERAGE('Weekly Tonnes'!O673:O677)</f>
        <v>384.26875200000001</v>
      </c>
      <c r="P170" s="4">
        <f>AVERAGE('Weekly Tonnes'!P673:P677)</f>
        <v>434.8</v>
      </c>
      <c r="Q170" s="4">
        <f>AVERAGE('Weekly Tonnes'!Q673:Q677)</f>
        <v>295.60000000000002</v>
      </c>
      <c r="S170" s="4"/>
      <c r="V170" s="4">
        <f>AVERAGE('Weekly Tonnes'!V673:V677)</f>
        <v>512.68000000000006</v>
      </c>
      <c r="W170" s="4"/>
      <c r="X170" s="4">
        <f>AVERAGE('Weekly Tonnes'!X673:X677)</f>
        <v>217.4</v>
      </c>
      <c r="Y170" s="4">
        <f>AVERAGE('Weekly Tonnes'!Y673:Y677)</f>
        <v>215.6</v>
      </c>
      <c r="Z170" s="4">
        <f>AVERAGE('Weekly Tonnes'!Z673:Z677)</f>
        <v>523.68000000000006</v>
      </c>
      <c r="AA170" s="4">
        <f>AVERAGE('Weekly Tonnes'!AA673:AA677)</f>
        <v>534.68000000000006</v>
      </c>
      <c r="AB170" s="4"/>
      <c r="AC170" s="4">
        <f>AVERAGE('Weekly Tonnes'!AC673:AC677)</f>
        <v>155.40874799999997</v>
      </c>
      <c r="AD170" s="4">
        <f>AVERAGE('Weekly Tonnes'!AD673:AD677)</f>
        <v>135.56370799999999</v>
      </c>
      <c r="AE170" s="4">
        <f>AVERAGE('Weekly Tonnes'!AE673:AE677)</f>
        <v>167.09783400000001</v>
      </c>
      <c r="AF170" s="4">
        <f>AVERAGE('Weekly Tonnes'!AF673:AF677)</f>
        <v>362.46118799999994</v>
      </c>
      <c r="AG170" s="4">
        <f>AVERAGE('Weekly Tonnes'!AG673:AG677)</f>
        <v>755.03610000000003</v>
      </c>
      <c r="AH170" s="4">
        <f>AVERAGE('Weekly Tonnes'!AH673:AH677)</f>
        <v>352.33144000000004</v>
      </c>
      <c r="AI170" s="4">
        <f>AVERAGE('Weekly Tonnes'!AI673:AI677)</f>
        <v>155.574096</v>
      </c>
      <c r="AJ170" s="4">
        <f>AVERAGE('Weekly Tonnes'!AJ673:AJ677)</f>
        <v>230.84417999999999</v>
      </c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</row>
    <row r="171" spans="1:76" x14ac:dyDescent="0.2">
      <c r="A171" s="29">
        <v>43070</v>
      </c>
      <c r="B171" s="3">
        <f>AVERAGE('Weekly Tonnes'!B678:B681)</f>
        <v>1.2847</v>
      </c>
      <c r="C171" s="3">
        <f>AVERAGE('Weekly Tonnes'!C678:C681)</f>
        <v>1.5115499999999999</v>
      </c>
      <c r="D171" s="4"/>
      <c r="E171" s="4">
        <f>AVERAGE('Weekly Tonnes'!E678:E681)</f>
        <v>246.55223999999998</v>
      </c>
      <c r="F171" s="4">
        <f>AVERAGE('Weekly Tonnes'!F678:F681)</f>
        <v>231.67092000000002</v>
      </c>
      <c r="G171" s="4">
        <f>AVERAGE('Weekly Tonnes'!G678:G681)</f>
        <v>181.33163999999999</v>
      </c>
      <c r="H171" s="4">
        <f>AVERAGE('Weekly Tonnes'!H678:H681)</f>
        <v>189.21100000000001</v>
      </c>
      <c r="I171" s="4">
        <f>AVERAGE('Weekly Tonnes'!I678:I681)</f>
        <v>167.87414999999999</v>
      </c>
      <c r="J171" s="4">
        <f>AVERAGE('Weekly Tonnes'!J678:J681)</f>
        <v>475.56543999999997</v>
      </c>
      <c r="K171" s="4">
        <f>AVERAGE('Weekly Tonnes'!K678:K681)</f>
        <v>486.11429999999996</v>
      </c>
      <c r="L171" s="4">
        <f>AVERAGE('Weekly Tonnes'!L678:L681)</f>
        <v>230.01743999999999</v>
      </c>
      <c r="M171" s="4">
        <f>AVERAGE('Weekly Tonnes'!M678:M681)</f>
        <v>154.51940000000002</v>
      </c>
      <c r="N171" s="4">
        <f>AVERAGE('Weekly Tonnes'!N678:N681)</f>
        <v>184.79969999999997</v>
      </c>
      <c r="O171" s="4">
        <f>AVERAGE('Weekly Tonnes'!O678:O681)</f>
        <v>383.05619999999999</v>
      </c>
      <c r="P171" s="4">
        <f>AVERAGE('Weekly Tonnes'!P678:P681)</f>
        <v>452</v>
      </c>
      <c r="Q171" s="4">
        <f>AVERAGE('Weekly Tonnes'!Q678:Q681)</f>
        <v>291.20000000000005</v>
      </c>
      <c r="S171" s="4"/>
      <c r="V171" s="4">
        <f>AVERAGE('Weekly Tonnes'!V678:V681)</f>
        <v>500.05</v>
      </c>
      <c r="W171" s="4"/>
      <c r="X171" s="4">
        <f>AVERAGE('Weekly Tonnes'!X678:X681)</f>
        <v>220</v>
      </c>
      <c r="Y171" s="4">
        <f>AVERAGE('Weekly Tonnes'!Y678:Y681)</f>
        <v>220</v>
      </c>
      <c r="Z171" s="4">
        <f>AVERAGE('Weekly Tonnes'!Z678:Z681)</f>
        <v>515.1</v>
      </c>
      <c r="AA171" s="4">
        <f>AVERAGE('Weekly Tonnes'!AA678:AA681)</f>
        <v>530.1</v>
      </c>
      <c r="AB171" s="4"/>
      <c r="AC171" s="4">
        <f>AVERAGE('Weekly Tonnes'!AC678:AC681)</f>
        <v>148.85912999999999</v>
      </c>
      <c r="AD171" s="4">
        <f>AVERAGE('Weekly Tonnes'!AD678:AD681)</f>
        <v>135.32750000000001</v>
      </c>
      <c r="AE171" s="4">
        <f>AVERAGE('Weekly Tonnes'!AE678:AE681)</f>
        <v>150.75765000000001</v>
      </c>
      <c r="AF171" s="4">
        <f>AVERAGE('Weekly Tonnes'!AF678:AF681)</f>
        <v>359.54003999999998</v>
      </c>
      <c r="AG171" s="4">
        <f>AVERAGE('Weekly Tonnes'!AG678:AG681)</f>
        <v>735.36750000000006</v>
      </c>
      <c r="AH171" s="4">
        <f>AVERAGE('Weekly Tonnes'!AH678:AH681)</f>
        <v>358.48060000000004</v>
      </c>
      <c r="AI171" s="4">
        <f>AVERAGE('Weekly Tonnes'!AI678:AI681)</f>
        <v>150.32889</v>
      </c>
      <c r="AJ171" s="4">
        <f>AVERAGE('Weekly Tonnes'!AJ678:AJ681)</f>
        <v>223.72503</v>
      </c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</row>
    <row r="172" spans="1:76" s="37" customFormat="1" x14ac:dyDescent="0.2">
      <c r="A172" s="39" t="s">
        <v>81</v>
      </c>
      <c r="B172" s="38">
        <f>AVERAGEIF(B160:B171,"&lt;&gt;0")</f>
        <v>1.2969204166666666</v>
      </c>
      <c r="C172" s="38">
        <f t="shared" ref="C172:AJ172" si="47">AVERAGEIF(C160:C171,"&lt;&gt;0")</f>
        <v>1.4642079166666668</v>
      </c>
      <c r="D172" s="35"/>
      <c r="E172" s="35">
        <f t="shared" si="47"/>
        <v>250.26032199999997</v>
      </c>
      <c r="F172" s="35">
        <f t="shared" si="47"/>
        <v>225.23918900000001</v>
      </c>
      <c r="G172" s="35">
        <f t="shared" si="47"/>
        <v>166.84378700000002</v>
      </c>
      <c r="H172" s="35">
        <f t="shared" si="47"/>
        <v>183.7581716666667</v>
      </c>
      <c r="I172" s="35">
        <f t="shared" si="47"/>
        <v>153.30285750000004</v>
      </c>
      <c r="J172" s="35">
        <f t="shared" si="47"/>
        <v>461.55480622222223</v>
      </c>
      <c r="K172" s="35">
        <f t="shared" si="47"/>
        <v>492.91549099999997</v>
      </c>
      <c r="L172" s="35">
        <f t="shared" si="47"/>
        <v>213.69698000000002</v>
      </c>
      <c r="M172" s="35">
        <f t="shared" si="47"/>
        <v>153.93544133333333</v>
      </c>
      <c r="N172" s="35">
        <f t="shared" si="47"/>
        <v>196.21729550000001</v>
      </c>
      <c r="O172" s="35">
        <f t="shared" si="47"/>
        <v>387.07813700000003</v>
      </c>
      <c r="P172" s="35">
        <f t="shared" si="47"/>
        <v>445.26666666666665</v>
      </c>
      <c r="Q172" s="35">
        <f t="shared" si="47"/>
        <v>303.19583333333333</v>
      </c>
      <c r="R172" s="35"/>
      <c r="S172" s="35"/>
      <c r="T172" s="35">
        <f t="shared" ref="T172" si="48">AVERAGEIF(T160:T171,"&lt;&gt;0")</f>
        <v>246.56499999999997</v>
      </c>
      <c r="U172" s="35">
        <f t="shared" ref="U172" si="49">AVERAGEIF(U160:U171,"&lt;&gt;0")</f>
        <v>139.94499999999999</v>
      </c>
      <c r="V172" s="35">
        <f t="shared" si="47"/>
        <v>510.86999999999995</v>
      </c>
      <c r="W172" s="35"/>
      <c r="X172" s="35">
        <f t="shared" si="47"/>
        <v>185.98750000000004</v>
      </c>
      <c r="Y172" s="35">
        <f t="shared" si="47"/>
        <v>187.10416666666666</v>
      </c>
      <c r="Z172" s="35">
        <f t="shared" si="47"/>
        <v>520.79875000000004</v>
      </c>
      <c r="AA172" s="35">
        <f t="shared" si="47"/>
        <v>535.80708333333348</v>
      </c>
      <c r="AB172" s="35"/>
      <c r="AC172" s="35">
        <f t="shared" si="47"/>
        <v>160.67408665000002</v>
      </c>
      <c r="AD172" s="35">
        <f t="shared" si="47"/>
        <v>141.71044708333332</v>
      </c>
      <c r="AE172" s="35">
        <f t="shared" si="47"/>
        <v>163.24716481249996</v>
      </c>
      <c r="AF172" s="35">
        <f t="shared" si="47"/>
        <v>359.64299974999994</v>
      </c>
      <c r="AG172" s="35">
        <f t="shared" si="47"/>
        <v>735.97203750000006</v>
      </c>
      <c r="AH172" s="35">
        <f t="shared" si="47"/>
        <v>349.61730583333338</v>
      </c>
      <c r="AI172" s="35">
        <f t="shared" si="47"/>
        <v>162.24363723000002</v>
      </c>
      <c r="AJ172" s="35">
        <f t="shared" si="47"/>
        <v>224.15524100000002</v>
      </c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6"/>
      <c r="AY172" s="35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</row>
    <row r="173" spans="1:76" x14ac:dyDescent="0.2">
      <c r="A173" s="29">
        <v>43101</v>
      </c>
      <c r="B173" s="3">
        <f>AVERAGE('Weekly Tonnes'!B682:B686)</f>
        <v>1.2413399999999999</v>
      </c>
      <c r="C173" s="3">
        <f>AVERAGE('Weekly Tonnes'!C682:C686)</f>
        <v>1.5221199999999999</v>
      </c>
      <c r="D173" s="4"/>
      <c r="E173" s="4">
        <f>AVERAGE('Weekly Tonnes'!E682:E686)</f>
        <v>241.77552</v>
      </c>
      <c r="F173" s="4">
        <f>AVERAGE('Weekly Tonnes'!F682:F686)</f>
        <v>220.24353600000001</v>
      </c>
      <c r="G173" s="4">
        <f>AVERAGE('Weekly Tonnes'!G682:G686)</f>
        <v>167.479152</v>
      </c>
      <c r="H173" s="4">
        <f>AVERAGE('Weekly Tonnes'!H682:H686)</f>
        <v>183.7</v>
      </c>
      <c r="I173" s="4">
        <f>AVERAGE('Weekly Tonnes'!I682:I686)</f>
        <v>171.87006</v>
      </c>
      <c r="J173" s="4">
        <f>AVERAGE('Weekly Tonnes'!J682:J686)</f>
        <v>467.14068799999995</v>
      </c>
      <c r="K173" s="4">
        <f>AVERAGE('Weekly Tonnes'!K682:K686)</f>
        <v>480.95553600000005</v>
      </c>
      <c r="M173" s="4">
        <f>AVERAGE('Weekly Tonnes'!M682:M686)</f>
        <v>153.45646400000001</v>
      </c>
      <c r="N173" s="4">
        <f>AVERAGE('Weekly Tonnes'!N682:N686)</f>
        <v>187.13401199999998</v>
      </c>
      <c r="O173" s="4">
        <f>AVERAGE('Weekly Tonnes'!O682:O686)</f>
        <v>367.07255999999995</v>
      </c>
      <c r="P173" s="4">
        <f>AVERAGE('Weekly Tonnes'!P682:P686)</f>
        <v>435</v>
      </c>
      <c r="Q173" s="4">
        <f>AVERAGE('Weekly Tonnes'!Q682:Q686)</f>
        <v>305.04999999999995</v>
      </c>
      <c r="S173" s="4"/>
      <c r="V173" s="4">
        <f>AVERAGE('Weekly Tonnes'!V682:V686)</f>
        <v>492.41999999999996</v>
      </c>
      <c r="W173" s="4"/>
      <c r="X173" s="4">
        <f>AVERAGE('Weekly Tonnes'!X682:X686)</f>
        <v>222</v>
      </c>
      <c r="Y173" s="4">
        <f>AVERAGE('Weekly Tonnes'!Y682:Y686)</f>
        <v>220</v>
      </c>
      <c r="Z173" s="4">
        <f>AVERAGE('Weekly Tonnes'!Z682:Z686)</f>
        <v>504.86</v>
      </c>
      <c r="AA173" s="4">
        <f>AVERAGE('Weekly Tonnes'!AA682:AA686)</f>
        <v>520.86</v>
      </c>
      <c r="AB173" s="4"/>
      <c r="AC173" s="4">
        <f>AVERAGE('Weekly Tonnes'!AC682:AC686)</f>
        <v>158.862684</v>
      </c>
      <c r="AD173" s="4">
        <f>AVERAGE('Weekly Tonnes'!AD682:AD686)</f>
        <v>139.20524800000001</v>
      </c>
      <c r="AE173" s="4">
        <f>AVERAGE('Weekly Tonnes'!AE682:AE686)</f>
        <v>167.227518</v>
      </c>
      <c r="AF173" s="4">
        <f>AVERAGE('Weekly Tonnes'!AF682:AF686)</f>
        <v>356.19633599999997</v>
      </c>
      <c r="AG173" s="4">
        <f>AVERAGE('Weekly Tonnes'!AG682:AG686)</f>
        <v>723.9455999999999</v>
      </c>
      <c r="AH173" s="4">
        <f>AVERAGE('Weekly Tonnes'!AH682:AH686)</f>
        <v>358.45856000000003</v>
      </c>
      <c r="AI173" s="4">
        <f>AVERAGE('Weekly Tonnes'!AI682:AI686)</f>
        <v>161.48988</v>
      </c>
      <c r="AJ173" s="4">
        <f>AVERAGE('Weekly Tonnes'!AJ682:AJ686)</f>
        <v>225.33258000000001</v>
      </c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</row>
    <row r="174" spans="1:76" x14ac:dyDescent="0.2">
      <c r="A174" s="29">
        <v>43132</v>
      </c>
      <c r="B174" s="3">
        <f>AVERAGE('Weekly Tonnes'!B687:B690)</f>
        <v>1.2677</v>
      </c>
      <c r="C174" s="3">
        <f>AVERAGE('Weekly Tonnes'!C687:C690)</f>
        <v>1.5621</v>
      </c>
      <c r="D174" s="4"/>
      <c r="E174" s="4">
        <f>AVERAGE('Weekly Tonnes'!E687:E690)</f>
        <v>247.74642</v>
      </c>
      <c r="F174" s="4">
        <f>AVERAGE('Weekly Tonnes'!F687:F690)</f>
        <v>230.75232</v>
      </c>
      <c r="G174" s="4">
        <f>AVERAGE('Weekly Tonnes'!G687:G690)</f>
        <v>194.46762000000001</v>
      </c>
      <c r="H174" s="4">
        <f>AVERAGE('Weekly Tonnes'!H687:H690)</f>
        <v>190.86430000000001</v>
      </c>
      <c r="I174" s="4">
        <f>AVERAGE('Weekly Tonnes'!I687:I690)</f>
        <v>176.48602499999998</v>
      </c>
      <c r="J174" s="4">
        <f>AVERAGE('Weekly Tonnes'!J687:J690)</f>
        <v>468.47920000000005</v>
      </c>
      <c r="K174" s="4">
        <f>AVERAGE('Weekly Tonnes'!K687:K690)</f>
        <v>496.47591999999997</v>
      </c>
      <c r="L174" s="4">
        <f>AVERAGE('Weekly Tonnes'!L687:L690)</f>
        <v>252.06384</v>
      </c>
      <c r="M174" s="4">
        <f>AVERAGE('Weekly Tonnes'!M687:M690)</f>
        <v>161.70406</v>
      </c>
      <c r="N174" s="4">
        <f>AVERAGE('Weekly Tonnes'!N687:N690)</f>
        <v>190.31127000000001</v>
      </c>
      <c r="O174" s="4">
        <f>AVERAGE('Weekly Tonnes'!O687:O690)</f>
        <v>394.81428</v>
      </c>
      <c r="P174" s="4">
        <f>AVERAGE('Weekly Tonnes'!P687:P690)</f>
        <v>506.25</v>
      </c>
      <c r="Q174" s="4">
        <f>AVERAGE('Weekly Tonnes'!Q687:Q690)</f>
        <v>360.6275</v>
      </c>
      <c r="S174" s="4"/>
      <c r="V174" s="4">
        <f>AVERAGE('Weekly Tonnes'!V687:V690)</f>
        <v>509.95000000000005</v>
      </c>
      <c r="W174" s="4"/>
      <c r="X174" s="4">
        <f>AVERAGE('Weekly Tonnes'!X687:X690)</f>
        <v>225.5</v>
      </c>
      <c r="Y174" s="4">
        <f>AVERAGE('Weekly Tonnes'!Y687:Y690)</f>
        <v>225.75</v>
      </c>
      <c r="Z174" s="4">
        <f>AVERAGE('Weekly Tonnes'!Z687:Z690)</f>
        <v>520.45000000000005</v>
      </c>
      <c r="AA174" s="4">
        <f>AVERAGE('Weekly Tonnes'!AA687:AA690)</f>
        <v>538.95000000000005</v>
      </c>
      <c r="AB174" s="4"/>
      <c r="AC174" s="4">
        <f>AVERAGE('Weekly Tonnes'!AC687:AC690)</f>
        <v>170.76773999999997</v>
      </c>
      <c r="AD174" s="4">
        <f>AVERAGE('Weekly Tonnes'!AD687:AD690)</f>
        <v>145.76002</v>
      </c>
      <c r="AE174" s="4">
        <f>AVERAGE('Weekly Tonnes'!AE687:AE690)</f>
        <v>172.27708875000002</v>
      </c>
      <c r="AF174" s="4">
        <f>AVERAGE('Weekly Tonnes'!AF687:AF690)</f>
        <v>377.70535500000005</v>
      </c>
      <c r="AG174" s="4">
        <f>AVERAGE('Weekly Tonnes'!AG687:AG690)</f>
        <v>706.48199999999997</v>
      </c>
      <c r="AH174" s="4">
        <f>AVERAGE('Weekly Tonnes'!AH687:AH690)</f>
        <v>409.25524999999999</v>
      </c>
      <c r="AI174" s="4">
        <f>AVERAGE('Weekly Tonnes'!AI687:AI690)</f>
        <v>178.82845500000002</v>
      </c>
      <c r="AJ174" s="4">
        <f>AVERAGE('Weekly Tonnes'!AJ687:AJ690)</f>
        <v>223.19683500000002</v>
      </c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</row>
    <row r="175" spans="1:76" x14ac:dyDescent="0.2">
      <c r="A175" s="29">
        <v>43160</v>
      </c>
      <c r="B175" s="3">
        <f>AVERAGE('Weekly Tonnes'!B691:B694)</f>
        <v>1.2919499999999999</v>
      </c>
      <c r="C175" s="3">
        <f>AVERAGE('Weekly Tonnes'!C691:C694)</f>
        <v>1.5910250000000001</v>
      </c>
      <c r="D175" s="4"/>
      <c r="E175" s="4">
        <f>AVERAGE('Weekly Tonnes'!E691:E694)</f>
        <v>245.44991999999999</v>
      </c>
      <c r="F175" s="4">
        <f>AVERAGE('Weekly Tonnes'!F691:F694)</f>
        <v>223.77096</v>
      </c>
      <c r="G175" s="4">
        <f>AVERAGE('Weekly Tonnes'!G691:G694)</f>
        <v>182.52582000000001</v>
      </c>
      <c r="H175" s="4">
        <f>AVERAGE('Weekly Tonnes'!H691:H694)</f>
        <v>197.20195000000001</v>
      </c>
      <c r="I175" s="4">
        <f>AVERAGE('Weekly Tonnes'!I691:I694)</f>
        <v>178.552875</v>
      </c>
      <c r="J175" s="4">
        <f>AVERAGE('Weekly Tonnes'!J691:J694)</f>
        <v>481.17538000000008</v>
      </c>
      <c r="K175" s="4">
        <f>AVERAGE('Weekly Tonnes'!K691:K694)</f>
        <v>503.42040999999995</v>
      </c>
      <c r="L175" s="4">
        <f>AVERAGE('Weekly Tonnes'!L691:L694)</f>
        <v>259.41264000000001</v>
      </c>
      <c r="M175" s="4">
        <f>AVERAGE('Weekly Tonnes'!M691:M694)</f>
        <v>174.30182000000002</v>
      </c>
      <c r="N175" s="4">
        <f>AVERAGE('Weekly Tonnes'!N691:N694)</f>
        <v>179.28813000000002</v>
      </c>
      <c r="O175" s="4">
        <f>AVERAGE('Weekly Tonnes'!O691:O694)</f>
        <v>398.2131</v>
      </c>
      <c r="P175" s="4">
        <f>AVERAGE('Weekly Tonnes'!P691:P694)</f>
        <v>512.5</v>
      </c>
      <c r="Q175" s="4">
        <f>AVERAGE('Weekly Tonnes'!Q691:Q694)</f>
        <v>370.35</v>
      </c>
      <c r="S175" s="4"/>
      <c r="V175" s="4">
        <f>AVERAGE('Weekly Tonnes'!V691:V694)</f>
        <v>518.97499999999991</v>
      </c>
      <c r="W175" s="4"/>
      <c r="X175" s="4">
        <f>AVERAGE('Weekly Tonnes'!X691:X694)</f>
        <v>238.75</v>
      </c>
      <c r="Y175" s="4">
        <f>AVERAGE('Weekly Tonnes'!Y691:Y694)</f>
        <v>240</v>
      </c>
      <c r="Z175" s="4">
        <f>AVERAGE('Weekly Tonnes'!Z691:Z694)</f>
        <v>534.07500000000005</v>
      </c>
      <c r="AA175" s="4">
        <f>AVERAGE('Weekly Tonnes'!AA691:AA694)</f>
        <v>554.32500000000005</v>
      </c>
      <c r="AB175" s="4"/>
      <c r="AC175" s="4">
        <f>AVERAGE('Weekly Tonnes'!AC691:AC694)</f>
        <v>171.59447999999998</v>
      </c>
      <c r="AD175" s="4">
        <f>AVERAGE('Weekly Tonnes'!AD691:AD694)</f>
        <v>150.65641500000001</v>
      </c>
      <c r="AE175" s="4">
        <f>AVERAGE('Weekly Tonnes'!AE691:AE694)</f>
        <v>154.486065</v>
      </c>
      <c r="AF175" s="4">
        <f>AVERAGE('Weekly Tonnes'!AF691:AF694)</f>
        <v>381.37975499999999</v>
      </c>
      <c r="AG175" s="4">
        <f>AVERAGE('Weekly Tonnes'!AG691:AG694)</f>
        <v>698.37862500000006</v>
      </c>
      <c r="AH175" s="4">
        <f>AVERAGE('Weekly Tonnes'!AH691:AH694)</f>
        <v>415.04075</v>
      </c>
      <c r="AI175" s="4">
        <f>AVERAGE('Weekly Tonnes'!AI691:AI694)</f>
        <v>179.49444</v>
      </c>
      <c r="AJ175" s="4">
        <f>AVERAGE('Weekly Tonnes'!AJ691:AJ694)</f>
        <v>221.19888</v>
      </c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</row>
    <row r="176" spans="1:76" x14ac:dyDescent="0.2">
      <c r="A176" s="29">
        <v>43191</v>
      </c>
      <c r="B176" s="3">
        <f>AVERAGE('Weekly Tonnes'!B695:B698)</f>
        <v>1.2736500000000002</v>
      </c>
      <c r="C176" s="3">
        <f>AVERAGE('Weekly Tonnes'!C695:C698)</f>
        <v>1.55965</v>
      </c>
      <c r="D176" s="4"/>
      <c r="E176" s="4">
        <f>AVERAGE('Weekly Tonnes'!E695:E698)</f>
        <v>250.68593999999999</v>
      </c>
      <c r="F176" s="4">
        <f>AVERAGE('Weekly Tonnes'!F695:F698)</f>
        <v>227.90466000000001</v>
      </c>
      <c r="G176" s="4">
        <f>AVERAGE('Weekly Tonnes'!G695:G698)</f>
        <v>186.10836</v>
      </c>
      <c r="H176" s="4">
        <f>AVERAGE('Weekly Tonnes'!H695:H698)</f>
        <v>202.89665000000002</v>
      </c>
      <c r="I176" s="4">
        <f>AVERAGE('Weekly Tonnes'!I695:I698)</f>
        <v>182.57175000000001</v>
      </c>
      <c r="J176" s="4">
        <f>AVERAGE('Weekly Tonnes'!J695:J698)</f>
        <v>479.40382</v>
      </c>
      <c r="K176" s="4">
        <f>AVERAGE('Weekly Tonnes'!K695:K698)</f>
        <v>515.43547999999998</v>
      </c>
      <c r="L176" s="4">
        <f>AVERAGE('Weekly Tonnes'!L695:L698)</f>
        <v>249.30804000000001</v>
      </c>
      <c r="M176" s="4">
        <f>AVERAGE('Weekly Tonnes'!M695:M698)</f>
        <v>177.54968000000002</v>
      </c>
      <c r="N176" s="4">
        <f>AVERAGE('Weekly Tonnes'!N695:N698)</f>
        <v>177.01866000000001</v>
      </c>
      <c r="O176" s="4">
        <f>AVERAGE('Weekly Tonnes'!O695:O698)</f>
        <v>408.59328000000005</v>
      </c>
      <c r="P176" s="4">
        <f>AVERAGE('Weekly Tonnes'!P695:P698)</f>
        <v>523.5</v>
      </c>
      <c r="Q176" s="4">
        <f>AVERAGE('Weekly Tonnes'!Q695:Q698)</f>
        <v>373.815</v>
      </c>
      <c r="S176" s="4"/>
      <c r="V176" s="4">
        <f>AVERAGE('Weekly Tonnes'!V695:V698)</f>
        <v>530.9</v>
      </c>
      <c r="W176" s="4"/>
      <c r="Z176" s="4">
        <f>AVERAGE('Weekly Tonnes'!Z695:Z698)</f>
        <v>545.67499999999995</v>
      </c>
      <c r="AA176" s="4">
        <f>AVERAGE('Weekly Tonnes'!AA695:AA698)</f>
        <v>570.92499999999995</v>
      </c>
      <c r="AB176" s="4"/>
      <c r="AC176" s="4">
        <f>AVERAGE('Weekly Tonnes'!AC695:AC698)</f>
        <v>174.85551000000001</v>
      </c>
      <c r="AD176" s="4">
        <f>AVERAGE('Weekly Tonnes'!AD695:AD698)</f>
        <v>151.64061500000003</v>
      </c>
      <c r="AE176" s="4">
        <f>AVERAGE('Weekly Tonnes'!AE695:AE698)</f>
        <v>149.37975749999998</v>
      </c>
      <c r="AF176" s="4">
        <f>AVERAGE('Weekly Tonnes'!AF695:AF698)</f>
        <v>382.29835499999996</v>
      </c>
      <c r="AG176" s="4">
        <f>AVERAGE('Weekly Tonnes'!AG695:AG698)</f>
        <v>687.62924999999996</v>
      </c>
      <c r="AH176" s="4">
        <f>AVERAGE('Weekly Tonnes'!AH695:AH698)</f>
        <v>423.27820000000003</v>
      </c>
      <c r="AI176" s="4">
        <f>AVERAGE('Weekly Tonnes'!AI695:AI698)</f>
        <v>183.49035000000001</v>
      </c>
      <c r="AJ176" s="4">
        <f>AVERAGE('Weekly Tonnes'!AJ695:AJ698)</f>
        <v>223.26572999999999</v>
      </c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</row>
    <row r="177" spans="1:50" x14ac:dyDescent="0.2">
      <c r="A177" s="29">
        <v>43221</v>
      </c>
      <c r="B177" s="3">
        <f>AVERAGE('Weekly Tonnes'!B699:B703)</f>
        <v>1.2891600000000001</v>
      </c>
      <c r="C177" s="3">
        <f>AVERAGE('Weekly Tonnes'!C699:C703)</f>
        <v>1.5211200000000002</v>
      </c>
      <c r="D177" s="4"/>
      <c r="E177" s="4">
        <f>AVERAGE('Weekly Tonnes'!E699:E703)</f>
        <v>258.82473599999997</v>
      </c>
      <c r="F177" s="4">
        <f>AVERAGE('Weekly Tonnes'!F699:F703)</f>
        <v>246.25828799999999</v>
      </c>
      <c r="G177" s="4">
        <f>AVERAGE('Weekly Tonnes'!G699:G703)</f>
        <v>206.648256</v>
      </c>
      <c r="H177" s="4">
        <f>AVERAGE('Weekly Tonnes'!H699:H703)</f>
        <v>213.53288000000003</v>
      </c>
      <c r="I177" s="4">
        <f>AVERAGE('Weekly Tonnes'!I699:I703)</f>
        <v>195.56993999999997</v>
      </c>
      <c r="J177" s="4">
        <f>AVERAGE('Weekly Tonnes'!J699:J703)</f>
        <v>484.30513599999995</v>
      </c>
      <c r="K177" s="4">
        <f>AVERAGE('Weekly Tonnes'!K699:K703)</f>
        <v>517.6400799999999</v>
      </c>
      <c r="L177" s="4">
        <f>AVERAGE('Weekly Tonnes'!L699:L703)</f>
        <v>263.20952000000005</v>
      </c>
      <c r="M177" s="4">
        <f>AVERAGE('Weekly Tonnes'!M699:M703)</f>
        <v>189.04513600000001</v>
      </c>
      <c r="N177" s="4">
        <f>AVERAGE('Weekly Tonnes'!N699:N703)</f>
        <v>189.85737599999999</v>
      </c>
      <c r="O177" s="4">
        <f>AVERAGE('Weekly Tonnes'!O699:O703)</f>
        <v>405.87422400000003</v>
      </c>
      <c r="P177" s="4">
        <f>AVERAGE('Weekly Tonnes'!P699:P703)</f>
        <v>543</v>
      </c>
      <c r="Q177" s="4">
        <f>AVERAGE('Weekly Tonnes'!Q699:Q703)</f>
        <v>355.12333333333328</v>
      </c>
      <c r="S177" s="4"/>
      <c r="V177" s="4">
        <f>AVERAGE('Weekly Tonnes'!V699:V703)</f>
        <v>532.04</v>
      </c>
      <c r="W177" s="4"/>
      <c r="Z177" s="4">
        <f>AVERAGE('Weekly Tonnes'!Z699:Z703)</f>
        <v>544.04</v>
      </c>
      <c r="AA177" s="4">
        <f>AVERAGE('Weekly Tonnes'!AA699:AA703)</f>
        <v>574.24</v>
      </c>
      <c r="AB177" s="4"/>
      <c r="AC177" s="4">
        <f>AVERAGE('Weekly Tonnes'!AC699:AC703)</f>
        <v>191.76693599999999</v>
      </c>
      <c r="AD177" s="4">
        <f>AVERAGE('Weekly Tonnes'!AD699:AD703)</f>
        <v>157.688524</v>
      </c>
      <c r="AE177" s="4">
        <f>AVERAGE('Weekly Tonnes'!AE699:AE703)</f>
        <v>156.36648299999999</v>
      </c>
      <c r="AF177" s="4">
        <f>AVERAGE('Weekly Tonnes'!AF699:AF703)</f>
        <v>374.88066000000003</v>
      </c>
      <c r="AG177" s="4">
        <f>AVERAGE('Weekly Tonnes'!AG699:AG703)</f>
        <v>686.15190000000007</v>
      </c>
      <c r="AH177" s="4">
        <f>AVERAGE('Weekly Tonnes'!AH699:AH703)</f>
        <v>419.44324000000006</v>
      </c>
      <c r="AI177" s="4">
        <f>AVERAGE('Weekly Tonnes'!AI699:AI703)</f>
        <v>199.68526800000001</v>
      </c>
      <c r="AJ177" s="4">
        <f>AVERAGE('Weekly Tonnes'!AJ699:AJ703)</f>
        <v>228.198612</v>
      </c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</row>
    <row r="178" spans="1:50" x14ac:dyDescent="0.2">
      <c r="A178" s="29">
        <v>43252</v>
      </c>
      <c r="B178" s="3">
        <f>AVERAGE('Weekly Tonnes'!B704:B707)</f>
        <v>1.315375</v>
      </c>
      <c r="C178" s="3">
        <f>AVERAGE('Weekly Tonnes'!C704:C707)</f>
        <v>1.5352749999999999</v>
      </c>
      <c r="D178" s="3"/>
      <c r="E178" s="4">
        <f>AVERAGE('Weekly Tonnes'!E704:E707)</f>
        <v>241.31621999999999</v>
      </c>
      <c r="F178" s="4">
        <f>AVERAGE('Weekly Tonnes'!F704:F707)</f>
        <v>230.10930000000002</v>
      </c>
      <c r="G178" s="4">
        <f>AVERAGE('Weekly Tonnes'!G704:G707)</f>
        <v>205.12338000000003</v>
      </c>
      <c r="H178" s="4">
        <f>AVERAGE('Weekly Tonnes'!H704:H707)</f>
        <v>219.79705000000001</v>
      </c>
      <c r="I178" s="4">
        <f>AVERAGE('Weekly Tonnes'!I704:I707)</f>
        <v>193.59494999999998</v>
      </c>
      <c r="J178" s="4">
        <f>AVERAGE('Weekly Tonnes'!J704:J707)</f>
        <v>494.16681999999997</v>
      </c>
      <c r="K178" s="4">
        <f>AVERAGE('Weekly Tonnes'!K704:K707)</f>
        <v>497.68844999999999</v>
      </c>
      <c r="L178" s="4">
        <f>AVERAGE('Weekly Tonnes'!L704:L707)</f>
        <v>241.04064</v>
      </c>
      <c r="M178" s="4">
        <f>AVERAGE('Weekly Tonnes'!M704:M707)</f>
        <v>186.80116000000001</v>
      </c>
      <c r="N178" s="4">
        <f>AVERAGE('Weekly Tonnes'!N704:N707)</f>
        <v>190.63548</v>
      </c>
      <c r="O178" s="4">
        <f>AVERAGE('Weekly Tonnes'!O704:O707)</f>
        <v>372.30858000000001</v>
      </c>
      <c r="P178" s="4">
        <f>AVERAGE('Weekly Tonnes'!P704:P707)</f>
        <v>499.5</v>
      </c>
      <c r="Q178" s="4">
        <f>AVERAGE('Weekly Tonnes'!Q704:Q707)</f>
        <v>316.68666666666667</v>
      </c>
      <c r="S178" s="4"/>
      <c r="V178" s="4">
        <f>AVERAGE('Weekly Tonnes'!V704:V707)</f>
        <v>518.57500000000005</v>
      </c>
      <c r="W178" s="4"/>
      <c r="Z178" s="4">
        <f>AVERAGE('Weekly Tonnes'!Z704:Z707)</f>
        <v>536.07500000000005</v>
      </c>
      <c r="AA178" s="4">
        <f>AVERAGE('Weekly Tonnes'!AA704:AA707)</f>
        <v>557.07500000000005</v>
      </c>
      <c r="AB178" s="4"/>
      <c r="AC178" s="4">
        <f>AVERAGE('Weekly Tonnes'!AC704:AC707)</f>
        <v>184.82232000000002</v>
      </c>
      <c r="AD178" s="4">
        <f>AVERAGE('Weekly Tonnes'!AD704:AD707)</f>
        <v>143.27491500000002</v>
      </c>
      <c r="AE178" s="4">
        <f>AVERAGE('Weekly Tonnes'!AE704:AE707)</f>
        <v>155.41816875000001</v>
      </c>
      <c r="AF178" s="4">
        <f>AVERAGE('Weekly Tonnes'!AF704:AF707)</f>
        <v>333.70441500000004</v>
      </c>
      <c r="AG178" s="4">
        <f>AVERAGE('Weekly Tonnes'!AG704:AG707)</f>
        <v>653.01075000000003</v>
      </c>
      <c r="AH178" s="4">
        <f>AVERAGE('Weekly Tonnes'!AH704:AH707)</f>
        <v>376.55340000000001</v>
      </c>
      <c r="AI178" s="4">
        <f>AVERAGE('Weekly Tonnes'!AI704:AI707)</f>
        <v>186.95806499999998</v>
      </c>
      <c r="AJ178" s="4">
        <f>AVERAGE('Weekly Tonnes'!AJ704:AJ707)</f>
        <v>206.59314000000001</v>
      </c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</row>
    <row r="179" spans="1:50" x14ac:dyDescent="0.2">
      <c r="A179" s="29">
        <v>43282</v>
      </c>
      <c r="B179" s="3">
        <f>AVERAGE('Weekly Tonnes'!B708:B711)</f>
        <v>1.3120000000000001</v>
      </c>
      <c r="C179" s="3">
        <f>AVERAGE('Weekly Tonnes'!C708:C711)</f>
        <v>1.5341499999999999</v>
      </c>
      <c r="D179" s="3"/>
      <c r="E179" s="4">
        <f>AVERAGE('Weekly Tonnes'!E708:E711)</f>
        <v>239.38716000000002</v>
      </c>
      <c r="F179" s="4">
        <f>AVERAGE('Weekly Tonnes'!F708:F711)</f>
        <v>221.84190000000001</v>
      </c>
      <c r="G179" s="4">
        <f>AVERAGE('Weekly Tonnes'!G708:G711)</f>
        <v>192.35484</v>
      </c>
      <c r="H179" s="4">
        <f>AVERAGE('Weekly Tonnes'!H708:H711)</f>
        <v>200.78410000000002</v>
      </c>
      <c r="I179" s="4">
        <f>AVERAGE('Weekly Tonnes'!I708:I711)</f>
        <v>183.26069999999999</v>
      </c>
      <c r="J179" s="4">
        <f>AVERAGE('Weekly Tonnes'!J708:J711)</f>
        <v>497.31626</v>
      </c>
      <c r="K179" s="4">
        <f>AVERAGE('Weekly Tonnes'!K708:K711)</f>
        <v>467.59565999999995</v>
      </c>
      <c r="M179" s="4">
        <f>AVERAGE('Weekly Tonnes'!M708:M711)</f>
        <v>183.35646</v>
      </c>
      <c r="N179" s="4">
        <f>AVERAGE('Weekly Tonnes'!N708:N711)</f>
        <v>187.23127500000001</v>
      </c>
      <c r="O179" s="4">
        <f>AVERAGE('Weekly Tonnes'!O708:O711)</f>
        <v>356.96795999999995</v>
      </c>
      <c r="P179" s="4">
        <f>AVERAGE('Weekly Tonnes'!P708:P711)</f>
        <v>481</v>
      </c>
      <c r="Q179" s="4">
        <f>AVERAGE('Weekly Tonnes'!Q708:Q711)</f>
        <v>307.92500000000001</v>
      </c>
      <c r="R179" s="3"/>
      <c r="S179" s="3"/>
      <c r="T179" s="3"/>
      <c r="U179" s="3"/>
      <c r="V179" s="4">
        <f>AVERAGE('Weekly Tonnes'!V708:V711)</f>
        <v>495.04999999999995</v>
      </c>
      <c r="W179" s="3"/>
      <c r="X179" s="3"/>
      <c r="Y179" s="3"/>
      <c r="Z179" s="4">
        <f>AVERAGE('Weekly Tonnes'!Z708:Z711)</f>
        <v>506.55000000000007</v>
      </c>
      <c r="AA179" s="4">
        <f>AVERAGE('Weekly Tonnes'!AA708:AA711)</f>
        <v>525.55000000000007</v>
      </c>
      <c r="AB179" s="4"/>
      <c r="AC179" s="4">
        <f>AVERAGE('Weekly Tonnes'!AC708:AC711)</f>
        <v>189.02491499999999</v>
      </c>
      <c r="AD179" s="4">
        <f>AVERAGE('Weekly Tonnes'!AD708:AD711)</f>
        <v>139.633375</v>
      </c>
      <c r="AE179" s="4">
        <f>AVERAGE('Weekly Tonnes'!AE708:AE711)</f>
        <v>152.82448875</v>
      </c>
      <c r="AF179" s="4">
        <f>AVERAGE('Weekly Tonnes'!AF708:AF711)</f>
        <v>313.83969000000002</v>
      </c>
      <c r="AG179" s="4">
        <f>AVERAGE('Weekly Tonnes'!AG708:AG711)</f>
        <v>627.15712499999995</v>
      </c>
      <c r="AH179" s="4">
        <f>AVERAGE('Weekly Tonnes'!AH708:AH711)</f>
        <v>364.67935</v>
      </c>
      <c r="AI179" s="4">
        <f>AVERAGE('Weekly Tonnes'!AI708:AI711)</f>
        <v>187.922595</v>
      </c>
      <c r="AJ179" s="4">
        <f>AVERAGE('Weekly Tonnes'!AJ708:AJ711)</f>
        <v>205.53674999999998</v>
      </c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</row>
    <row r="180" spans="1:50" x14ac:dyDescent="0.2">
      <c r="A180" s="29">
        <v>43313</v>
      </c>
      <c r="B180" s="3">
        <f>AVERAGE('Weekly Tonnes'!B712:B716)</f>
        <v>1.3053600000000001</v>
      </c>
      <c r="C180" s="3">
        <f>AVERAGE('Weekly Tonnes'!C712:C716)</f>
        <v>1.5051000000000001</v>
      </c>
      <c r="D180" s="4"/>
      <c r="E180" s="4">
        <f>AVERAGE('Weekly Tonnes'!E712:E716)</f>
        <v>254.12150400000002</v>
      </c>
      <c r="F180" s="4">
        <f>AVERAGE('Weekly Tonnes'!F712:F716)</f>
        <v>242.14295999999999</v>
      </c>
      <c r="G180" s="4">
        <f>AVERAGE('Weekly Tonnes'!G712:G716)</f>
        <v>215.90774400000001</v>
      </c>
      <c r="H180" s="4">
        <f>AVERAGE('Weekly Tonnes'!H712:H716)</f>
        <v>207.80144000000001</v>
      </c>
      <c r="I180" s="4">
        <f>AVERAGE('Weekly Tonnes'!I712:I716)</f>
        <v>189.04788000000002</v>
      </c>
      <c r="J180" s="4">
        <f>AVERAGE('Weekly Tonnes'!J712:J716)</f>
        <v>489.18676800000014</v>
      </c>
      <c r="K180" s="4">
        <f>AVERAGE('Weekly Tonnes'!K712:K716)</f>
        <v>465.61151999999993</v>
      </c>
      <c r="M180" s="4">
        <f>AVERAGE('Weekly Tonnes'!M712:M716)</f>
        <v>184.24224000000001</v>
      </c>
      <c r="N180" s="4">
        <f>AVERAGE('Weekly Tonnes'!N712:N716)</f>
        <v>195.044736</v>
      </c>
      <c r="O180" s="4">
        <f>AVERAGE('Weekly Tonnes'!O712:O716)</f>
        <v>373.17206399999998</v>
      </c>
      <c r="P180" s="4">
        <f>AVERAGE('Weekly Tonnes'!P712:P716)</f>
        <v>474</v>
      </c>
      <c r="Q180" s="4">
        <f>AVERAGE('Weekly Tonnes'!Q712:Q716)</f>
        <v>309.42500000000001</v>
      </c>
      <c r="S180" s="4"/>
      <c r="V180" s="4">
        <f>AVERAGE('Weekly Tonnes'!V712:V716)</f>
        <v>500.88</v>
      </c>
      <c r="W180" s="4"/>
      <c r="Z180" s="4">
        <f>AVERAGE('Weekly Tonnes'!Z712:Z716)</f>
        <v>513.26</v>
      </c>
      <c r="AA180" s="4">
        <f>AVERAGE('Weekly Tonnes'!AA712:AA716)</f>
        <v>529.26</v>
      </c>
      <c r="AB180" s="4"/>
      <c r="AC180" s="4">
        <f>AVERAGE('Weekly Tonnes'!AC712:AC716)</f>
        <v>200.34666000000001</v>
      </c>
      <c r="AD180" s="4">
        <f>AVERAGE('Weekly Tonnes'!AD712:AD716)</f>
        <v>142.13816400000002</v>
      </c>
      <c r="AE180" s="4">
        <f>AVERAGE('Weekly Tonnes'!AE712:AE716)</f>
        <v>165.57404700000001</v>
      </c>
      <c r="AF180" s="4">
        <f>AVERAGE('Weekly Tonnes'!AF712:AF716)</f>
        <v>316.75165200000004</v>
      </c>
      <c r="AG180" s="4">
        <f>AVERAGE('Weekly Tonnes'!AG712:AG716)</f>
        <v>623.97090000000003</v>
      </c>
      <c r="AH180" s="4">
        <f>AVERAGE('Weekly Tonnes'!AH712:AH716)</f>
        <v>352.71714000000009</v>
      </c>
      <c r="AI180" s="4">
        <f>AVERAGE('Weekly Tonnes'!AI712:AI716)</f>
        <v>203.212692</v>
      </c>
      <c r="AJ180" s="4">
        <f>AVERAGE('Weekly Tonnes'!AJ712:AJ716)</f>
        <v>220.408884</v>
      </c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</row>
    <row r="181" spans="1:50" x14ac:dyDescent="0.2">
      <c r="A181" s="29">
        <v>43344</v>
      </c>
      <c r="B181" s="3">
        <f>AVERAGE('Weekly Tonnes'!B713:B717)</f>
        <v>1.30898</v>
      </c>
      <c r="C181" s="3">
        <f>AVERAGE('Weekly Tonnes'!C713:C717)</f>
        <v>1.50888</v>
      </c>
      <c r="D181" s="4"/>
      <c r="E181" s="4">
        <f>AVERAGE('Weekly Tonnes'!E713:E717)</f>
        <v>251.32896</v>
      </c>
      <c r="F181" s="4">
        <f>AVERAGE('Weekly Tonnes'!F713:F717)</f>
        <v>239.86483199999998</v>
      </c>
      <c r="G181" s="4">
        <f>AVERAGE('Weekly Tonnes'!G713:G717)</f>
        <v>213.33566400000001</v>
      </c>
      <c r="H181" s="4">
        <f>AVERAGE('Weekly Tonnes'!H713:H717)</f>
        <v>209.05060000000003</v>
      </c>
      <c r="I181" s="4">
        <f>AVERAGE('Weekly Tonnes'!I713:I717)</f>
        <v>190.97694000000001</v>
      </c>
      <c r="J181" s="4">
        <f>AVERAGE('Weekly Tonnes'!J713:J717)</f>
        <v>488.16320000000007</v>
      </c>
      <c r="K181" s="4">
        <f>AVERAGE('Weekly Tonnes'!K713:K717)</f>
        <v>465.52333600000003</v>
      </c>
      <c r="M181" s="4">
        <f>AVERAGE('Weekly Tonnes'!M713:M717)</f>
        <v>180.14796799999999</v>
      </c>
      <c r="N181" s="4">
        <f>AVERAGE('Weekly Tonnes'!N713:N717)</f>
        <v>194.52600000000001</v>
      </c>
      <c r="O181" s="4">
        <f>AVERAGE('Weekly Tonnes'!O713:O717)</f>
        <v>373.31903999999997</v>
      </c>
      <c r="P181" s="4">
        <f>AVERAGE('Weekly Tonnes'!P713:P717)</f>
        <v>467.2</v>
      </c>
      <c r="Q181" s="4">
        <f>AVERAGE('Weekly Tonnes'!Q713:Q717)</f>
        <v>308</v>
      </c>
      <c r="S181" s="4"/>
      <c r="V181" s="4">
        <f>AVERAGE('Weekly Tonnes'!V713:V717)</f>
        <v>500.82</v>
      </c>
      <c r="W181" s="4"/>
      <c r="Z181" s="4">
        <f>AVERAGE('Weekly Tonnes'!Z713:Z717)</f>
        <v>513.55999999999995</v>
      </c>
      <c r="AA181" s="4">
        <f>AVERAGE('Weekly Tonnes'!AA713:AA717)</f>
        <v>528.55999999999995</v>
      </c>
      <c r="AB181" s="4"/>
      <c r="AC181" s="4">
        <f>AVERAGE('Weekly Tonnes'!AC713:AC717)</f>
        <v>196.85597999999999</v>
      </c>
      <c r="AD181" s="4">
        <f>AVERAGE('Weekly Tonnes'!AD713:AD717)</f>
        <v>141.92163999999997</v>
      </c>
      <c r="AE181" s="4">
        <f>AVERAGE('Weekly Tonnes'!AE713:AE717)</f>
        <v>165.31467899999998</v>
      </c>
      <c r="AF181" s="4">
        <f>AVERAGE('Weekly Tonnes'!AF713:AF717)</f>
        <v>313.18748399999998</v>
      </c>
      <c r="AG181" s="4">
        <f>AVERAGE('Weekly Tonnes'!AG713:AG717)</f>
        <v>621.94230000000005</v>
      </c>
      <c r="AH181" s="4">
        <f>AVERAGE('Weekly Tonnes'!AH713:AH717)</f>
        <v>349.06952000000001</v>
      </c>
      <c r="AI181" s="4">
        <f>AVERAGE('Weekly Tonnes'!AI713:AI717)</f>
        <v>199.29945599999999</v>
      </c>
      <c r="AJ181" s="4">
        <f>AVERAGE('Weekly Tonnes'!AJ713:AJ717)</f>
        <v>217.43261999999999</v>
      </c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</row>
    <row r="182" spans="1:50" x14ac:dyDescent="0.2">
      <c r="A182" s="29">
        <v>43374</v>
      </c>
      <c r="B182" s="3">
        <f>AVERAGE('Weekly Tonnes'!B721:B724)</f>
        <v>1.3045</v>
      </c>
      <c r="C182" s="3">
        <f>AVERAGE('Weekly Tonnes'!C721:C724)</f>
        <v>1.4984999999999999</v>
      </c>
      <c r="D182" s="4"/>
      <c r="E182" s="4">
        <f>AVERAGE('Weekly Tonnes'!E721:E724)</f>
        <v>254.17750000000001</v>
      </c>
      <c r="F182" s="4">
        <f>AVERAGE('Weekly Tonnes'!F721:F724)</f>
        <v>241.95999999999998</v>
      </c>
      <c r="G182" s="4">
        <f>AVERAGE('Weekly Tonnes'!G721:G724)</f>
        <v>212.7475</v>
      </c>
      <c r="H182" s="4">
        <f>AVERAGE('Weekly Tonnes'!H721:H724)</f>
        <v>209.96749999999997</v>
      </c>
      <c r="I182" s="4">
        <f>AVERAGE('Weekly Tonnes'!I721:I724)</f>
        <v>200.2525</v>
      </c>
      <c r="J182" s="4">
        <f>AVERAGE('Weekly Tonnes'!J721:J724)</f>
        <v>495.84</v>
      </c>
      <c r="K182" s="4">
        <f>AVERAGE('Weekly Tonnes'!K721:K724)</f>
        <v>465.28</v>
      </c>
      <c r="M182" s="4">
        <f>AVERAGE('Weekly Tonnes'!M721:M724)</f>
        <v>178.23750000000001</v>
      </c>
      <c r="N182" s="4">
        <f>AVERAGE('Weekly Tonnes'!N721:N724)</f>
        <v>225.32499999999999</v>
      </c>
      <c r="O182" s="4">
        <f>AVERAGE('Weekly Tonnes'!O721:O724)</f>
        <v>399.40500000000003</v>
      </c>
      <c r="P182" s="4">
        <f>AVERAGE('Weekly Tonnes'!P721:P724)</f>
        <v>438</v>
      </c>
      <c r="Q182" s="4">
        <f>AVERAGE('Weekly Tonnes'!Q721:Q724)</f>
        <v>315</v>
      </c>
      <c r="S182" s="4"/>
      <c r="V182" s="4">
        <f>AVERAGE('Weekly Tonnes'!V721:V724)</f>
        <v>495.55</v>
      </c>
      <c r="W182" s="4"/>
      <c r="Z182" s="4">
        <f>AVERAGE('Weekly Tonnes'!Z721:Z724)</f>
        <v>503.8</v>
      </c>
      <c r="AA182" s="4">
        <f>AVERAGE('Weekly Tonnes'!AA721:AA724)</f>
        <v>517.29999999999995</v>
      </c>
      <c r="AB182" s="4"/>
      <c r="AC182" s="4">
        <f>AVERAGE('Weekly Tonnes'!AC721:AC724)</f>
        <v>187.97</v>
      </c>
      <c r="AD182" s="4">
        <f>AVERAGE('Weekly Tonnes'!AD721:AD724)</f>
        <v>144.16249999999999</v>
      </c>
      <c r="AE182" s="4">
        <f>AVERAGE('Weekly Tonnes'!AE721:AE724)</f>
        <v>184.79999999999998</v>
      </c>
      <c r="AF182" s="4">
        <f>AVERAGE('Weekly Tonnes'!AF721:AF724)</f>
        <v>314.84750000000003</v>
      </c>
      <c r="AG182" s="4">
        <f>AVERAGE('Weekly Tonnes'!AG721:AG724)</f>
        <v>636.25250000000005</v>
      </c>
      <c r="AH182" s="4">
        <f>AVERAGE('Weekly Tonnes'!AH721:AH724)</f>
        <v>342.28</v>
      </c>
      <c r="AI182" s="4">
        <f>AVERAGE('Weekly Tonnes'!AI721:AI724)</f>
        <v>188.495</v>
      </c>
      <c r="AJ182" s="4">
        <f>AVERAGE('Weekly Tonnes'!AJ721:AJ724)</f>
        <v>214.49250000000001</v>
      </c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</row>
    <row r="183" spans="1:50" x14ac:dyDescent="0.2">
      <c r="A183" s="29">
        <v>43405</v>
      </c>
      <c r="B183" s="3">
        <f>AVERAGE('Weekly Tonnes'!B725:B729)</f>
        <v>1.3198799999999999</v>
      </c>
      <c r="C183" s="3">
        <f>AVERAGE('Weekly Tonnes'!C725:C729)</f>
        <v>1.4996200000000002</v>
      </c>
      <c r="D183" s="4"/>
      <c r="E183" s="4">
        <f>AVERAGE('Weekly Tonnes'!E725:E729)</f>
        <v>254.19499200000001</v>
      </c>
      <c r="F183" s="4">
        <f>AVERAGE('Weekly Tonnes'!F725:F729)</f>
        <v>242.14295999999999</v>
      </c>
      <c r="G183" s="4">
        <f>AVERAGE('Weekly Tonnes'!G725:G729)</f>
        <v>226.06746000000001</v>
      </c>
      <c r="H183" s="4">
        <f>AVERAGE('Weekly Tonnes'!H725:H729)</f>
        <v>212.94504000000001</v>
      </c>
      <c r="I183" s="4">
        <f>AVERAGE('Weekly Tonnes'!I725:I729)</f>
        <v>199.06062000000003</v>
      </c>
      <c r="J183" s="4">
        <f>AVERAGE('Weekly Tonnes'!J725:J729)</f>
        <v>490.84022400000003</v>
      </c>
      <c r="K183" s="4">
        <f>AVERAGE('Weekly Tonnes'!K725:K729)</f>
        <v>450.884792</v>
      </c>
      <c r="M183" s="4">
        <f>AVERAGE('Weekly Tonnes'!M725:M729)</f>
        <v>179.12440000000001</v>
      </c>
      <c r="N183" s="4">
        <f>AVERAGE('Weekly Tonnes'!N725:N729)</f>
        <v>234.07961999999998</v>
      </c>
      <c r="O183" s="4">
        <f>AVERAGE('Weekly Tonnes'!O725:O729)</f>
        <v>368.39534399999997</v>
      </c>
      <c r="P183" s="4">
        <f>AVERAGE('Weekly Tonnes'!P725:P729)</f>
        <v>442.6</v>
      </c>
      <c r="S183" s="4"/>
      <c r="V183" s="4">
        <f>AVERAGE('Weekly Tonnes'!V725:V729)</f>
        <v>480.08000000000004</v>
      </c>
      <c r="W183" s="4"/>
      <c r="Z183" s="4">
        <f>AVERAGE('Weekly Tonnes'!Z725:Z729)</f>
        <v>492.41999999999996</v>
      </c>
      <c r="AA183" s="4">
        <f>AVERAGE('Weekly Tonnes'!AA725:AA729)</f>
        <v>508.82</v>
      </c>
      <c r="AB183" s="4"/>
      <c r="AC183" s="4">
        <f>AVERAGE('Weekly Tonnes'!AC725:AC729)</f>
        <v>185.79603599999999</v>
      </c>
      <c r="AD183" s="4">
        <f>AVERAGE('Weekly Tonnes'!AD725:AD729)</f>
        <v>145.46476000000001</v>
      </c>
      <c r="AE183" s="4">
        <f>AVERAGE('Weekly Tonnes'!AE725:AE729)</f>
        <v>185.80475099999998</v>
      </c>
      <c r="AF183" s="4">
        <f>AVERAGE('Weekly Tonnes'!AF725:AF729)</f>
        <v>326.04788399999995</v>
      </c>
      <c r="AG183" s="4">
        <f>AVERAGE('Weekly Tonnes'!AG725:AG729)</f>
        <v>615.94470000000001</v>
      </c>
      <c r="AH183" s="4">
        <f>AVERAGE('Weekly Tonnes'!AH725:AH729)</f>
        <v>340.45188000000002</v>
      </c>
      <c r="AI183" s="4">
        <f>AVERAGE('Weekly Tonnes'!AI725:AI729)</f>
        <v>179.36583600000003</v>
      </c>
      <c r="AJ183" s="4">
        <f>AVERAGE('Weekly Tonnes'!AJ725:AJ729)</f>
        <v>211.42497600000002</v>
      </c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</row>
    <row r="184" spans="1:50" x14ac:dyDescent="0.2">
      <c r="A184" s="29">
        <v>43435</v>
      </c>
      <c r="B184" s="3">
        <f>AVERAGE('Weekly Tonnes'!B730:B732)</f>
        <v>1.3414666666666666</v>
      </c>
      <c r="C184" s="3">
        <f>AVERAGE('Weekly Tonnes'!C730:C732)</f>
        <v>1.524</v>
      </c>
      <c r="D184" s="4"/>
      <c r="E184" s="4">
        <f>AVERAGE('Weekly Tonnes'!E730:E732)</f>
        <v>258.18783999999999</v>
      </c>
      <c r="F184" s="4">
        <f>AVERAGE('Weekly Tonnes'!F730:F732)</f>
        <v>247.53208000000004</v>
      </c>
      <c r="G184" s="4">
        <f>AVERAGE('Weekly Tonnes'!G730:G732)</f>
        <v>227.99651999999998</v>
      </c>
      <c r="H184" s="4">
        <f>AVERAGE('Weekly Tonnes'!H730:H732)</f>
        <v>214.56160000000003</v>
      </c>
      <c r="I184" s="4">
        <f>AVERAGE('Weekly Tonnes'!I730:I732)</f>
        <v>203.31679999999997</v>
      </c>
      <c r="J184" s="4">
        <f>AVERAGE('Weekly Tonnes'!J730:J732)</f>
        <v>489.73792000000003</v>
      </c>
      <c r="K184" s="4">
        <f>AVERAGE('Weekly Tonnes'!K730:K732)</f>
        <v>457.38101333333333</v>
      </c>
      <c r="M184" s="4">
        <f>AVERAGE('Weekly Tonnes'!M730:M732)</f>
        <v>190.14744000000005</v>
      </c>
      <c r="N184" s="4">
        <f>AVERAGE('Weekly Tonnes'!N730:N732)</f>
        <v>236.67330000000001</v>
      </c>
      <c r="O184" s="4">
        <f>AVERAGE('Weekly Tonnes'!O730:O732)</f>
        <v>362.78575999999998</v>
      </c>
      <c r="P184" s="4">
        <f>AVERAGE('Weekly Tonnes'!P730:P732)</f>
        <v>464</v>
      </c>
      <c r="S184" s="4"/>
      <c r="V184" s="4">
        <f>AVERAGE('Weekly Tonnes'!V730:V732)</f>
        <v>482.66666666666669</v>
      </c>
      <c r="W184" s="4"/>
      <c r="Z184" s="4">
        <f>AVERAGE('Weekly Tonnes'!Z730:Z732)</f>
        <v>496</v>
      </c>
      <c r="AA184" s="4">
        <f>AVERAGE('Weekly Tonnes'!AA730:AA732)</f>
        <v>510</v>
      </c>
      <c r="AB184" s="4"/>
      <c r="AC184" s="4">
        <f>AVERAGE('Weekly Tonnes'!AC730:AC732)</f>
        <v>192.93661999999998</v>
      </c>
      <c r="AD184" s="4">
        <f>AVERAGE('Weekly Tonnes'!AD730:AD732)</f>
        <v>150.74663333333334</v>
      </c>
      <c r="AE184" s="4">
        <f>AVERAGE('Weekly Tonnes'!AE730:AE732)</f>
        <v>184.31338500000001</v>
      </c>
      <c r="AF184" s="4">
        <f>AVERAGE('Weekly Tonnes'!AF730:AF732)</f>
        <v>334.06419999999997</v>
      </c>
      <c r="AG184" s="4">
        <f>AVERAGE('Weekly Tonnes'!AG730:AG732)</f>
        <v>625.63199999999995</v>
      </c>
      <c r="AH184" s="4">
        <f>AVERAGE('Weekly Tonnes'!AH730:AH732)</f>
        <v>339.45273333333336</v>
      </c>
      <c r="AI184" s="4">
        <f>AVERAGE('Weekly Tonnes'!AI730:AI732)</f>
        <v>187.76184000000001</v>
      </c>
      <c r="AJ184" s="4">
        <f>AVERAGE('Weekly Tonnes'!AJ730:AJ732)</f>
        <v>211.49234000000001</v>
      </c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</row>
    <row r="185" spans="1:50" x14ac:dyDescent="0.2">
      <c r="A185" s="29">
        <v>43466</v>
      </c>
      <c r="B185" s="3">
        <f>AVERAGE('Weekly Tonnes'!B734:B737)</f>
        <v>1.3296250000000001</v>
      </c>
      <c r="C185" s="3">
        <f>AVERAGE('Weekly Tonnes'!C734:C737)</f>
        <v>1.5171000000000001</v>
      </c>
      <c r="D185" s="4"/>
      <c r="E185" s="4">
        <f>AVERAGE('Weekly Tonnes'!E734:E737)</f>
        <v>254.45219999999998</v>
      </c>
      <c r="F185" s="4">
        <f>AVERAGE('Weekly Tonnes'!F734:F737)</f>
        <v>243.429</v>
      </c>
      <c r="G185" s="4">
        <f>AVERAGE('Weekly Tonnes'!G734:G737)</f>
        <v>233.44687999999999</v>
      </c>
      <c r="H185" s="4">
        <f>AVERAGE('Weekly Tonnes'!H734:H737)</f>
        <v>226.3184</v>
      </c>
      <c r="I185" s="4">
        <f>AVERAGE('Weekly Tonnes'!I734:I737)</f>
        <v>208.86667499999999</v>
      </c>
      <c r="J185" s="4">
        <f>AVERAGE('Weekly Tonnes'!J734:J737)</f>
        <v>505.97721999999999</v>
      </c>
      <c r="K185" s="4">
        <f>AVERAGE('Weekly Tonnes'!K734:K737)</f>
        <v>460.32048000000003</v>
      </c>
      <c r="M185" s="4">
        <f>AVERAGE('Weekly Tonnes'!M734:M737)</f>
        <v>188.27746000000002</v>
      </c>
      <c r="N185" s="4">
        <f>AVERAGE('Weekly Tonnes'!N734:N737)</f>
        <v>236.67329999999998</v>
      </c>
      <c r="O185" s="4">
        <f>AVERAGE('Weekly Tonnes'!O734:O737)</f>
        <v>357.42725999999999</v>
      </c>
      <c r="P185" s="4">
        <f>AVERAGE('Weekly Tonnes'!P734:P737)</f>
        <v>467.25</v>
      </c>
      <c r="Q185" s="4">
        <f>AVERAGE('Weekly Tonnes'!Q734:Q737)</f>
        <v>317.49</v>
      </c>
      <c r="S185" s="4"/>
      <c r="V185" s="4">
        <f>AVERAGE('Weekly Tonnes'!V734:V737)</f>
        <v>485.35</v>
      </c>
      <c r="W185" s="4"/>
      <c r="Z185" s="4">
        <f>AVERAGE('Weekly Tonnes'!Z734:Z737)</f>
        <v>502.1</v>
      </c>
      <c r="AA185" s="4">
        <f>AVERAGE('Weekly Tonnes'!AA734:AA737)</f>
        <v>515.34999999999991</v>
      </c>
      <c r="AB185" s="4"/>
      <c r="AC185" s="4">
        <f>AVERAGE('Weekly Tonnes'!AC734:AC737)</f>
        <v>190.540605</v>
      </c>
      <c r="AD185" s="4">
        <f>AVERAGE('Weekly Tonnes'!AD734:AD737)</f>
        <v>149.74603000000002</v>
      </c>
      <c r="AE185" s="4">
        <f>AVERAGE('Weekly Tonnes'!AE734:AE737)</f>
        <v>188.28495750000002</v>
      </c>
      <c r="AF185" s="4">
        <f>AVERAGE('Weekly Tonnes'!AF734:AF737)</f>
        <v>339.12415499999997</v>
      </c>
      <c r="AG185" s="4">
        <f>AVERAGE('Weekly Tonnes'!AG734:AG737)</f>
        <v>641.82037500000001</v>
      </c>
      <c r="AH185" s="4">
        <f>AVERAGE('Weekly Tonnes'!AH734:AH737)</f>
        <v>349.14115000000004</v>
      </c>
      <c r="AI185" s="4">
        <f>AVERAGE('Weekly Tonnes'!AI734:AI737)</f>
        <v>185.92464000000001</v>
      </c>
      <c r="AJ185" s="4">
        <f>AVERAGE('Weekly Tonnes'!AJ734:AJ737)</f>
        <v>210.106785</v>
      </c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</row>
    <row r="186" spans="1:50" x14ac:dyDescent="0.2">
      <c r="A186" s="29">
        <v>43497</v>
      </c>
      <c r="B186" s="3">
        <f>AVERAGE('Weekly Tonnes'!B738:B741)</f>
        <v>1.3201000000000001</v>
      </c>
      <c r="C186" s="3">
        <f>AVERAGE('Weekly Tonnes'!C738:C741)</f>
        <v>1.4987750000000002</v>
      </c>
      <c r="D186" s="4"/>
      <c r="E186" s="4">
        <f>AVERAGE('Weekly Tonnes'!E738:E741)</f>
        <v>251.23710000000003</v>
      </c>
      <c r="F186" s="4">
        <f>AVERAGE('Weekly Tonnes'!F738:F741)</f>
        <v>239.57087999999999</v>
      </c>
      <c r="G186" s="4">
        <f>AVERAGE('Weekly Tonnes'!G738:G741)</f>
        <v>219.26981999999998</v>
      </c>
      <c r="H186" s="4">
        <f>AVERAGE('Weekly Tonnes'!H738:H741)</f>
        <v>229.16575</v>
      </c>
      <c r="I186" s="4">
        <f>AVERAGE('Weekly Tonnes'!I738:I741)</f>
        <v>210.01492500000001</v>
      </c>
      <c r="J186" s="4">
        <f>AVERAGE('Weekly Tonnes'!J738:J741)</f>
        <v>511.09505999999999</v>
      </c>
      <c r="K186" s="4">
        <f>AVERAGE('Weekly Tonnes'!K738:K741)</f>
        <v>461.64323999999999</v>
      </c>
      <c r="M186" s="4">
        <f>AVERAGE('Weekly Tonnes'!M738:M741)</f>
        <v>189.85218</v>
      </c>
      <c r="N186" s="4">
        <f>AVERAGE('Weekly Tonnes'!N738:N741)</f>
        <v>228.56805000000003</v>
      </c>
      <c r="O186" s="4">
        <f>AVERAGE('Weekly Tonnes'!O738:O741)</f>
        <v>355.22262000000001</v>
      </c>
      <c r="P186" s="4">
        <f>AVERAGE('Weekly Tonnes'!P738:P741)</f>
        <v>452</v>
      </c>
      <c r="Q186" s="4">
        <f>AVERAGE('Weekly Tonnes'!Q738:Q741)</f>
        <v>308.5</v>
      </c>
      <c r="S186" s="4"/>
      <c r="V186" s="4">
        <f>AVERAGE('Weekly Tonnes'!V738:V741)</f>
        <v>480.72500000000002</v>
      </c>
      <c r="W186" s="4"/>
      <c r="Z186" s="4">
        <f>AVERAGE('Weekly Tonnes'!Z738:Z741)</f>
        <v>495.72500000000002</v>
      </c>
      <c r="AA186" s="4">
        <f>AVERAGE('Weekly Tonnes'!AA738:AA741)</f>
        <v>508.97499999999991</v>
      </c>
      <c r="AB186" s="4"/>
      <c r="AC186" s="4">
        <f>AVERAGE('Weekly Tonnes'!AC738:AC741)</f>
        <v>187.16475</v>
      </c>
      <c r="AD186" s="4">
        <f>AVERAGE('Weekly Tonnes'!AD738:AD741)</f>
        <v>148.78643500000001</v>
      </c>
      <c r="AE186" s="4">
        <f>AVERAGE('Weekly Tonnes'!AE738:AE741)</f>
        <v>182.00338875</v>
      </c>
      <c r="AF186" s="4">
        <f>AVERAGE('Weekly Tonnes'!AF738:AF741)</f>
        <v>341.62734</v>
      </c>
      <c r="AG186" s="4">
        <f>AVERAGE('Weekly Tonnes'!AG738:AG741)</f>
        <v>677.37599999999998</v>
      </c>
      <c r="AH186" s="4">
        <f>AVERAGE('Weekly Tonnes'!AH738:AH741)</f>
        <v>344.26480000000004</v>
      </c>
      <c r="AI186" s="4">
        <f>AVERAGE('Weekly Tonnes'!AI738:AI741)</f>
        <v>178.78252499999999</v>
      </c>
      <c r="AJ186" s="4">
        <f>AVERAGE('Weekly Tonnes'!AJ738:AJ741)</f>
        <v>209.57859000000002</v>
      </c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</row>
    <row r="187" spans="1:50" x14ac:dyDescent="0.2">
      <c r="A187" s="29">
        <v>43525</v>
      </c>
      <c r="B187" s="3">
        <f>AVERAGE('Weekly Tonnes'!B742:B746)</f>
        <v>1.33596</v>
      </c>
      <c r="C187" s="3">
        <f>AVERAGE('Weekly Tonnes'!C742:C746)</f>
        <v>1.50834</v>
      </c>
      <c r="D187" s="4"/>
      <c r="E187" s="4">
        <f>AVERAGE('Weekly Tonnes'!E742:E746)</f>
        <v>248.02200000000002</v>
      </c>
      <c r="F187" s="4">
        <f>AVERAGE('Weekly Tonnes'!F742:F746)</f>
        <v>237.88065599999999</v>
      </c>
      <c r="G187" s="4">
        <f>AVERAGE('Weekly Tonnes'!G742:G746)</f>
        <v>218.81052</v>
      </c>
      <c r="H187" s="4">
        <f>AVERAGE('Weekly Tonnes'!H742:H746)</f>
        <v>226.09796</v>
      </c>
      <c r="I187" s="4">
        <f>AVERAGE('Weekly Tonnes'!I742:I746)</f>
        <v>209.53265999999999</v>
      </c>
      <c r="J187" s="4">
        <f>AVERAGE('Weekly Tonnes'!J742:J746)</f>
        <v>513.35871999999995</v>
      </c>
      <c r="K187" s="4">
        <f>AVERAGE('Weekly Tonnes'!K742:K746)</f>
        <v>439.68542400000007</v>
      </c>
      <c r="M187" s="4">
        <f>AVERAGE('Weekly Tonnes'!M742:M746)</f>
        <v>190.14744000000002</v>
      </c>
      <c r="N187" s="4">
        <f>AVERAGE('Weekly Tonnes'!N742:N746)</f>
        <v>222.01900799999999</v>
      </c>
      <c r="O187" s="4">
        <f>AVERAGE('Weekly Tonnes'!O742:O746)</f>
        <v>349.50892799999997</v>
      </c>
      <c r="P187" s="4">
        <f>AVERAGE('Weekly Tonnes'!P742:P746)</f>
        <v>449.5</v>
      </c>
      <c r="S187" s="4"/>
      <c r="V187" s="4">
        <f>AVERAGE('Weekly Tonnes'!V742:V746)</f>
        <v>457.8</v>
      </c>
      <c r="W187" s="4"/>
      <c r="Z187" s="4">
        <f>AVERAGE('Weekly Tonnes'!Z742:Z746)</f>
        <v>472.12000000000006</v>
      </c>
      <c r="AA187" s="4">
        <f>AVERAGE('Weekly Tonnes'!AA742:AA746)</f>
        <v>484.12000000000006</v>
      </c>
      <c r="AB187" s="4"/>
      <c r="AC187" s="4">
        <f>AVERAGE('Weekly Tonnes'!AC742:AC746)</f>
        <v>167.75473199999999</v>
      </c>
      <c r="AD187" s="4">
        <f>AVERAGE('Weekly Tonnes'!AD742:AD746)</f>
        <v>145.28760400000002</v>
      </c>
      <c r="AE187" s="4">
        <f>AVERAGE('Weekly Tonnes'!AE742:AE746)</f>
        <v>175.36518900000002</v>
      </c>
      <c r="AF187" s="4">
        <f>AVERAGE('Weekly Tonnes'!AF742:AF746)</f>
        <v>331.02669600000002</v>
      </c>
      <c r="AG187" s="4">
        <f>AVERAGE('Weekly Tonnes'!AG742:AG746)</f>
        <v>648.22590000000002</v>
      </c>
      <c r="AH187" s="4">
        <f>AVERAGE('Weekly Tonnes'!AH742:AH746)</f>
        <v>341.86244000000005</v>
      </c>
      <c r="AI187" s="4">
        <f>AVERAGE('Weekly Tonnes'!AI742:AI746)</f>
        <v>161.19592800000001</v>
      </c>
      <c r="AJ187" s="4">
        <f>AVERAGE('Weekly Tonnes'!AJ742:AJ746)</f>
        <v>205.25198399999999</v>
      </c>
    </row>
    <row r="188" spans="1:50" x14ac:dyDescent="0.2">
      <c r="A188" s="29">
        <v>43556</v>
      </c>
      <c r="B188" s="3">
        <f>AVERAGE('Weekly Tonnes'!B747:B750)</f>
        <v>1.3389250000000001</v>
      </c>
      <c r="C188" s="3">
        <f>AVERAGE('Weekly Tonnes'!C747:C750)</f>
        <v>1.503625</v>
      </c>
      <c r="D188" s="4"/>
      <c r="E188" s="4">
        <f>AVERAGE('Weekly Tonnes'!E747:E750)</f>
        <v>234.97788000000003</v>
      </c>
      <c r="F188" s="4">
        <f>AVERAGE('Weekly Tonnes'!F747:F750)</f>
        <v>222.39305999999999</v>
      </c>
      <c r="G188" s="4">
        <f>AVERAGE('Weekly Tonnes'!G747:G750)</f>
        <v>210.81869999999998</v>
      </c>
      <c r="H188" s="4">
        <f>AVERAGE('Weekly Tonnes'!H747:H750)</f>
        <v>225.21619999999999</v>
      </c>
      <c r="I188" s="4">
        <f>AVERAGE('Weekly Tonnes'!I747:I750)</f>
        <v>215.4117</v>
      </c>
      <c r="J188" s="4">
        <f>AVERAGE('Weekly Tonnes'!J747:J750)</f>
        <v>522.11810000000003</v>
      </c>
      <c r="K188" s="4">
        <f>AVERAGE('Weekly Tonnes'!K747:K750)</f>
        <v>434.63688999999999</v>
      </c>
      <c r="M188" s="4">
        <f>AVERAGE('Weekly Tonnes'!M747:M750)</f>
        <v>186.40747999999999</v>
      </c>
      <c r="N188" s="4">
        <f>AVERAGE('Weekly Tonnes'!N747:N750)</f>
        <v>218.51754</v>
      </c>
      <c r="O188" s="4">
        <f>AVERAGE('Weekly Tonnes'!O747:O750)</f>
        <v>343.74011999999999</v>
      </c>
      <c r="P188" s="4">
        <f>AVERAGE('Weekly Tonnes'!P747:P750)</f>
        <v>454.75</v>
      </c>
      <c r="Q188" s="4">
        <f>AVERAGE('Weekly Tonnes'!Q747:Q750)</f>
        <v>330</v>
      </c>
      <c r="S188" s="4"/>
      <c r="V188" s="4">
        <f>AVERAGE('Weekly Tonnes'!V747:V750)</f>
        <v>454.27500000000003</v>
      </c>
      <c r="W188" s="4"/>
      <c r="Z188" s="4">
        <f>AVERAGE('Weekly Tonnes'!Z747:Z750)</f>
        <v>462.00000000000006</v>
      </c>
      <c r="AA188" s="4">
        <f>AVERAGE('Weekly Tonnes'!AA747:AA750)</f>
        <v>474.75000000000006</v>
      </c>
      <c r="AB188" s="4"/>
      <c r="AC188" s="4">
        <f>AVERAGE('Weekly Tonnes'!AC747:AC750)</f>
        <v>167.46078</v>
      </c>
      <c r="AD188" s="4">
        <f>AVERAGE('Weekly Tonnes'!AD747:AD750)</f>
        <v>142.90584000000001</v>
      </c>
      <c r="AE188" s="4">
        <f>AVERAGE('Weekly Tonnes'!AE747:AE750)</f>
        <v>186.05601375000001</v>
      </c>
      <c r="AF188" s="4">
        <f>AVERAGE('Weekly Tonnes'!AF747:AF750)</f>
        <v>326.60823000000005</v>
      </c>
      <c r="AG188" s="4">
        <f>AVERAGE('Weekly Tonnes'!AG747:AG750)</f>
        <v>634.10287500000004</v>
      </c>
      <c r="AH188" s="4">
        <f>AVERAGE('Weekly Tonnes'!AH747:AH750)</f>
        <v>337.8732</v>
      </c>
      <c r="AI188" s="4">
        <f>AVERAGE('Weekly Tonnes'!AI747:AI750)</f>
        <v>156.04717500000001</v>
      </c>
      <c r="AJ188" s="4">
        <f>AVERAGE('Weekly Tonnes'!AJ747:AJ750)</f>
        <v>192.44669999999999</v>
      </c>
      <c r="AK188" s="4"/>
      <c r="AL188" s="4"/>
      <c r="AM188" s="4"/>
      <c r="AN188" s="4"/>
    </row>
    <row r="189" spans="1:50" x14ac:dyDescent="0.2">
      <c r="A189" s="29">
        <v>43586</v>
      </c>
      <c r="B189" s="3">
        <f>AVERAGE('Weekly Tonnes'!B751:B755)</f>
        <v>1.3457800000000002</v>
      </c>
      <c r="C189" s="3">
        <f>AVERAGE('Weekly Tonnes'!C751:C755)</f>
        <v>1.506</v>
      </c>
      <c r="D189" s="4"/>
      <c r="E189" s="4">
        <f>AVERAGE('Weekly Tonnes'!E751:E755)</f>
        <v>237.660192</v>
      </c>
      <c r="F189" s="4">
        <f>AVERAGE('Weekly Tonnes'!F751:F755)</f>
        <v>226.34304000000003</v>
      </c>
      <c r="G189" s="4">
        <f>AVERAGE('Weekly Tonnes'!G751:G755)</f>
        <v>209.14684800000001</v>
      </c>
      <c r="H189" s="4">
        <f>AVERAGE('Weekly Tonnes'!H751:H755)</f>
        <v>213.23896000000005</v>
      </c>
      <c r="I189" s="4">
        <f>AVERAGE('Weekly Tonnes'!I751:I755)</f>
        <v>208.43034000000003</v>
      </c>
      <c r="J189" s="4">
        <f>AVERAGE('Weekly Tonnes'!J751:J755)</f>
        <v>511.78399999999999</v>
      </c>
      <c r="K189" s="4">
        <f>AVERAGE('Weekly Tonnes'!K751:K755)</f>
        <v>421.43133599999999</v>
      </c>
      <c r="M189" s="4">
        <f>AVERAGE('Weekly Tonnes'!M751:M755)</f>
        <v>194.320448</v>
      </c>
      <c r="N189" s="4">
        <f>AVERAGE('Weekly Tonnes'!N751:N755)</f>
        <v>218.64722399999997</v>
      </c>
      <c r="O189" s="4">
        <f>AVERAGE('Weekly Tonnes'!O751:O755)</f>
        <v>328.34438399999999</v>
      </c>
      <c r="P189" s="4">
        <f>AVERAGE('Weekly Tonnes'!P751:P755)</f>
        <v>452.4</v>
      </c>
      <c r="S189" s="4"/>
      <c r="V189" s="4">
        <f>AVERAGE('Weekly Tonnes'!V751:V755)</f>
        <v>443.1</v>
      </c>
      <c r="W189" s="4"/>
      <c r="Z189" s="4">
        <f>AVERAGE('Weekly Tonnes'!Z751:Z755)</f>
        <v>451.7</v>
      </c>
      <c r="AA189" s="4">
        <f>AVERAGE('Weekly Tonnes'!AA751:AA755)</f>
        <v>462.1</v>
      </c>
      <c r="AB189" s="4"/>
      <c r="AC189" s="4">
        <f>AVERAGE('Weekly Tonnes'!AC751:AC755)</f>
        <v>170.51053199999998</v>
      </c>
      <c r="AD189" s="4">
        <f>AVERAGE('Weekly Tonnes'!AD751:AD755)</f>
        <v>152.51163200000002</v>
      </c>
      <c r="AE189" s="4">
        <f>AVERAGE('Weekly Tonnes'!AE751:AE755)</f>
        <v>192.87252899999999</v>
      </c>
      <c r="AF189" s="4">
        <f>AVERAGE('Weekly Tonnes'!AF751:AF755)</f>
        <v>307.23495600000001</v>
      </c>
      <c r="AG189" s="4">
        <f>AVERAGE('Weekly Tonnes'!AG751:AG755)</f>
        <v>599.58360000000005</v>
      </c>
      <c r="AH189" s="4">
        <f>AVERAGE('Weekly Tonnes'!AH751:AH755)</f>
        <v>330.95264000000003</v>
      </c>
      <c r="AI189" s="4">
        <f>AVERAGE('Weekly Tonnes'!AI751:AI755)</f>
        <v>156.07014000000001</v>
      </c>
      <c r="AJ189" s="4">
        <f>AVERAGE('Weekly Tonnes'!AJ751:AJ755)</f>
        <v>195.45970800000001</v>
      </c>
    </row>
    <row r="190" spans="1:50" x14ac:dyDescent="0.2">
      <c r="A190" s="29">
        <v>43617</v>
      </c>
      <c r="B190" s="3">
        <f>AVERAGE('Weekly Tonnes'!B756:B759)</f>
        <v>1.3241750000000001</v>
      </c>
      <c r="C190" s="3">
        <f>AVERAGE('Weekly Tonnes'!C756:C759)</f>
        <v>1.4984999999999999</v>
      </c>
      <c r="D190" s="4"/>
      <c r="E190" s="4">
        <f>AVERAGE('Weekly Tonnes'!E756:E759)</f>
        <v>240.48948000000001</v>
      </c>
      <c r="F190" s="4">
        <f>AVERAGE('Weekly Tonnes'!F756:F759)</f>
        <v>233.50811999999999</v>
      </c>
      <c r="G190" s="4">
        <f>AVERAGE('Weekly Tonnes'!G756:G759)</f>
        <v>215.68727999999999</v>
      </c>
      <c r="H190" s="4">
        <f>AVERAGE('Weekly Tonnes'!H756:H759)</f>
        <v>221.81774999999999</v>
      </c>
      <c r="I190" s="4">
        <f>AVERAGE('Weekly Tonnes'!I756:I759)</f>
        <v>222.64567499999998</v>
      </c>
      <c r="J190" s="4">
        <f>AVERAGE('Weekly Tonnes'!J756:J759)</f>
        <v>531.76326000000006</v>
      </c>
      <c r="K190" s="4">
        <f>AVERAGE('Weekly Tonnes'!K756:K759)</f>
        <v>429.23561999999993</v>
      </c>
      <c r="M190" s="4">
        <f>AVERAGE('Weekly Tonnes'!M756:M759)</f>
        <v>212.19352000000001</v>
      </c>
      <c r="N190" s="4">
        <f>AVERAGE('Weekly Tonnes'!N756:N759)</f>
        <v>243.48170999999999</v>
      </c>
      <c r="O190" s="4">
        <f>AVERAGE('Weekly Tonnes'!O756:O759)</f>
        <v>356.78423999999995</v>
      </c>
      <c r="P190" s="4">
        <f>AVERAGE('Weekly Tonnes'!P756:P759)</f>
        <v>472</v>
      </c>
      <c r="S190" s="4"/>
      <c r="V190" s="4">
        <f>AVERAGE('Weekly Tonnes'!V756:V759)</f>
        <v>454.82500000000005</v>
      </c>
      <c r="W190" s="4"/>
      <c r="Z190" s="4">
        <f>AVERAGE('Weekly Tonnes'!Z756:Z759)</f>
        <v>463.625</v>
      </c>
      <c r="AA190" s="4">
        <f>AVERAGE('Weekly Tonnes'!AA756:AA759)</f>
        <v>472.125</v>
      </c>
      <c r="AB190" s="4"/>
      <c r="AC190" s="4">
        <f>AVERAGE('Weekly Tonnes'!AC756:AC759)</f>
        <v>192.56152499999999</v>
      </c>
      <c r="AD190" s="4">
        <f>AVERAGE('Weekly Tonnes'!AD756:AD759)</f>
        <v>170.832515</v>
      </c>
      <c r="AE190" s="4">
        <f>AVERAGE('Weekly Tonnes'!AE756:AE759)</f>
        <v>190.23021749999998</v>
      </c>
      <c r="AF190" s="4">
        <f>AVERAGE('Weekly Tonnes'!AF756:AF759)</f>
        <v>327.04456499999998</v>
      </c>
      <c r="AG190" s="4">
        <f>AVERAGE('Weekly Tonnes'!AG756:AG759)</f>
        <v>616.29750000000013</v>
      </c>
      <c r="AH190" s="4">
        <f>AVERAGE('Weekly Tonnes'!AH756:AH759)</f>
        <v>348.36975000000001</v>
      </c>
      <c r="AI190" s="4">
        <f>AVERAGE('Weekly Tonnes'!AI756:AI759)</f>
        <v>168.95350500000001</v>
      </c>
      <c r="AJ190" s="4">
        <f>AVERAGE('Weekly Tonnes'!AJ756:AJ759)</f>
        <v>204.13588500000003</v>
      </c>
    </row>
    <row r="191" spans="1:50" x14ac:dyDescent="0.2">
      <c r="A191" s="29">
        <v>43647</v>
      </c>
      <c r="B191" s="3">
        <f>AVERAGE('Weekly Tonnes'!B760:B763)</f>
        <v>1.30975</v>
      </c>
      <c r="C191" s="3">
        <f>AVERAGE('Weekly Tonnes'!C760:C763)</f>
        <v>1.467975</v>
      </c>
      <c r="D191" s="4"/>
      <c r="E191" s="4">
        <f>AVERAGE('Weekly Tonnes'!E760:E763)</f>
        <v>225.97560000000001</v>
      </c>
      <c r="F191" s="4">
        <f>AVERAGE('Weekly Tonnes'!F760:F763)</f>
        <v>223.03608</v>
      </c>
      <c r="G191" s="4">
        <f>AVERAGE('Weekly Tonnes'!G760:G763)</f>
        <v>207.97104000000002</v>
      </c>
      <c r="H191" s="4">
        <f>AVERAGE('Weekly Tonnes'!H760:H763)</f>
        <v>215.75565000000003</v>
      </c>
      <c r="I191" s="4">
        <f>AVERAGE('Weekly Tonnes'!I760:I763)</f>
        <v>215.75617500000001</v>
      </c>
      <c r="J191" s="4">
        <f>AVERAGE('Weekly Tonnes'!J760:J763)</f>
        <v>506.92861333333332</v>
      </c>
      <c r="K191" s="4">
        <f>AVERAGE('Weekly Tonnes'!K760:K763)</f>
        <v>417.88193000000001</v>
      </c>
      <c r="M191" s="4">
        <f>AVERAGE('Weekly Tonnes'!M760:M763)</f>
        <v>213.96508</v>
      </c>
      <c r="N191" s="4">
        <f>AVERAGE('Weekly Tonnes'!N760:N763)</f>
        <v>241.05013500000001</v>
      </c>
      <c r="O191" s="4">
        <f>AVERAGE('Weekly Tonnes'!O760:O763)</f>
        <v>362.66327999999999</v>
      </c>
      <c r="P191" s="4">
        <f>AVERAGE('Weekly Tonnes'!P760:P763)</f>
        <v>458.25</v>
      </c>
      <c r="Q191" s="4">
        <f>AVERAGE('Weekly Tonnes'!Q760:Q763)</f>
        <v>303</v>
      </c>
      <c r="S191" s="4"/>
      <c r="V191" s="4">
        <f>AVERAGE('Weekly Tonnes'!V760:V763)</f>
        <v>448.4</v>
      </c>
      <c r="W191" s="4"/>
      <c r="Z191" s="4">
        <f>AVERAGE('Weekly Tonnes'!Z760:Z763)</f>
        <v>458.65</v>
      </c>
      <c r="AA191" s="4">
        <f>AVERAGE('Weekly Tonnes'!AA760:AA763)</f>
        <v>467.9</v>
      </c>
      <c r="AB191" s="4"/>
      <c r="AC191" s="4">
        <f>AVERAGE('Weekly Tonnes'!AC760:AC763)</f>
        <v>186.56766000000002</v>
      </c>
      <c r="AD191" s="4">
        <f>AVERAGE('Weekly Tonnes'!AD760:AD763)</f>
        <v>170.85712000000001</v>
      </c>
      <c r="AE191" s="4">
        <f>AVERAGE('Weekly Tonnes'!AE760:AE763)</f>
        <v>177.99128999999996</v>
      </c>
      <c r="AF191" s="4">
        <f>AVERAGE('Weekly Tonnes'!AF760:AF763)</f>
        <v>327.38903999999997</v>
      </c>
      <c r="AG191" s="4">
        <f>AVERAGE('Weekly Tonnes'!AG760:AG763)</f>
        <v>617.51025000000004</v>
      </c>
      <c r="AH191" s="4">
        <f>AVERAGE('Weekly Tonnes'!AH760:AH763)</f>
        <v>340.10475000000002</v>
      </c>
      <c r="AI191" s="4">
        <f>AVERAGE('Weekly Tonnes'!AI760:AI763)</f>
        <v>163.67155500000001</v>
      </c>
      <c r="AJ191" s="4">
        <f>AVERAGE('Weekly Tonnes'!AJ760:AJ763)</f>
        <v>195.15656999999999</v>
      </c>
    </row>
    <row r="192" spans="1:50" x14ac:dyDescent="0.2">
      <c r="A192" s="29">
        <v>43678</v>
      </c>
      <c r="B192" s="3">
        <f>AVERAGE('Weekly Tonnes'!B764:B768)</f>
        <v>1.3267399999999998</v>
      </c>
      <c r="C192" s="3">
        <f>AVERAGE('Weekly Tonnes'!C764:C768)</f>
        <v>1.4730799999999999</v>
      </c>
      <c r="D192" s="4"/>
      <c r="E192" s="4">
        <f>AVERAGE('Weekly Tonnes'!E764:E768)</f>
        <v>215.09937599999998</v>
      </c>
      <c r="F192" s="4">
        <f>AVERAGE('Weekly Tonnes'!F764:F768)</f>
        <v>204.14966399999997</v>
      </c>
      <c r="G192" s="4">
        <f>AVERAGE('Weekly Tonnes'!G764:G768)</f>
        <v>200.32828799999999</v>
      </c>
      <c r="H192" s="4">
        <f>AVERAGE('Weekly Tonnes'!H764:H768)</f>
        <v>199.49820000000003</v>
      </c>
      <c r="I192" s="4">
        <f>AVERAGE('Weekly Tonnes'!I764:I768)</f>
        <v>184.54674</v>
      </c>
      <c r="J192" s="4">
        <f>AVERAGE('Weekly Tonnes'!J764:J768)</f>
        <v>457.61363200000005</v>
      </c>
      <c r="K192" s="4">
        <f>AVERAGE('Weekly Tonnes'!K764:K768)</f>
        <v>419.84402399999999</v>
      </c>
      <c r="M192" s="4">
        <f>AVERAGE('Weekly Tonnes'!M764:M768)</f>
        <v>190.54112000000001</v>
      </c>
      <c r="N192" s="4">
        <f>AVERAGE('Weekly Tonnes'!N764:N768)</f>
        <v>212.422392</v>
      </c>
      <c r="O192" s="4">
        <f>AVERAGE('Weekly Tonnes'!O764:O768)</f>
        <v>348.25963199999995</v>
      </c>
      <c r="P192" s="4">
        <f>AVERAGE('Weekly Tonnes'!P764:P768)</f>
        <v>443.2</v>
      </c>
      <c r="S192" s="4"/>
      <c r="V192" s="4">
        <f>AVERAGE('Weekly Tonnes'!V764:V768)</f>
        <v>449.84000000000003</v>
      </c>
      <c r="W192" s="4"/>
      <c r="Z192" s="4">
        <f>AVERAGE('Weekly Tonnes'!Z764:Z768)</f>
        <v>463.24000000000007</v>
      </c>
      <c r="AA192" s="4">
        <f>AVERAGE('Weekly Tonnes'!AA764:AA768)</f>
        <v>468.84000000000003</v>
      </c>
      <c r="AB192" s="4"/>
      <c r="AC192" s="4">
        <f>AVERAGE('Weekly Tonnes'!AC764:AC768)</f>
        <v>176.27933999999999</v>
      </c>
      <c r="AD192" s="4">
        <f>AVERAGE('Weekly Tonnes'!AD764:AD768)</f>
        <v>150.40544400000002</v>
      </c>
      <c r="AE192" s="4">
        <f>AVERAGE('Weekly Tonnes'!AE764:AE768)</f>
        <v>175.62455700000001</v>
      </c>
      <c r="AF192" s="4">
        <f>AVERAGE('Weekly Tonnes'!AF764:AF768)</f>
        <v>317.04560400000003</v>
      </c>
      <c r="AG192" s="4">
        <f>AVERAGE('Weekly Tonnes'!AG764:AG768)</f>
        <v>635.08410000000003</v>
      </c>
      <c r="AH192" s="4">
        <f>AVERAGE('Weekly Tonnes'!AH764:AH768)</f>
        <v>323.87780000000004</v>
      </c>
      <c r="AI192" s="4">
        <f>AVERAGE('Weekly Tonnes'!AI764:AI768)</f>
        <v>148.574364</v>
      </c>
      <c r="AJ192" s="4">
        <f>AVERAGE('Weekly Tonnes'!AJ764:AJ768)</f>
        <v>186.93510000000001</v>
      </c>
    </row>
    <row r="193" spans="1:36" x14ac:dyDescent="0.2">
      <c r="A193" s="29">
        <v>43709</v>
      </c>
      <c r="B193" s="3">
        <f>AVERAGE('Weekly Tonnes'!B769:B772)</f>
        <v>1.3234750000000002</v>
      </c>
      <c r="C193" s="3">
        <f>AVERAGE('Weekly Tonnes'!C769:C772)</f>
        <v>1.4595</v>
      </c>
      <c r="D193" s="4"/>
      <c r="E193" s="4">
        <f>AVERAGE('Weekly Tonnes'!E769:E772)</f>
        <v>221.56632000000002</v>
      </c>
      <c r="F193" s="4">
        <f>AVERAGE('Weekly Tonnes'!F769:F772)</f>
        <v>213.29892000000001</v>
      </c>
      <c r="G193" s="4">
        <f>AVERAGE('Weekly Tonnes'!G769:G772)</f>
        <v>197.19280000000001</v>
      </c>
      <c r="H193" s="4">
        <f>AVERAGE('Weekly Tonnes'!H769:H772)</f>
        <v>186.54735000000002</v>
      </c>
      <c r="I193" s="4">
        <f>AVERAGE('Weekly Tonnes'!I769:I772)</f>
        <v>174.30435</v>
      </c>
      <c r="J193" s="4">
        <f>AVERAGE('Weekly Tonnes'!J769:J772)</f>
        <v>486.98216000000002</v>
      </c>
      <c r="K193" s="4">
        <f>AVERAGE('Weekly Tonnes'!K769:K772)</f>
        <v>421.40929</v>
      </c>
      <c r="L193" s="4">
        <f>AVERAGE('Weekly Tonnes'!L769:L772)</f>
        <v>188.86416</v>
      </c>
      <c r="M193" s="4">
        <f>AVERAGE('Weekly Tonnes'!M769:M772)</f>
        <v>196.93841999999998</v>
      </c>
      <c r="N193" s="4">
        <f>AVERAGE('Weekly Tonnes'!N769:N772)</f>
        <v>210.41228999999998</v>
      </c>
      <c r="O193" s="4">
        <f>AVERAGE('Weekly Tonnes'!O769:O772)</f>
        <v>354.67146000000002</v>
      </c>
      <c r="P193" s="4">
        <f>AVERAGE('Weekly Tonnes'!P769:P772)</f>
        <v>445.25</v>
      </c>
      <c r="Q193" s="4">
        <f>AVERAGE('Weekly Tonnes'!Q769:Q772)</f>
        <v>300</v>
      </c>
      <c r="S193" s="4"/>
      <c r="V193" s="4">
        <f>AVERAGE('Weekly Tonnes'!V769:V772)</f>
        <v>446.45</v>
      </c>
      <c r="W193" s="4"/>
      <c r="Z193" s="4">
        <f>AVERAGE('Weekly Tonnes'!Z769:Z772)</f>
        <v>456.45</v>
      </c>
      <c r="AA193" s="4">
        <f>AVERAGE('Weekly Tonnes'!AA769:AA772)</f>
        <v>465.7</v>
      </c>
      <c r="AB193" s="4"/>
      <c r="AC193" s="4">
        <f>AVERAGE('Weekly Tonnes'!AC769:AC772)</f>
        <v>176.32526999999999</v>
      </c>
      <c r="AD193" s="4">
        <f>AVERAGE('Weekly Tonnes'!AD769:AD772)</f>
        <v>144.62819000000002</v>
      </c>
      <c r="AE193" s="4">
        <f>AVERAGE('Weekly Tonnes'!AE769:AE772)</f>
        <v>177.7481325</v>
      </c>
      <c r="AF193" s="4">
        <f>AVERAGE('Weekly Tonnes'!AF769:AF772)</f>
        <v>325.00068000000005</v>
      </c>
      <c r="AG193" s="4">
        <f>AVERAGE('Weekly Tonnes'!AG769:AG772)</f>
        <v>642.59212500000001</v>
      </c>
      <c r="AH193" s="4">
        <f>AVERAGE('Weekly Tonnes'!AH769:AH772)</f>
        <v>322.39010000000002</v>
      </c>
      <c r="AI193" s="4">
        <f>AVERAGE('Weekly Tonnes'!AI769:AI772)</f>
        <v>147.96349499999999</v>
      </c>
      <c r="AJ193" s="4">
        <f>AVERAGE('Weekly Tonnes'!AJ769:AJ772)</f>
        <v>190.03537499999999</v>
      </c>
    </row>
    <row r="194" spans="1:36" x14ac:dyDescent="0.2">
      <c r="A194" s="29">
        <v>43739</v>
      </c>
      <c r="B194" s="3">
        <f>AVERAGE('Weekly Tonnes'!B773:B777)</f>
        <v>1.3173600000000001</v>
      </c>
      <c r="C194" s="3">
        <f>AVERAGE('Weekly Tonnes'!C773:C777)</f>
        <v>1.4601200000000001</v>
      </c>
      <c r="D194" s="3"/>
      <c r="E194" s="4">
        <f>AVERAGE('Weekly Tonnes'!E773:E777)</f>
        <v>235.45555199999998</v>
      </c>
      <c r="F194" s="4">
        <f>AVERAGE('Weekly Tonnes'!F773:F777)</f>
        <v>228.91512</v>
      </c>
      <c r="G194" s="4">
        <f>AVERAGE('Weekly Tonnes'!G773:G777)</f>
        <v>201.90827999999999</v>
      </c>
      <c r="H194" s="4">
        <f>AVERAGE('Weekly Tonnes'!H773:H777)</f>
        <v>187.00660000000002</v>
      </c>
      <c r="I194" s="4">
        <f>AVERAGE('Weekly Tonnes'!I773:I777)</f>
        <v>169.29798</v>
      </c>
      <c r="J194" s="4">
        <f>AVERAGE('Weekly Tonnes'!J773:J777)</f>
        <v>490.21033599999998</v>
      </c>
      <c r="K194" s="4">
        <f>AVERAGE('Weekly Tonnes'!K773:K777)</f>
        <v>430.07336799999996</v>
      </c>
      <c r="L194" s="4">
        <f>AVERAGE('Weekly Tonnes'!L773:L777)</f>
        <v>189.59904</v>
      </c>
      <c r="M194" s="4">
        <f>AVERAGE('Weekly Tonnes'!M773:M777)</f>
        <v>191.17100800000003</v>
      </c>
      <c r="N194" s="4">
        <f>AVERAGE('Weekly Tonnes'!N773:N777)</f>
        <v>228.89225999999999</v>
      </c>
      <c r="O194" s="4">
        <f>AVERAGE('Weekly Tonnes'!O773:O777)</f>
        <v>371.48184000000003</v>
      </c>
      <c r="P194" s="4">
        <f>AVERAGE('Weekly Tonnes'!P773:P777)</f>
        <v>460</v>
      </c>
      <c r="Q194" s="4">
        <f>AVERAGE('Weekly Tonnes'!Q773:Q777)</f>
        <v>302.5</v>
      </c>
      <c r="S194" s="4"/>
      <c r="V194" s="4">
        <f>AVERAGE('Weekly Tonnes'!V773:V777)</f>
        <v>459.17999999999995</v>
      </c>
      <c r="W194" s="4"/>
      <c r="Z194" s="4">
        <f>AVERAGE('Weekly Tonnes'!Z773:Z777)</f>
        <v>469.17999999999995</v>
      </c>
      <c r="AA194" s="4">
        <f>AVERAGE('Weekly Tonnes'!AA773:AA777)</f>
        <v>478.37999999999994</v>
      </c>
      <c r="AB194" s="4"/>
      <c r="AC194" s="4">
        <f>AVERAGE('Weekly Tonnes'!AC773:AC777)</f>
        <v>188.45997600000001</v>
      </c>
      <c r="AD194" s="4">
        <f>AVERAGE('Weekly Tonnes'!AD773:AD777)</f>
        <v>153.49583200000004</v>
      </c>
      <c r="AE194" s="4">
        <f>AVERAGE('Weekly Tonnes'!AE773:AE777)</f>
        <v>191.67295199999998</v>
      </c>
      <c r="AF194" s="4">
        <f>AVERAGE('Weekly Tonnes'!AF773:AF777)</f>
        <v>343.26244799999995</v>
      </c>
      <c r="AG194" s="4">
        <f>AVERAGE('Weekly Tonnes'!AG773:AG777)</f>
        <v>668.15910000000008</v>
      </c>
      <c r="AH194" s="4">
        <f>AVERAGE('Weekly Tonnes'!AH773:AH777)</f>
        <v>335.31656000000009</v>
      </c>
      <c r="AI194" s="4">
        <f>AVERAGE('Weekly Tonnes'!AI773:AI777)</f>
        <v>154.76572800000002</v>
      </c>
      <c r="AJ194" s="4">
        <f>AVERAGE('Weekly Tonnes'!AJ773:AJ777)</f>
        <v>198.16039200000003</v>
      </c>
    </row>
    <row r="195" spans="1:36" x14ac:dyDescent="0.2">
      <c r="A195" s="29">
        <v>43770</v>
      </c>
      <c r="B195" s="3">
        <f>AVERAGE('Weekly Tonnes'!B778:B781)</f>
        <v>1.32575</v>
      </c>
      <c r="C195" s="3">
        <f>AVERAGE('Weekly Tonnes'!C778:C781)</f>
        <v>1.4622250000000001</v>
      </c>
      <c r="D195" s="3"/>
      <c r="E195" s="4">
        <f>AVERAGE('Weekly Tonnes'!E778:E781)</f>
        <v>227.90465999999998</v>
      </c>
      <c r="F195" s="4">
        <f>AVERAGE('Weekly Tonnes'!F778:F781)</f>
        <v>220.00469999999999</v>
      </c>
      <c r="G195" s="4">
        <f>AVERAGE('Weekly Tonnes'!G778:G781)</f>
        <v>203.83734000000004</v>
      </c>
      <c r="H195" s="4">
        <f>AVERAGE('Weekly Tonnes'!H778:H781)</f>
        <v>185.35329999999999</v>
      </c>
      <c r="I195" s="4">
        <f>AVERAGE('Weekly Tonnes'!I778:I781)</f>
        <v>169.59652499999999</v>
      </c>
      <c r="J195" s="4">
        <f>AVERAGE('Weekly Tonnes'!J778:J781)</f>
        <v>511.19348000000002</v>
      </c>
      <c r="K195" s="4">
        <f>AVERAGE('Weekly Tonnes'!K778:K781)</f>
        <v>431.88113999999996</v>
      </c>
      <c r="L195" s="4">
        <f>AVERAGE('Weekly Tonnes'!L778:L781)</f>
        <v>197.59086000000002</v>
      </c>
      <c r="M195" s="4">
        <f>AVERAGE('Weekly Tonnes'!M778:M781)</f>
        <v>176.66390000000001</v>
      </c>
      <c r="N195" s="4">
        <f>AVERAGE('Weekly Tonnes'!N778:N781)</f>
        <v>242.83329000000001</v>
      </c>
      <c r="O195" s="4">
        <f>AVERAGE('Weekly Tonnes'!O778:O781)</f>
        <v>364.31676000000004</v>
      </c>
      <c r="P195" s="4">
        <f>AVERAGE('Weekly Tonnes'!P778:P781)</f>
        <v>459.75</v>
      </c>
      <c r="S195" s="4"/>
      <c r="V195" s="4">
        <f>AVERAGE('Weekly Tonnes'!V778:V781)</f>
        <v>461.67499999999995</v>
      </c>
      <c r="W195" s="4"/>
      <c r="Z195" s="4">
        <f>AVERAGE('Weekly Tonnes'!Z778:Z781)</f>
        <v>471.67499999999995</v>
      </c>
      <c r="AA195" s="4">
        <f>AVERAGE('Weekly Tonnes'!AA778:AA781)</f>
        <v>479.67499999999995</v>
      </c>
      <c r="AB195" s="4"/>
      <c r="AC195" s="4">
        <f>AVERAGE('Weekly Tonnes'!AC778:AC781)</f>
        <v>189.39235500000001</v>
      </c>
      <c r="AD195" s="4">
        <f>AVERAGE('Weekly Tonnes'!AD778:AD781)</f>
        <v>148.589595</v>
      </c>
      <c r="AE195" s="4">
        <f>AVERAGE('Weekly Tonnes'!AE778:AE781)</f>
        <v>201.49651499999999</v>
      </c>
      <c r="AF195" s="4">
        <f>AVERAGE('Weekly Tonnes'!AF778:AF781)</f>
        <v>333.29104499999994</v>
      </c>
      <c r="AG195" s="4">
        <f>AVERAGE('Weekly Tonnes'!AG778:AG781)</f>
        <v>681.67574999999999</v>
      </c>
      <c r="AH195" s="4">
        <f>AVERAGE('Weekly Tonnes'!AH778:AH781)</f>
        <v>333.76825000000002</v>
      </c>
      <c r="AI195" s="4">
        <f>AVERAGE('Weekly Tonnes'!AI778:AI781)</f>
        <v>157.81547999999998</v>
      </c>
      <c r="AJ195" s="4">
        <f>AVERAGE('Weekly Tonnes'!AJ778:AJ781)</f>
        <v>188.54265000000001</v>
      </c>
    </row>
    <row r="196" spans="1:36" x14ac:dyDescent="0.2">
      <c r="A196" s="29">
        <v>43800</v>
      </c>
      <c r="B196" s="3">
        <f>AVERAGE('Weekly Tonnes'!B782:B784)</f>
        <v>1.3187</v>
      </c>
      <c r="C196" s="3">
        <f>AVERAGE('Weekly Tonnes'!C782:C784)</f>
        <v>1.4629666666666665</v>
      </c>
      <c r="D196" s="3"/>
      <c r="E196" s="4">
        <f>AVERAGE('Weekly Tonnes'!E782:E784)</f>
        <v>235.774</v>
      </c>
      <c r="F196" s="4">
        <f>AVERAGE('Weekly Tonnes'!F782:F784)</f>
        <v>229.77248</v>
      </c>
      <c r="G196" s="4">
        <f>AVERAGE('Weekly Tonnes'!G782:G784)</f>
        <v>213.48264</v>
      </c>
      <c r="H196" s="4">
        <f>AVERAGE('Weekly Tonnes'!H782:H784)</f>
        <v>186.51673333333335</v>
      </c>
      <c r="I196" s="4">
        <f>AVERAGE('Weekly Tonnes'!I782:I784)</f>
        <v>170.40029999999999</v>
      </c>
      <c r="J196" s="4">
        <f>AVERAGE('Weekly Tonnes'!J782:J784)</f>
        <v>510.34050666666667</v>
      </c>
      <c r="K196" s="4">
        <f>AVERAGE('Weekly Tonnes'!K782:K784)</f>
        <v>436.06988000000001</v>
      </c>
      <c r="L196" s="4">
        <f>AVERAGE('Weekly Tonnes'!L782:L784)</f>
        <v>207.23615999999998</v>
      </c>
      <c r="M196" s="4">
        <f>AVERAGE('Weekly Tonnes'!M782:M784)</f>
        <v>178.73072000000002</v>
      </c>
      <c r="N196" s="4">
        <f>AVERAGE('Weekly Tonnes'!N782:N784)</f>
        <v>245.53503999999998</v>
      </c>
      <c r="O196" s="4">
        <f>AVERAGE('Weekly Tonnes'!O782:O784)</f>
        <v>361.07103999999998</v>
      </c>
      <c r="P196" s="4">
        <f>AVERAGE('Weekly Tonnes'!P782:P784)</f>
        <v>453</v>
      </c>
      <c r="S196" s="4"/>
      <c r="V196" s="4">
        <f>AVERAGE('Weekly Tonnes'!V782:V784)</f>
        <v>465.9666666666667</v>
      </c>
      <c r="W196" s="4"/>
      <c r="Z196" s="4">
        <f>AVERAGE('Weekly Tonnes'!Z782:Z784)</f>
        <v>474.9666666666667</v>
      </c>
      <c r="AA196" s="4">
        <f>AVERAGE('Weekly Tonnes'!AA782:AA784)</f>
        <v>482.9666666666667</v>
      </c>
      <c r="AB196" s="4"/>
      <c r="AC196" s="4">
        <f>AVERAGE('Weekly Tonnes'!AC782:AC784)</f>
        <v>197.98892000000001</v>
      </c>
      <c r="AD196" s="4">
        <f>AVERAGE('Weekly Tonnes'!AD782:AD784)</f>
        <v>151.23873333333333</v>
      </c>
      <c r="AE196" s="4">
        <f>AVERAGE('Weekly Tonnes'!AE782:AE784)</f>
        <v>192.74284499999999</v>
      </c>
      <c r="AF196" s="4">
        <f>AVERAGE('Weekly Tonnes'!AF782:AF784)</f>
        <v>335.56458000000003</v>
      </c>
      <c r="AG196" s="4">
        <f>AVERAGE('Weekly Tonnes'!AG782:AG784)</f>
        <v>721.40250000000003</v>
      </c>
      <c r="AH196" s="4">
        <f>AVERAGE('Weekly Tonnes'!AH782:AH784)</f>
        <v>330.04900000000004</v>
      </c>
      <c r="AI196" s="4">
        <f>AVERAGE('Weekly Tonnes'!AI782:AI784)</f>
        <v>165.99101999999999</v>
      </c>
      <c r="AJ196" s="4">
        <f>AVERAGE('Weekly Tonnes'!AJ782:AJ784)</f>
        <v>194.22265999999999</v>
      </c>
    </row>
    <row r="197" spans="1:36" x14ac:dyDescent="0.2">
      <c r="A197" s="29">
        <v>43831</v>
      </c>
      <c r="B197" s="3">
        <f>AVERAGE('Weekly Tonnes'!B785:B789)</f>
        <v>1.3092599999999999</v>
      </c>
      <c r="C197" s="3">
        <f>AVERAGE('Weekly Tonnes'!C785:C789)</f>
        <v>1.45302</v>
      </c>
      <c r="D197" s="3"/>
      <c r="E197" s="4">
        <f>AVERAGE('Weekly Tonnes'!E785:E789)</f>
        <v>242.58388799999997</v>
      </c>
      <c r="F197" s="4">
        <f>AVERAGE('Weekly Tonnes'!F785:F789)</f>
        <v>235.67601600000003</v>
      </c>
      <c r="G197" s="4">
        <f>AVERAGE('Weekly Tonnes'!G785:G789)</f>
        <v>219.08609999999999</v>
      </c>
      <c r="H197" s="4">
        <f>AVERAGE('Weekly Tonnes'!H785:H789)</f>
        <v>194.28112000000004</v>
      </c>
      <c r="I197" s="4">
        <f>AVERAGE('Weekly Tonnes'!I785:I789)</f>
        <v>179.95373999999998</v>
      </c>
      <c r="J197" s="4">
        <f>AVERAGE('Weekly Tonnes'!J785:J789)</f>
        <v>501.94200000000001</v>
      </c>
      <c r="K197" s="4">
        <f>AVERAGE('Weekly Tonnes'!K785:K789)</f>
        <v>442.06639200000001</v>
      </c>
      <c r="L197" s="4">
        <f>AVERAGE('Weekly Tonnes'!L785:L789)</f>
        <v>197.499</v>
      </c>
      <c r="M197" s="4">
        <f>AVERAGE('Weekly Tonnes'!M785:M789)</f>
        <v>180.38417600000002</v>
      </c>
      <c r="N197" s="4">
        <f>AVERAGE('Weekly Tonnes'!N785:N789)</f>
        <v>248.21517599999999</v>
      </c>
      <c r="O197" s="4">
        <f>AVERAGE('Weekly Tonnes'!O785:O789)</f>
        <v>366.33767999999998</v>
      </c>
      <c r="P197" s="4">
        <f>AVERAGE('Weekly Tonnes'!P785:P789)</f>
        <v>456.6</v>
      </c>
      <c r="Q197" s="4">
        <f>AVERAGE('Weekly Tonnes'!Q785:Q789)</f>
        <v>300</v>
      </c>
      <c r="S197" s="4"/>
      <c r="V197" s="4">
        <f>AVERAGE('Weekly Tonnes'!V785:V789)</f>
        <v>472.66</v>
      </c>
      <c r="W197" s="4"/>
      <c r="Z197" s="4">
        <f>AVERAGE('Weekly Tonnes'!Z785:Z789)</f>
        <v>479.66</v>
      </c>
      <c r="AA197" s="4">
        <f>AVERAGE('Weekly Tonnes'!AA785:AA789)</f>
        <v>491.66</v>
      </c>
      <c r="AB197" s="4"/>
      <c r="AC197" s="4">
        <f>AVERAGE('Weekly Tonnes'!AC785:AC789)</f>
        <v>206.99732399999999</v>
      </c>
      <c r="AD197" s="4">
        <f>AVERAGE('Weekly Tonnes'!AD785:AD789)</f>
        <v>151.96048000000002</v>
      </c>
      <c r="AE197" s="4">
        <f>AVERAGE('Weekly Tonnes'!AE785:AE789)</f>
        <v>196.79547000000002</v>
      </c>
      <c r="AF197" s="4">
        <f>AVERAGE('Weekly Tonnes'!AF785:AF789)</f>
        <v>337.43852400000003</v>
      </c>
      <c r="AG197" s="4">
        <f>AVERAGE('Weekly Tonnes'!AG785:AG789)</f>
        <v>726.50340000000006</v>
      </c>
      <c r="AH197" s="4">
        <f>AVERAGE('Weekly Tonnes'!AH785:AH789)</f>
        <v>329.40984000000003</v>
      </c>
      <c r="AI197" s="4">
        <f>AVERAGE('Weekly Tonnes'!AI785:AI789)</f>
        <v>177.51026399999998</v>
      </c>
      <c r="AJ197" s="4">
        <f>AVERAGE('Weekly Tonnes'!AJ785:AJ789)</f>
        <v>201.87153599999996</v>
      </c>
    </row>
    <row r="198" spans="1:36" x14ac:dyDescent="0.2">
      <c r="A198" s="29">
        <v>43862</v>
      </c>
      <c r="B198" s="3">
        <f>AVERAGE('Weekly Tonnes'!B790:B793)</f>
        <v>1.3301750000000001</v>
      </c>
      <c r="C198" s="3">
        <f>AVERAGE('Weekly Tonnes'!C790:C793)</f>
        <v>1.451225</v>
      </c>
      <c r="D198" s="3"/>
      <c r="E198" s="4">
        <f>AVERAGE('Weekly Tonnes'!E790:E793)</f>
        <v>235.98833999999999</v>
      </c>
      <c r="F198" s="4">
        <f>AVERAGE('Weekly Tonnes'!F790:F793)</f>
        <v>228.82326</v>
      </c>
      <c r="G198" s="4">
        <f>AVERAGE('Weekly Tonnes'!G790:G793)</f>
        <v>212.10473999999999</v>
      </c>
      <c r="H198" s="4">
        <f>AVERAGE('Weekly Tonnes'!H790:H793)</f>
        <v>190.40505000000002</v>
      </c>
      <c r="I198" s="4">
        <f>AVERAGE('Weekly Tonnes'!I790:I793)</f>
        <v>181.99762499999997</v>
      </c>
      <c r="J198" s="4">
        <f>AVERAGE('Weekly Tonnes'!J790:J793)</f>
        <v>504.50092000000006</v>
      </c>
      <c r="K198" s="4">
        <f>AVERAGE('Weekly Tonnes'!K790:K793)</f>
        <v>430.66860999999994</v>
      </c>
      <c r="M198" s="4">
        <f>AVERAGE('Weekly Tonnes'!M790:M793)</f>
        <v>181.19121999999999</v>
      </c>
      <c r="N198" s="4">
        <f>AVERAGE('Weekly Tonnes'!N790:N793)</f>
        <v>243.80591999999999</v>
      </c>
      <c r="O198" s="4">
        <f>AVERAGE('Weekly Tonnes'!O790:O793)</f>
        <v>358.07028000000003</v>
      </c>
      <c r="P198" s="4">
        <f>AVERAGE('Weekly Tonnes'!P790:P793)</f>
        <v>454.25</v>
      </c>
      <c r="Q198" s="4">
        <f>AVERAGE('Weekly Tonnes'!Q790:Q793)</f>
        <v>283.75</v>
      </c>
      <c r="S198" s="4"/>
      <c r="V198" s="4">
        <f>AVERAGE('Weekly Tonnes'!V790:V793)</f>
        <v>461.12499999999994</v>
      </c>
      <c r="W198" s="4"/>
      <c r="Z198" s="4">
        <f>AVERAGE('Weekly Tonnes'!Z790:Z793)</f>
        <v>469.62499999999994</v>
      </c>
      <c r="AA198" s="4">
        <f>AVERAGE('Weekly Tonnes'!AA790:AA793)</f>
        <v>480.62499999999994</v>
      </c>
      <c r="AB198" s="4"/>
      <c r="AC198" s="4">
        <f>AVERAGE('Weekly Tonnes'!AC790:AC793)</f>
        <v>200.11700999999999</v>
      </c>
      <c r="AD198" s="4">
        <f>AVERAGE('Weekly Tonnes'!AD790:AD793)</f>
        <v>148.63880499999999</v>
      </c>
      <c r="AE198" s="4">
        <f>AVERAGE('Weekly Tonnes'!AE790:AE793)</f>
        <v>189.62232374999999</v>
      </c>
      <c r="AF198" s="4">
        <f>AVERAGE('Weekly Tonnes'!AF790:AF793)</f>
        <v>327.71055000000001</v>
      </c>
      <c r="AG198" s="4">
        <f>AVERAGE('Weekly Tonnes'!AG790:AG793)</f>
        <v>668.28037500000005</v>
      </c>
      <c r="AH198" s="4">
        <f>AVERAGE('Weekly Tonnes'!AH790:AH793)</f>
        <v>325.31040000000007</v>
      </c>
      <c r="AI198" s="4">
        <f>AVERAGE('Weekly Tonnes'!AI790:AI793)</f>
        <v>171.47965500000001</v>
      </c>
      <c r="AJ198" s="4">
        <f>AVERAGE('Weekly Tonnes'!AJ790:AJ793)</f>
        <v>195.38622000000001</v>
      </c>
    </row>
    <row r="199" spans="1:36" x14ac:dyDescent="0.2">
      <c r="A199" s="29">
        <v>43891</v>
      </c>
      <c r="B199" s="3">
        <f>AVERAGE('Weekly Tonnes'!B794:B797)</f>
        <v>1.3968249999999998</v>
      </c>
      <c r="C199" s="3">
        <f>AVERAGE('Weekly Tonnes'!C794:C797)</f>
        <v>1.5424250000000002</v>
      </c>
      <c r="D199" s="3"/>
      <c r="E199" s="4">
        <f>AVERAGE('Weekly Tonnes'!E794:E797)</f>
        <v>237.73368000000002</v>
      </c>
      <c r="F199" s="4">
        <f>AVERAGE('Weekly Tonnes'!F794:F797)</f>
        <v>233.41625999999999</v>
      </c>
      <c r="G199" s="4">
        <f>AVERAGE('Weekly Tonnes'!G794:G797)</f>
        <v>212.19659999999999</v>
      </c>
      <c r="H199" s="4">
        <f>AVERAGE('Weekly Tonnes'!H794:H797)</f>
        <v>191.41540000000001</v>
      </c>
      <c r="I199" s="4">
        <f>AVERAGE('Weekly Tonnes'!I794:I797)</f>
        <v>184.06447500000002</v>
      </c>
      <c r="J199" s="4">
        <f>AVERAGE('Weekly Tonnes'!J794:J797)</f>
        <v>510.99664000000001</v>
      </c>
      <c r="K199" s="4">
        <f>AVERAGE('Weekly Tonnes'!K794:K797)</f>
        <v>431.32998999999995</v>
      </c>
      <c r="M199" s="4">
        <f>AVERAGE('Weekly Tonnes'!M794:M797)</f>
        <v>175.18760000000003</v>
      </c>
      <c r="N199" s="4">
        <f>AVERAGE('Weekly Tonnes'!N794:N797)</f>
        <v>233.75540999999998</v>
      </c>
      <c r="O199" s="4">
        <f>AVERAGE('Weekly Tonnes'!O794:O797)</f>
        <v>362.84699999999998</v>
      </c>
      <c r="P199" s="4">
        <f>AVERAGE('Weekly Tonnes'!P794:P797)</f>
        <v>507.25</v>
      </c>
      <c r="S199" s="4"/>
      <c r="V199" s="4">
        <f>AVERAGE('Weekly Tonnes'!V794:V797)</f>
        <v>459.52499999999998</v>
      </c>
      <c r="W199" s="4"/>
      <c r="Z199" s="4">
        <f>AVERAGE('Weekly Tonnes'!Z794:Z797)</f>
        <v>468.77499999999998</v>
      </c>
      <c r="AA199" s="4">
        <f>AVERAGE('Weekly Tonnes'!AA794:AA797)</f>
        <v>482.77499999999998</v>
      </c>
      <c r="AB199" s="4"/>
      <c r="AC199" s="4">
        <f>AVERAGE('Weekly Tonnes'!AC794:AC797)</f>
        <v>196.00627500000002</v>
      </c>
      <c r="AD199" s="4">
        <f>AVERAGE('Weekly Tonnes'!AD794:AD797)</f>
        <v>140.88823000000002</v>
      </c>
      <c r="AE199" s="4">
        <f>AVERAGE('Weekly Tonnes'!AE794:AE797)</f>
        <v>172.47971999999999</v>
      </c>
      <c r="AF199" s="4">
        <f>AVERAGE('Weekly Tonnes'!AF794:AF797)</f>
        <v>320.04023999999998</v>
      </c>
      <c r="AG199" s="4">
        <f>AVERAGE('Weekly Tonnes'!AG794:AG797)</f>
        <v>593.20012500000007</v>
      </c>
      <c r="AH199" s="4">
        <f>AVERAGE('Weekly Tonnes'!AH794:AH797)</f>
        <v>345.17394999999999</v>
      </c>
      <c r="AI199" s="4">
        <f>AVERAGE('Weekly Tonnes'!AI794:AI797)</f>
        <v>164.98056</v>
      </c>
      <c r="AJ199" s="4">
        <f>AVERAGE('Weekly Tonnes'!AJ794:AJ797)</f>
        <v>192.102225</v>
      </c>
    </row>
    <row r="200" spans="1:36" x14ac:dyDescent="0.2">
      <c r="A200" s="29">
        <v>43922</v>
      </c>
      <c r="B200" s="3">
        <f>AVERAGE('Weekly Tonnes'!B798:B802)</f>
        <v>1.4032800000000001</v>
      </c>
      <c r="C200" s="3">
        <f>AVERAGE('Weekly Tonnes'!C798:C802)</f>
        <v>1.52948</v>
      </c>
      <c r="D200" s="3"/>
      <c r="E200" s="4">
        <f>AVERAGE('Weekly Tonnes'!E798:E802)</f>
        <v>237.29275200000001</v>
      </c>
      <c r="F200" s="4">
        <f>AVERAGE('Weekly Tonnes'!F798:F802)</f>
        <v>231.04627199999999</v>
      </c>
      <c r="G200" s="4">
        <f>AVERAGE('Weekly Tonnes'!G798:G802)</f>
        <v>227.90465999999998</v>
      </c>
      <c r="H200" s="4">
        <f>AVERAGE('Weekly Tonnes'!H798:H802)</f>
        <v>201.70260000000002</v>
      </c>
      <c r="I200" s="4">
        <f>AVERAGE('Weekly Tonnes'!I798:I802)</f>
        <v>185.83277999999999</v>
      </c>
      <c r="J200" s="4">
        <f>AVERAGE('Weekly Tonnes'!J798:J802)</f>
        <v>536.19216000000006</v>
      </c>
      <c r="K200" s="4">
        <f>AVERAGE('Weekly Tonnes'!K798:K802)</f>
        <v>435.54077599999999</v>
      </c>
      <c r="L200" s="4">
        <f>AVERAGE('Weekly Tonnes'!L798:L802)</f>
        <v>247.89951999999997</v>
      </c>
      <c r="M200" s="4">
        <f>AVERAGE('Weekly Tonnes'!M798:M802)</f>
        <v>161.566272</v>
      </c>
      <c r="N200" s="4">
        <f>AVERAGE('Weekly Tonnes'!N798:N802)</f>
        <v>247.95580799999999</v>
      </c>
      <c r="O200" s="4">
        <f>AVERAGE('Weekly Tonnes'!O798:O802)</f>
        <v>362.222352</v>
      </c>
      <c r="P200" s="4">
        <f>AVERAGE('Weekly Tonnes'!P798:P802)</f>
        <v>499.2</v>
      </c>
      <c r="Q200" s="4">
        <f>AVERAGE('Weekly Tonnes'!Q798:Q802)</f>
        <v>306</v>
      </c>
      <c r="S200" s="4"/>
      <c r="V200" s="4">
        <f>AVERAGE('Weekly Tonnes'!V798:V802)</f>
        <v>462.82</v>
      </c>
      <c r="W200" s="4"/>
      <c r="Z200" s="4">
        <f>AVERAGE('Weekly Tonnes'!Z798:Z802)</f>
        <v>471.62</v>
      </c>
      <c r="AA200" s="4">
        <f>AVERAGE('Weekly Tonnes'!AA798:AA802)</f>
        <v>484.41999999999996</v>
      </c>
      <c r="AB200" s="4"/>
      <c r="AC200" s="4">
        <f>AVERAGE('Weekly Tonnes'!AC798:AC802)</f>
        <v>196.81868400000002</v>
      </c>
      <c r="AD200" s="4">
        <f>AVERAGE('Weekly Tonnes'!AD798:AD802)</f>
        <v>128.45836800000001</v>
      </c>
      <c r="AE200" s="4">
        <f>AVERAGE('Weekly Tonnes'!AE798:AE802)</f>
        <v>180.260715</v>
      </c>
      <c r="AF200" s="4">
        <f>AVERAGE('Weekly Tonnes'!AF798:AF802)</f>
        <v>311.58906399999995</v>
      </c>
      <c r="AG200" s="4">
        <f>AVERAGE('Weekly Tonnes'!AG798:AG802)</f>
        <v>583.35580000000004</v>
      </c>
      <c r="AH200" s="4">
        <f>AVERAGE('Weekly Tonnes'!AH798:AH802)</f>
        <v>324.91467999999998</v>
      </c>
      <c r="AI200" s="4">
        <f>AVERAGE('Weekly Tonnes'!AI798:AI802)</f>
        <v>176.03980000000001</v>
      </c>
      <c r="AJ200" s="4">
        <f>AVERAGE('Weekly Tonnes'!AJ798:AJ802)</f>
        <v>190.62782799999999</v>
      </c>
    </row>
    <row r="201" spans="1:36" x14ac:dyDescent="0.2">
      <c r="A201" s="29">
        <v>43952</v>
      </c>
      <c r="B201" s="3">
        <f>AVERAGE('Weekly Tonnes'!B803:B806)</f>
        <v>1.39575</v>
      </c>
      <c r="C201" s="3">
        <f>AVERAGE('Weekly Tonnes'!C803:C806)</f>
        <v>1.5235750000000001</v>
      </c>
      <c r="D201" s="3"/>
      <c r="E201" s="4">
        <f>AVERAGE('Weekly Tonnes'!E803:E806)</f>
        <v>240.17249999999999</v>
      </c>
      <c r="F201" s="4">
        <f>AVERAGE('Weekly Tonnes'!F803:F806)</f>
        <v>232.03749999999999</v>
      </c>
      <c r="G201" s="4">
        <f>AVERAGE('Weekly Tonnes'!G803:G806)</f>
        <v>222.66666666666666</v>
      </c>
      <c r="H201" s="4">
        <f>AVERAGE('Weekly Tonnes'!H803:H806)</f>
        <v>203.17</v>
      </c>
      <c r="I201" s="4">
        <f>AVERAGE('Weekly Tonnes'!I803:I806)</f>
        <v>188.19749999999999</v>
      </c>
      <c r="J201" s="4">
        <f>AVERAGE('Weekly Tonnes'!J803:J806)</f>
        <v>565.22749999999996</v>
      </c>
      <c r="K201" s="4">
        <f>AVERAGE('Weekly Tonnes'!K803:K806)</f>
        <v>442.13249999999999</v>
      </c>
      <c r="L201" s="4">
        <f>AVERAGE('Weekly Tonnes'!L803:L806)</f>
        <v>262.71999999999997</v>
      </c>
      <c r="M201" s="4">
        <f>AVERAGE('Weekly Tonnes'!M803:M806)</f>
        <v>156.29249999999999</v>
      </c>
      <c r="N201" s="4">
        <f>AVERAGE('Weekly Tonnes'!N803:N806)</f>
        <v>278.65750000000003</v>
      </c>
      <c r="O201" s="4">
        <f>AVERAGE('Weekly Tonnes'!O803:O806)</f>
        <v>359.17250000000001</v>
      </c>
      <c r="P201" s="4">
        <f>AVERAGE('Weekly Tonnes'!P803:P806)</f>
        <v>492</v>
      </c>
      <c r="Q201" s="4">
        <f>AVERAGE('Weekly Tonnes'!Q803:Q806)</f>
        <v>330</v>
      </c>
      <c r="S201" s="4"/>
      <c r="V201" s="4">
        <f>AVERAGE('Weekly Tonnes'!V803:V806)</f>
        <v>466.375</v>
      </c>
      <c r="W201" s="4"/>
      <c r="Z201" s="4">
        <f>AVERAGE('Weekly Tonnes'!Z803:Z806)</f>
        <v>476.375</v>
      </c>
      <c r="AA201" s="4">
        <f>AVERAGE('Weekly Tonnes'!AA803:AA806)</f>
        <v>491.375</v>
      </c>
      <c r="AB201" s="4"/>
      <c r="AC201" s="4">
        <f>AVERAGE('Weekly Tonnes'!AC803:AC806)</f>
        <v>188.4725</v>
      </c>
      <c r="AD201" s="4">
        <f>AVERAGE('Weekly Tonnes'!AD803:AD806)</f>
        <v>126.19750000000001</v>
      </c>
      <c r="AE201" s="4">
        <f>AVERAGE('Weekly Tonnes'!AE803:AE806)</f>
        <v>204.05</v>
      </c>
      <c r="AF201" s="4">
        <f>AVERAGE('Weekly Tonnes'!AF803:AF806)</f>
        <v>308.92750000000001</v>
      </c>
      <c r="AG201" s="4">
        <f>AVERAGE('Weekly Tonnes'!AG803:AG806)</f>
        <v>590.61</v>
      </c>
      <c r="AH201" s="4">
        <f>AVERAGE('Weekly Tonnes'!AH803:AH806)</f>
        <v>317.87499999999994</v>
      </c>
      <c r="AI201" s="4">
        <f>AVERAGE('Weekly Tonnes'!AI803:AI806)</f>
        <v>169.6875</v>
      </c>
      <c r="AJ201" s="4">
        <f>AVERAGE('Weekly Tonnes'!AJ803:AJ806)</f>
        <v>189.25749999999999</v>
      </c>
    </row>
    <row r="202" spans="1:36" x14ac:dyDescent="0.2">
      <c r="A202" s="29">
        <v>43983</v>
      </c>
      <c r="B202" s="3">
        <f>AVERAGE('Weekly Tonnes'!B807:B810)</f>
        <v>1.3571999999999997</v>
      </c>
      <c r="C202" s="3">
        <f>AVERAGE('Weekly Tonnes'!C807:C810)</f>
        <v>1.5262250000000002</v>
      </c>
      <c r="D202" s="3"/>
      <c r="E202" s="4">
        <f>AVERAGE('Weekly Tonnes'!E807:E810)</f>
        <v>234.79249999999999</v>
      </c>
      <c r="F202" s="4">
        <f>AVERAGE('Weekly Tonnes'!F807:F810)</f>
        <v>225.51499999999999</v>
      </c>
      <c r="G202" s="4">
        <f>AVERAGE('Weekly Tonnes'!G807:G810)</f>
        <v>213.20499999999998</v>
      </c>
      <c r="H202" s="4">
        <f>AVERAGE('Weekly Tonnes'!H807:H810)</f>
        <v>195.64000000000001</v>
      </c>
      <c r="I202" s="4">
        <f>AVERAGE('Weekly Tonnes'!I807:I810)</f>
        <v>183.95</v>
      </c>
      <c r="J202" s="4">
        <f>AVERAGE('Weekly Tonnes'!J807:J810)</f>
        <v>538.35750000000007</v>
      </c>
      <c r="K202" s="4">
        <f>AVERAGE('Weekly Tonnes'!K807:K810)</f>
        <v>444.66999999999996</v>
      </c>
      <c r="L202" s="4">
        <f>AVERAGE('Weekly Tonnes'!L807:L810)</f>
        <v>242.96999999999997</v>
      </c>
      <c r="M202" s="4">
        <f>AVERAGE('Weekly Tonnes'!M807:M810)</f>
        <v>159.73750000000001</v>
      </c>
      <c r="N202" s="4">
        <f>AVERAGE('Weekly Tonnes'!N807:N810)</f>
        <v>279.79500000000002</v>
      </c>
      <c r="O202" s="4">
        <f>AVERAGE('Weekly Tonnes'!O807:O810)</f>
        <v>366.61500000000001</v>
      </c>
      <c r="P202" s="4">
        <f>AVERAGE('Weekly Tonnes'!P807:P810)</f>
        <v>466.25</v>
      </c>
      <c r="S202" s="4"/>
      <c r="V202" s="4">
        <f>AVERAGE('Weekly Tonnes'!V807:V810)</f>
        <v>470.5</v>
      </c>
      <c r="W202" s="4"/>
      <c r="Z202" s="4">
        <f>AVERAGE('Weekly Tonnes'!Z807:Z810)</f>
        <v>485.5</v>
      </c>
      <c r="AA202" s="4">
        <f>AVERAGE('Weekly Tonnes'!AA807:AA810)</f>
        <v>495.5</v>
      </c>
      <c r="AB202" s="4"/>
      <c r="AC202" s="4">
        <f>AVERAGE('Weekly Tonnes'!AC807:AC810)</f>
        <v>182.04250000000002</v>
      </c>
      <c r="AD202" s="4">
        <f>AVERAGE('Weekly Tonnes'!AD807:AD810)</f>
        <v>129.51999999999998</v>
      </c>
      <c r="AE202" s="4">
        <f>AVERAGE('Weekly Tonnes'!AE807:AE810)</f>
        <v>198.29499999999999</v>
      </c>
      <c r="AF202" s="4">
        <f>AVERAGE('Weekly Tonnes'!AF807:AF810)</f>
        <v>319.00749999999999</v>
      </c>
      <c r="AG202" s="4">
        <f>AVERAGE('Weekly Tonnes'!AG807:AG810)</f>
        <v>614.64499999999998</v>
      </c>
      <c r="AH202" s="4">
        <f>AVERAGE('Weekly Tonnes'!AH807:AH810)</f>
        <v>318.58749999999998</v>
      </c>
      <c r="AI202" s="4">
        <f>AVERAGE('Weekly Tonnes'!AI807:AI810)</f>
        <v>162.98249999999999</v>
      </c>
      <c r="AJ202" s="4">
        <f>AVERAGE('Weekly Tonnes'!AJ807:AJ810)</f>
        <v>190.75</v>
      </c>
    </row>
    <row r="203" spans="1:36" x14ac:dyDescent="0.2">
      <c r="A203" s="29">
        <v>44013</v>
      </c>
      <c r="B203" s="3">
        <f>AVERAGE('Weekly Tonnes'!B811:B815)</f>
        <v>1.3511599999999999</v>
      </c>
      <c r="C203" s="3">
        <f>AVERAGE('Weekly Tonnes'!C811:C815)</f>
        <v>1.5514600000000001</v>
      </c>
      <c r="D203" s="3"/>
      <c r="E203" s="4">
        <f>AVERAGE('Weekly Tonnes'!E811:E815)</f>
        <v>230.23599999999996</v>
      </c>
      <c r="F203" s="4">
        <f>AVERAGE('Weekly Tonnes'!F811:F815)</f>
        <v>221.19800000000001</v>
      </c>
      <c r="G203" s="4">
        <f>AVERAGE('Weekly Tonnes'!G811:G815)</f>
        <v>212.01249999999999</v>
      </c>
      <c r="H203" s="4">
        <f>AVERAGE('Weekly Tonnes'!H811:H815)</f>
        <v>195.97199999999998</v>
      </c>
      <c r="I203" s="4">
        <f>AVERAGE('Weekly Tonnes'!I811:I815)</f>
        <v>182.34200000000001</v>
      </c>
      <c r="J203" s="4">
        <f>AVERAGE('Weekly Tonnes'!J811:J815)</f>
        <v>540.22749999999996</v>
      </c>
      <c r="K203" s="4">
        <f>AVERAGE('Weekly Tonnes'!K811:K815)</f>
        <v>455.82399999999996</v>
      </c>
      <c r="L203" s="4">
        <f>AVERAGE('Weekly Tonnes'!L811:L815)</f>
        <v>226.27000000000004</v>
      </c>
      <c r="M203" s="4">
        <f>AVERAGE('Weekly Tonnes'!M811:M815)</f>
        <v>159.91199999999998</v>
      </c>
      <c r="N203" s="4">
        <f>AVERAGE('Weekly Tonnes'!N811:N815)</f>
        <v>247.82800000000003</v>
      </c>
      <c r="O203" s="4">
        <f>AVERAGE('Weekly Tonnes'!O811:O815)</f>
        <v>372.65600000000001</v>
      </c>
      <c r="P203" s="4">
        <f>AVERAGE('Weekly Tonnes'!P811:P815)</f>
        <v>473</v>
      </c>
      <c r="Q203" s="4">
        <f>AVERAGE('Weekly Tonnes'!Q811:Q815)</f>
        <v>314</v>
      </c>
      <c r="S203" s="4"/>
      <c r="V203" s="4">
        <f>AVERAGE('Weekly Tonnes'!V811:V815)</f>
        <v>483.72000000000008</v>
      </c>
      <c r="W203" s="4"/>
      <c r="Z203" s="4">
        <f>AVERAGE('Weekly Tonnes'!Z811:Z815)</f>
        <v>498.72000000000008</v>
      </c>
      <c r="AA203" s="4">
        <f>AVERAGE('Weekly Tonnes'!AA811:AA815)</f>
        <v>505.72000000000008</v>
      </c>
      <c r="AB203" s="4"/>
      <c r="AC203" s="4">
        <f>AVERAGE('Weekly Tonnes'!AC811:AC815)</f>
        <v>193.952</v>
      </c>
      <c r="AD203" s="4">
        <f>AVERAGE('Weekly Tonnes'!AD811:AD815)</f>
        <v>130.38799999999998</v>
      </c>
      <c r="AE203" s="4">
        <f>AVERAGE('Weekly Tonnes'!AE811:AE815)</f>
        <v>183.69800000000001</v>
      </c>
      <c r="AF203" s="4">
        <f>AVERAGE('Weekly Tonnes'!AF811:AF815)</f>
        <v>328.16</v>
      </c>
      <c r="AG203" s="4">
        <f>AVERAGE('Weekly Tonnes'!AG811:AG815)</f>
        <v>646.59400000000005</v>
      </c>
      <c r="AH203" s="4">
        <f>AVERAGE('Weekly Tonnes'!AH811:AH815)</f>
        <v>321.762</v>
      </c>
      <c r="AI203" s="4">
        <f>AVERAGE('Weekly Tonnes'!AI811:AI815)</f>
        <v>163.876</v>
      </c>
      <c r="AJ203" s="4">
        <f>AVERAGE('Weekly Tonnes'!AJ811:AJ815)</f>
        <v>189.488</v>
      </c>
    </row>
  </sheetData>
  <mergeCells count="6">
    <mergeCell ref="BB1:BI1"/>
    <mergeCell ref="E1:R1"/>
    <mergeCell ref="T1:V1"/>
    <mergeCell ref="X1:AA1"/>
    <mergeCell ref="AC1:AJ1"/>
    <mergeCell ref="AL1:AY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3"/>
  <sheetViews>
    <sheetView workbookViewId="0">
      <pane xSplit="1" ySplit="2" topLeftCell="AA192" activePane="bottomRight" state="frozen"/>
      <selection activeCell="N135" sqref="N135"/>
      <selection pane="topRight" activeCell="N135" sqref="N135"/>
      <selection pane="bottomLeft" activeCell="N135" sqref="N135"/>
      <selection pane="bottomRight" activeCell="A204" sqref="A204:XFD208"/>
    </sheetView>
  </sheetViews>
  <sheetFormatPr defaultColWidth="9.140625" defaultRowHeight="12.75" x14ac:dyDescent="0.2"/>
  <cols>
    <col min="1" max="1" width="9.140625" style="2"/>
    <col min="2" max="2" width="8.5703125" style="3" bestFit="1" customWidth="1"/>
    <col min="3" max="3" width="8.7109375" style="3" bestFit="1" customWidth="1"/>
    <col min="4" max="4" width="9.140625" style="2"/>
    <col min="5" max="5" width="12.7109375" style="4" bestFit="1" customWidth="1"/>
    <col min="6" max="6" width="12.7109375" style="4" customWidth="1"/>
    <col min="7" max="7" width="13.42578125" style="4" bestFit="1" customWidth="1"/>
    <col min="8" max="8" width="11.140625" style="4" bestFit="1" customWidth="1"/>
    <col min="9" max="9" width="12" style="4" bestFit="1" customWidth="1"/>
    <col min="10" max="10" width="13.85546875" style="4" customWidth="1"/>
    <col min="11" max="11" width="14.42578125" style="4" bestFit="1" customWidth="1"/>
    <col min="12" max="12" width="11.85546875" style="4" bestFit="1" customWidth="1"/>
    <col min="13" max="13" width="10" style="4" bestFit="1" customWidth="1"/>
    <col min="14" max="14" width="11.7109375" style="4" customWidth="1"/>
    <col min="15" max="15" width="10.7109375" style="4" bestFit="1" customWidth="1"/>
    <col min="16" max="16" width="9.28515625" style="4" bestFit="1" customWidth="1"/>
    <col min="17" max="17" width="11.42578125" style="4" customWidth="1"/>
    <col min="18" max="18" width="11.28515625" style="4" bestFit="1" customWidth="1"/>
    <col min="19" max="19" width="9.140625" style="2"/>
    <col min="20" max="20" width="16" style="4" bestFit="1" customWidth="1"/>
    <col min="21" max="21" width="17.7109375" style="4" bestFit="1" customWidth="1"/>
    <col min="22" max="22" width="10.28515625" style="4" bestFit="1" customWidth="1"/>
    <col min="23" max="23" width="9.140625" style="2"/>
    <col min="24" max="24" width="28" style="4" bestFit="1" customWidth="1"/>
    <col min="25" max="25" width="20.5703125" style="4" bestFit="1" customWidth="1"/>
    <col min="26" max="26" width="18.140625" style="4" bestFit="1" customWidth="1"/>
    <col min="27" max="27" width="16.140625" style="4" bestFit="1" customWidth="1"/>
    <col min="28" max="28" width="9.140625" style="4"/>
    <col min="29" max="29" width="11.7109375" style="4" bestFit="1" customWidth="1"/>
    <col min="30" max="31" width="9.5703125" style="4" bestFit="1" customWidth="1"/>
    <col min="32" max="32" width="10.5703125" style="4" bestFit="1" customWidth="1"/>
    <col min="33" max="33" width="14.5703125" style="4" bestFit="1" customWidth="1"/>
    <col min="34" max="34" width="9.140625" style="4"/>
    <col min="35" max="35" width="11.42578125" style="4" bestFit="1" customWidth="1"/>
    <col min="36" max="36" width="10.85546875" style="4" bestFit="1" customWidth="1"/>
    <col min="37" max="37" width="9.140625" style="2"/>
    <col min="38" max="41" width="15.42578125" style="2" bestFit="1" customWidth="1"/>
    <col min="42" max="43" width="16.42578125" style="2" bestFit="1" customWidth="1"/>
    <col min="44" max="44" width="10.5703125" style="2" bestFit="1" customWidth="1"/>
    <col min="45" max="45" width="23.42578125" style="2" bestFit="1" customWidth="1"/>
    <col min="46" max="46" width="24" style="2" bestFit="1" customWidth="1"/>
    <col min="47" max="47" width="27.85546875" style="2" bestFit="1" customWidth="1"/>
    <col min="48" max="48" width="23.42578125" style="2" bestFit="1" customWidth="1"/>
    <col min="49" max="49" width="26.140625" style="2" bestFit="1" customWidth="1"/>
    <col min="50" max="50" width="9.140625" style="2"/>
    <col min="51" max="51" width="13.140625" style="2" bestFit="1" customWidth="1"/>
    <col min="52" max="16384" width="9.140625" style="2"/>
  </cols>
  <sheetData>
    <row r="1" spans="1:76" x14ac:dyDescent="0.2">
      <c r="A1" s="9"/>
      <c r="E1" s="43" t="s">
        <v>46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T1" s="43" t="s">
        <v>16</v>
      </c>
      <c r="U1" s="43"/>
      <c r="V1" s="43"/>
      <c r="X1" s="43" t="s">
        <v>20</v>
      </c>
      <c r="Y1" s="43"/>
      <c r="Z1" s="43"/>
      <c r="AA1" s="43"/>
      <c r="AC1" s="43" t="s">
        <v>25</v>
      </c>
      <c r="AD1" s="43"/>
      <c r="AE1" s="43"/>
      <c r="AF1" s="43"/>
      <c r="AG1" s="43"/>
      <c r="AH1" s="43"/>
      <c r="AI1" s="43"/>
      <c r="AJ1" s="43"/>
      <c r="AL1" s="41" t="s">
        <v>31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76" x14ac:dyDescent="0.2">
      <c r="A2" s="9"/>
      <c r="B2" s="3" t="s">
        <v>0</v>
      </c>
      <c r="C2" s="3" t="s">
        <v>1</v>
      </c>
      <c r="E2" s="4" t="s">
        <v>3</v>
      </c>
      <c r="F2" s="4" t="s">
        <v>68</v>
      </c>
      <c r="G2" s="4" t="s">
        <v>4</v>
      </c>
      <c r="H2" s="4" t="s">
        <v>5</v>
      </c>
      <c r="I2" s="4" t="s">
        <v>6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7</v>
      </c>
      <c r="T2" s="4" t="s">
        <v>17</v>
      </c>
      <c r="U2" s="4" t="s">
        <v>18</v>
      </c>
      <c r="V2" s="4" t="s">
        <v>19</v>
      </c>
      <c r="X2" s="4" t="s">
        <v>21</v>
      </c>
      <c r="Y2" s="4" t="s">
        <v>22</v>
      </c>
      <c r="Z2" s="4" t="s">
        <v>23</v>
      </c>
      <c r="AA2" s="4" t="s">
        <v>24</v>
      </c>
      <c r="AC2" s="4" t="s">
        <v>26</v>
      </c>
      <c r="AD2" s="4" t="s">
        <v>27</v>
      </c>
      <c r="AE2" s="4" t="s">
        <v>28</v>
      </c>
      <c r="AF2" s="4" t="s">
        <v>13</v>
      </c>
      <c r="AG2" s="4" t="s">
        <v>48</v>
      </c>
      <c r="AH2" s="4" t="s">
        <v>14</v>
      </c>
      <c r="AI2" s="4" t="s">
        <v>29</v>
      </c>
      <c r="AJ2" s="4" t="s">
        <v>30</v>
      </c>
      <c r="AL2" s="2" t="s">
        <v>32</v>
      </c>
      <c r="AM2" s="2" t="s">
        <v>33</v>
      </c>
      <c r="AN2" s="2" t="s">
        <v>34</v>
      </c>
      <c r="AO2" s="2" t="s">
        <v>35</v>
      </c>
      <c r="AP2" s="2" t="s">
        <v>36</v>
      </c>
      <c r="AQ2" s="2" t="s">
        <v>37</v>
      </c>
      <c r="AR2" s="2" t="s">
        <v>38</v>
      </c>
      <c r="AS2" s="2" t="s">
        <v>39</v>
      </c>
      <c r="AT2" s="2" t="s">
        <v>40</v>
      </c>
      <c r="AU2" s="2" t="s">
        <v>41</v>
      </c>
      <c r="AV2" s="2" t="s">
        <v>42</v>
      </c>
      <c r="AW2" s="2" t="s">
        <v>43</v>
      </c>
      <c r="AY2" s="2" t="s">
        <v>44</v>
      </c>
    </row>
    <row r="3" spans="1:76" x14ac:dyDescent="0.2">
      <c r="A3" s="11"/>
    </row>
    <row r="4" spans="1:76" x14ac:dyDescent="0.2">
      <c r="A4" s="29">
        <v>38353</v>
      </c>
      <c r="B4" s="3">
        <f>AVERAGE('Weekly Bushels'!B4:B7)</f>
        <v>1.2201250000000001</v>
      </c>
      <c r="C4" s="3">
        <f>AVERAGE('Weekly Bushels'!C4:C7)</f>
        <v>1.6067999999999998</v>
      </c>
      <c r="D4" s="4"/>
      <c r="I4" s="4">
        <f>AVERAGE('Weekly Bushels'!I4:I7)</f>
        <v>1.5049118651153068</v>
      </c>
      <c r="J4" s="4">
        <f>AVERAGE('Weekly Bushels'!J4:J7)</f>
        <v>12.671967079861815</v>
      </c>
      <c r="K4" s="4">
        <f>AVERAGE('Weekly Bushels'!K4:K7)</f>
        <v>5.7668057697541508</v>
      </c>
      <c r="L4" s="4">
        <f>AVERAGE('Weekly Bushels'!L4:L7)</f>
        <v>3.0499105969186555</v>
      </c>
      <c r="N4" s="4">
        <f>AVERAGE('Weekly Bushels'!N4:N7)</f>
        <v>1.9440331883655655</v>
      </c>
      <c r="O4" s="4">
        <f>AVERAGE('Weekly Bushels'!O4:O7)</f>
        <v>5.7599896943784472</v>
      </c>
      <c r="R4" s="4">
        <f>AVERAGE('Weekly Bushels'!R4:R7)</f>
        <v>1.8301666327982116</v>
      </c>
      <c r="S4" s="4"/>
      <c r="W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76" x14ac:dyDescent="0.2">
      <c r="A5" s="29">
        <v>38384</v>
      </c>
      <c r="B5" s="3">
        <f>AVERAGE('Weekly Bushels'!B8:B11)</f>
        <v>1.24305</v>
      </c>
      <c r="C5" s="3">
        <f>AVERAGE('Weekly Bushels'!C8:C11)</f>
        <v>1.616725</v>
      </c>
      <c r="D5" s="4"/>
      <c r="I5" s="4">
        <f>AVERAGE('Weekly Bushels'!I8:I11)</f>
        <v>1.4589719919180659</v>
      </c>
      <c r="J5" s="4">
        <f>AVERAGE('Weekly Bushels'!J8:J11)</f>
        <v>13.192694574273521</v>
      </c>
      <c r="K5" s="4">
        <f>AVERAGE('Weekly Bushels'!K8:K11)</f>
        <v>5.3336206114487892</v>
      </c>
      <c r="L5" s="4">
        <f>AVERAGE('Weekly Bushels'!L8:L11)</f>
        <v>3.1360478122780235</v>
      </c>
      <c r="N5" s="4">
        <f>AVERAGE('Weekly Bushels'!N8:N11)</f>
        <v>1.8382761173313593</v>
      </c>
      <c r="O5" s="4">
        <f>AVERAGE('Weekly Bushels'!O8:O11)</f>
        <v>5.9487748920223069</v>
      </c>
      <c r="R5" s="4">
        <f>AVERAGE('Weekly Bushels'!R8:R11)</f>
        <v>1.7857142857142856</v>
      </c>
      <c r="S5" s="4"/>
      <c r="W5" s="4"/>
      <c r="AK5" s="4"/>
    </row>
    <row r="6" spans="1:76" x14ac:dyDescent="0.2">
      <c r="A6" s="29">
        <v>38412</v>
      </c>
      <c r="B6" s="3">
        <f>AVERAGE('Weekly Bushels'!B12:B16)</f>
        <v>1.2160599999999999</v>
      </c>
      <c r="C6" s="3">
        <f>AVERAGE('Weekly Bushels'!C12:C16)</f>
        <v>1.6020800000000002</v>
      </c>
      <c r="D6" s="4"/>
      <c r="I6" s="4">
        <f>AVERAGE('Weekly Bushels'!I12:I16)</f>
        <v>1.5724064655472723</v>
      </c>
      <c r="J6" s="4">
        <f>AVERAGE('Weekly Bushels'!J12:J16)</f>
        <v>13.91028246291404</v>
      </c>
      <c r="K6" s="4">
        <f>AVERAGE('Weekly Bushels'!K12:K16)</f>
        <v>6.1129002993740365</v>
      </c>
      <c r="L6" s="4">
        <f>AVERAGE('Weekly Bushels'!L12:L16)</f>
        <v>3.2928093795671094</v>
      </c>
      <c r="N6" s="4">
        <f>AVERAGE('Weekly Bushels'!N12:N16)</f>
        <v>1.8128373585022053</v>
      </c>
      <c r="O6" s="4">
        <f>AVERAGE('Weekly Bushels'!O12:O16)</f>
        <v>6.6170255036917904</v>
      </c>
      <c r="R6" s="4">
        <f>AVERAGE('Weekly Bushels'!R12:R16)</f>
        <v>1.6675980491769962</v>
      </c>
      <c r="S6" s="4"/>
      <c r="W6" s="4"/>
      <c r="AK6" s="4"/>
    </row>
    <row r="7" spans="1:76" x14ac:dyDescent="0.2">
      <c r="A7" s="29">
        <v>38443</v>
      </c>
      <c r="B7" s="3">
        <f>AVERAGE('Weekly Bushels'!B17:B20)</f>
        <v>1.2361499999999999</v>
      </c>
      <c r="C7" s="3">
        <f>AVERAGE('Weekly Bushels'!C17:C20)</f>
        <v>1.6007750000000001</v>
      </c>
      <c r="D7" s="4"/>
      <c r="I7" s="4">
        <f>AVERAGE('Weekly Bushels'!I17:I20)</f>
        <v>1.5623911377412387</v>
      </c>
      <c r="J7" s="4">
        <f>AVERAGE('Weekly Bushels'!J17:J20)</f>
        <v>15.429790692948588</v>
      </c>
      <c r="K7" s="4">
        <f>AVERAGE('Weekly Bushels'!K17:K20)</f>
        <v>6.3011430645014972</v>
      </c>
      <c r="L7" s="4">
        <f>AVERAGE('Weekly Bushels'!L17:L20)</f>
        <v>3.3600317877622561</v>
      </c>
      <c r="N7" s="4">
        <f>AVERAGE('Weekly Bushels'!N17:N20)</f>
        <v>1.7961737762561301</v>
      </c>
      <c r="O7" s="4">
        <f>AVERAGE('Weekly Bushels'!O17:O20)</f>
        <v>6.8476364655709689</v>
      </c>
      <c r="R7" s="4">
        <f>AVERAGE('Weekly Bushels'!R17:R20)</f>
        <v>1.6523572444625074</v>
      </c>
      <c r="S7" s="4"/>
      <c r="W7" s="4"/>
      <c r="AK7" s="4"/>
    </row>
    <row r="8" spans="1:76" x14ac:dyDescent="0.2">
      <c r="A8" s="29">
        <v>38473</v>
      </c>
      <c r="B8" s="3">
        <f>AVERAGE('Weekly Bushels'!B21:B24)</f>
        <v>1.2559750000000001</v>
      </c>
      <c r="C8" s="3">
        <f>AVERAGE('Weekly Bushels'!C21:C24)</f>
        <v>1.6012249999999999</v>
      </c>
      <c r="D8" s="4"/>
      <c r="I8" s="4">
        <f>AVERAGE('Weekly Bushels'!I21:I24)</f>
        <v>1.4861875566083746</v>
      </c>
      <c r="J8" s="4">
        <f>AVERAGE('Weekly Bushels'!J21:J24)</f>
        <v>14.128352977037189</v>
      </c>
      <c r="K8" s="4">
        <f>AVERAGE('Weekly Bushels'!K21:K24)</f>
        <v>6.3780277601378943</v>
      </c>
      <c r="L8" s="4">
        <f>AVERAGE('Weekly Bushels'!L21:L24)</f>
        <v>3.3808516834178377</v>
      </c>
      <c r="N8" s="4">
        <f>AVERAGE('Weekly Bushels'!N21:N24)</f>
        <v>1.6254510965115205</v>
      </c>
      <c r="O8" s="4">
        <f>AVERAGE('Weekly Bushels'!O21:O24)</f>
        <v>7.1150292431083422</v>
      </c>
      <c r="R8" s="4">
        <f>AVERAGE('Weekly Bushels'!R21:R24)</f>
        <v>1.6819498069498069</v>
      </c>
      <c r="S8" s="4"/>
      <c r="W8" s="4"/>
      <c r="AK8" s="4"/>
    </row>
    <row r="9" spans="1:76" x14ac:dyDescent="0.2">
      <c r="A9" s="29">
        <v>38504</v>
      </c>
      <c r="B9" s="3">
        <f>AVERAGE('Weekly Bushels'!B25:B29)</f>
        <v>1.2385800000000002</v>
      </c>
      <c r="C9" s="3">
        <f>AVERAGE('Weekly Bushels'!C25:C29)</f>
        <v>1.5083600000000001</v>
      </c>
      <c r="D9" s="4"/>
      <c r="I9" s="4">
        <f>AVERAGE('Weekly Bushels'!I25:I29)</f>
        <v>1.5092663554657562</v>
      </c>
      <c r="J9" s="4">
        <f>AVERAGE('Weekly Bushels'!J25:J29)</f>
        <v>8.5531396057711842</v>
      </c>
      <c r="K9" s="4">
        <f>AVERAGE('Weekly Bushels'!K25:K29)</f>
        <v>6.3986664247482539</v>
      </c>
      <c r="L9" s="4">
        <f>AVERAGE('Weekly Bushels'!L25:L29)</f>
        <v>3.4288871289499965</v>
      </c>
      <c r="N9" s="4">
        <f>AVERAGE('Weekly Bushels'!N25:N29)</f>
        <v>1.806668517319022</v>
      </c>
      <c r="O9" s="4">
        <f>AVERAGE('Weekly Bushels'!O25:O29)</f>
        <v>7.7086412092413124</v>
      </c>
      <c r="R9" s="4">
        <f>AVERAGE('Weekly Bushels'!R25:R29)</f>
        <v>1.5083316399105873</v>
      </c>
      <c r="S9" s="4"/>
      <c r="W9" s="4"/>
      <c r="AK9" s="4"/>
    </row>
    <row r="10" spans="1:76" x14ac:dyDescent="0.2">
      <c r="A10" s="29">
        <v>38534</v>
      </c>
      <c r="B10" s="3">
        <f>AVERAGE('Weekly Bushels'!B30:B33)</f>
        <v>1.2248749999999999</v>
      </c>
      <c r="C10" s="3">
        <f>AVERAGE('Weekly Bushels'!C30:C33)</f>
        <v>1.4712000000000001</v>
      </c>
      <c r="D10" s="4"/>
      <c r="I10" s="4">
        <f>AVERAGE('Weekly Bushels'!I30:I33)</f>
        <v>1.5173221626140876</v>
      </c>
      <c r="J10" s="4">
        <f>AVERAGE('Weekly Bushels'!J30:J33)</f>
        <v>8.7055476529160742</v>
      </c>
      <c r="K10" s="4">
        <f>AVERAGE('Weekly Bushels'!K30:K33)</f>
        <v>6.3539871178445066</v>
      </c>
      <c r="L10" s="4">
        <f>AVERAGE('Weekly Bushels'!L30:L33)</f>
        <v>3.3564257274036096</v>
      </c>
      <c r="N10" s="4">
        <f>AVERAGE('Weekly Bushels'!N30:N33)</f>
        <v>2.0224545819067892</v>
      </c>
      <c r="O10" s="4">
        <f>AVERAGE('Weekly Bushels'!O30:O33)</f>
        <v>7.6211023930633015</v>
      </c>
      <c r="R10" s="4">
        <f>AVERAGE('Weekly Bushels'!R30:R33)</f>
        <v>0.9177504572241415</v>
      </c>
      <c r="S10" s="4"/>
      <c r="W10" s="4"/>
      <c r="AK10" s="4"/>
    </row>
    <row r="11" spans="1:76" x14ac:dyDescent="0.2">
      <c r="A11" s="29">
        <v>38565</v>
      </c>
      <c r="B11" s="3">
        <f>AVERAGE('Weekly Bushels'!B34:B38)</f>
        <v>1.2033400000000003</v>
      </c>
      <c r="C11" s="3">
        <f>AVERAGE('Weekly Bushels'!C34:C38)</f>
        <v>1.48126</v>
      </c>
      <c r="D11" s="4"/>
      <c r="I11" s="4">
        <f>AVERAGE('Weekly Bushels'!I34:I38)</f>
        <v>1.5019943565805058</v>
      </c>
      <c r="J11" s="4">
        <f>AVERAGE('Weekly Bushels'!J34:J38)</f>
        <v>8.064417801259907</v>
      </c>
      <c r="K11" s="4">
        <f>AVERAGE('Weekly Bushels'!K34:K38)</f>
        <v>5.9682028485893133</v>
      </c>
      <c r="L11" s="4">
        <f>AVERAGE('Weekly Bushels'!L34:L38)</f>
        <v>3.0225589692926951</v>
      </c>
      <c r="N11" s="4">
        <f>AVERAGE('Weekly Bushels'!N34:N38)</f>
        <v>1.8574997686684558</v>
      </c>
      <c r="O11" s="4">
        <f>AVERAGE('Weekly Bushels'!O34:O38)</f>
        <v>6.8760086763173005</v>
      </c>
      <c r="R11" s="4">
        <f>AVERAGE('Weekly Bushels'!R34:R38)</f>
        <v>1.4060150375939848</v>
      </c>
      <c r="S11" s="4"/>
      <c r="W11" s="4"/>
      <c r="AK11" s="4"/>
    </row>
    <row r="12" spans="1:76" x14ac:dyDescent="0.2">
      <c r="A12" s="29">
        <v>38596</v>
      </c>
      <c r="B12" s="3">
        <f>AVERAGE('Weekly Bushels'!B39:B42)</f>
        <v>1.1790750000000001</v>
      </c>
      <c r="C12" s="3">
        <f>AVERAGE('Weekly Bushels'!C39:C42)</f>
        <v>1.4430000000000001</v>
      </c>
      <c r="D12" s="4"/>
      <c r="I12" s="4">
        <f>AVERAGE('Weekly Bushels'!I39:I42)</f>
        <v>1.9120567128823243</v>
      </c>
      <c r="J12" s="4">
        <f>AVERAGE('Weekly Bushels'!J39:J42)</f>
        <v>7.6516460069091652</v>
      </c>
      <c r="K12" s="4">
        <f>AVERAGE('Weekly Bushels'!K39:K42)</f>
        <v>5.5876349451147602</v>
      </c>
      <c r="L12" s="4">
        <f>AVERAGE('Weekly Bushels'!L39:L42)</f>
        <v>2.9572416495889091</v>
      </c>
      <c r="N12" s="4">
        <f>AVERAGE('Weekly Bushels'!N39:N42)</f>
        <v>1.8591730668393942</v>
      </c>
      <c r="O12" s="4">
        <f>AVERAGE('Weekly Bushels'!O39:O42)</f>
        <v>6.1637777360472681</v>
      </c>
      <c r="R12" s="4">
        <f>AVERAGE('Weekly Bushels'!R39:R42)</f>
        <v>2.3003454582401952</v>
      </c>
      <c r="S12" s="4"/>
      <c r="W12" s="4"/>
      <c r="AK12" s="4"/>
    </row>
    <row r="13" spans="1:76" x14ac:dyDescent="0.2">
      <c r="A13" s="29">
        <v>38626</v>
      </c>
      <c r="B13" s="3">
        <f>AVERAGE('Weekly Bushels'!B43:B46)</f>
        <v>1.17455</v>
      </c>
      <c r="C13" s="3">
        <f>AVERAGE('Weekly Bushels'!C43:C46)</f>
        <v>1.411975</v>
      </c>
      <c r="D13" s="4"/>
      <c r="I13" s="4">
        <f>AVERAGE('Weekly Bushels'!I43:I46)</f>
        <v>2.0279950184630389</v>
      </c>
      <c r="J13" s="4">
        <f>AVERAGE('Weekly Bushels'!J43:J46)</f>
        <v>6.9023064417801265</v>
      </c>
      <c r="K13" s="4">
        <f>AVERAGE('Weekly Bushels'!K43:K46)</f>
        <v>5.4742356890138808</v>
      </c>
      <c r="L13" s="4">
        <f>AVERAGE('Weekly Bushels'!L43:L46)</f>
        <v>2.8755949999591768</v>
      </c>
      <c r="N13" s="4">
        <f>AVERAGE('Weekly Bushels'!N43:N46)</f>
        <v>1.9186252737423275</v>
      </c>
      <c r="O13" s="4">
        <f>AVERAGE('Weekly Bushels'!O43:O46)</f>
        <v>6.0225290321878315</v>
      </c>
      <c r="R13" s="4">
        <f>AVERAGE('Weekly Bushels'!R43:R46)</f>
        <v>1.9320260109733796</v>
      </c>
      <c r="S13" s="4"/>
      <c r="W13" s="4"/>
      <c r="AK13" s="4"/>
    </row>
    <row r="14" spans="1:76" x14ac:dyDescent="0.2">
      <c r="A14" s="29">
        <v>38657</v>
      </c>
      <c r="B14" s="3">
        <f>AVERAGE('Weekly Bushels'!B47:B51)</f>
        <v>1.17946</v>
      </c>
      <c r="C14" s="3">
        <f>AVERAGE('Weekly Bushels'!C47:C51)</f>
        <v>1.3934800000000003</v>
      </c>
      <c r="D14" s="4"/>
      <c r="I14" s="4">
        <f>AVERAGE('Weekly Bushels'!I47:I51)</f>
        <v>2.1147582386957429</v>
      </c>
      <c r="J14" s="4">
        <f>AVERAGE('Weekly Bushels'!J47:J51)</f>
        <v>6.5504978662873397</v>
      </c>
      <c r="K14" s="4">
        <f>AVERAGE('Weekly Bushels'!K47:K51)</f>
        <v>5.3437358250929874</v>
      </c>
      <c r="L14" s="4">
        <f>AVERAGE('Weekly Bushels'!L47:L51)</f>
        <v>2.8973674398604388</v>
      </c>
      <c r="N14" s="4">
        <f>AVERAGE('Weekly Bushels'!N47:N51)</f>
        <v>2.0008636377656459</v>
      </c>
      <c r="O14" s="4">
        <f>AVERAGE('Weekly Bushels'!O47:O51)</f>
        <v>6.0941059283632297</v>
      </c>
      <c r="R14" s="4">
        <f>AVERAGE('Weekly Bushels'!R47:R51)</f>
        <v>1.7567567567567566</v>
      </c>
      <c r="S14" s="4"/>
      <c r="W14" s="4"/>
      <c r="AK14" s="4"/>
    </row>
    <row r="15" spans="1:76" x14ac:dyDescent="0.2">
      <c r="A15" s="29">
        <v>38687</v>
      </c>
      <c r="B15" s="3">
        <f>AVERAGE('Weekly Bushels'!B52:B55)</f>
        <v>1.1611750000000001</v>
      </c>
      <c r="C15" s="3">
        <f>AVERAGE('Weekly Bushels'!C52:C55)</f>
        <v>1.3775500000000001</v>
      </c>
      <c r="D15" s="4"/>
      <c r="I15" s="4">
        <f>AVERAGE('Weekly Bushels'!I52:I55)</f>
        <v>2.2708667177593536</v>
      </c>
      <c r="J15" s="4">
        <f>AVERAGE('Weekly Bushels'!J52:J55)</f>
        <v>6.2990245884982725</v>
      </c>
      <c r="K15" s="4">
        <f>AVERAGE('Weekly Bushels'!K52:K55)</f>
        <v>5.1436768574798153</v>
      </c>
      <c r="L15" s="4">
        <f>AVERAGE('Weekly Bushels'!L52:L55)</f>
        <v>2.930026099712332</v>
      </c>
      <c r="N15" s="4">
        <f>AVERAGE('Weekly Bushels'!N52:N55)</f>
        <v>2.1521930230406219</v>
      </c>
      <c r="O15" s="4">
        <f>AVERAGE('Weekly Bushels'!O52:O55)</f>
        <v>6.3100613166338722</v>
      </c>
      <c r="R15" s="4">
        <f>AVERAGE('Weekly Bushels'!R52:R55)</f>
        <v>1.9574273521641943</v>
      </c>
      <c r="S15" s="4"/>
      <c r="W15" s="4"/>
      <c r="AK15" s="4"/>
    </row>
    <row r="16" spans="1:76" s="37" customFormat="1" x14ac:dyDescent="0.2">
      <c r="A16" s="39">
        <v>2005</v>
      </c>
      <c r="B16" s="38">
        <f t="shared" ref="B16:C16" si="0">AVERAGEIF(B4:B15,"&lt;&gt;0")</f>
        <v>1.2110345833333336</v>
      </c>
      <c r="C16" s="38">
        <f t="shared" si="0"/>
        <v>1.5095358333333333</v>
      </c>
      <c r="D16" s="36"/>
      <c r="E16" s="36"/>
      <c r="F16" s="36"/>
      <c r="G16" s="36"/>
      <c r="H16" s="36"/>
      <c r="I16" s="35">
        <f t="shared" ref="I16:R16" si="1">AVERAGEIF(I4:I15,"&lt;&gt;0")</f>
        <v>1.7032607149492556</v>
      </c>
      <c r="J16" s="35">
        <f t="shared" si="1"/>
        <v>10.171638979204767</v>
      </c>
      <c r="K16" s="35">
        <f t="shared" si="1"/>
        <v>5.8468864344249907</v>
      </c>
      <c r="L16" s="35">
        <f t="shared" si="1"/>
        <v>3.1406461062259194</v>
      </c>
      <c r="M16" s="35"/>
      <c r="N16" s="35">
        <f t="shared" si="1"/>
        <v>1.886187450520753</v>
      </c>
      <c r="O16" s="35">
        <f t="shared" si="1"/>
        <v>6.5903901742188316</v>
      </c>
      <c r="P16" s="35"/>
      <c r="Q16" s="35"/>
      <c r="R16" s="35">
        <f t="shared" si="1"/>
        <v>1.699703227663754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76" x14ac:dyDescent="0.2">
      <c r="A17" s="29">
        <v>38718</v>
      </c>
      <c r="B17" s="3">
        <f>AVERAGE('Weekly Bushels'!B56:B59)</f>
        <v>1.1576</v>
      </c>
      <c r="C17" s="3">
        <f>AVERAGE('Weekly Bushels'!C56:C59)</f>
        <v>1.4053</v>
      </c>
      <c r="D17" s="4"/>
      <c r="I17" s="4">
        <f>AVERAGE('Weekly Bushels'!I56:I59)</f>
        <v>2.2017391834459694</v>
      </c>
      <c r="J17" s="4">
        <f>AVERAGE('Weekly Bushels'!J56:J59)</f>
        <v>6.2164702296281238</v>
      </c>
      <c r="K17" s="4">
        <f>AVERAGE('Weekly Bushels'!K56:K59)</f>
        <v>5.1516148054068767</v>
      </c>
      <c r="L17" s="4">
        <f>AVERAGE('Weekly Bushels'!L56:L59)</f>
        <v>2.9504377621197646</v>
      </c>
      <c r="N17" s="4">
        <f>AVERAGE('Weekly Bushels'!N56:N59)</f>
        <v>2.0769331606057806</v>
      </c>
      <c r="O17" s="4">
        <f>AVERAGE('Weekly Bushels'!O56:O59)</f>
        <v>6.0387222843643951</v>
      </c>
      <c r="R17" s="4">
        <f>AVERAGE('Weekly Bushels'!R56:R59)</f>
        <v>1.641244157691526</v>
      </c>
      <c r="S17" s="4"/>
      <c r="W17" s="4"/>
      <c r="AK17" s="4"/>
    </row>
    <row r="18" spans="1:76" x14ac:dyDescent="0.2">
      <c r="A18" s="29">
        <v>38749</v>
      </c>
      <c r="B18" s="3">
        <f>AVERAGE('Weekly Bushels'!B60:B63)</f>
        <v>1.149025</v>
      </c>
      <c r="C18" s="3">
        <f>AVERAGE('Weekly Bushels'!C60:C63)</f>
        <v>1.3734500000000001</v>
      </c>
      <c r="D18" s="4"/>
      <c r="I18" s="4">
        <f>AVERAGE('Weekly Bushels'!I60:I63)</f>
        <v>2.0611980073852156</v>
      </c>
      <c r="J18" s="4">
        <f>AVERAGE('Weekly Bushels'!J60:J63)</f>
        <v>5.9942084942084932</v>
      </c>
      <c r="K18" s="4">
        <f>AVERAGE('Weekly Bushels'!K60:K63)</f>
        <v>5.2446021954095983</v>
      </c>
      <c r="L18" s="4">
        <f>AVERAGE('Weekly Bushels'!L60:L63)</f>
        <v>3.0388882992186419</v>
      </c>
      <c r="N18" s="4">
        <f>AVERAGE('Weekly Bushels'!N60:N63)</f>
        <v>2.0452407390271738</v>
      </c>
      <c r="O18" s="4">
        <f>AVERAGE('Weekly Bushels'!O60:O63)</f>
        <v>5.9975587651760716</v>
      </c>
      <c r="R18" s="4">
        <f>AVERAGE('Weekly Bushels'!R60:R63)</f>
        <v>1.4669274537695589</v>
      </c>
      <c r="S18" s="4"/>
      <c r="W18" s="4"/>
      <c r="AK18" s="4"/>
    </row>
    <row r="19" spans="1:76" x14ac:dyDescent="0.2">
      <c r="A19" s="29">
        <v>38777</v>
      </c>
      <c r="B19" s="3">
        <f>AVERAGE('Weekly Bushels'!B64:B68)</f>
        <v>1.1574599999999999</v>
      </c>
      <c r="C19" s="3">
        <f>AVERAGE('Weekly Bushels'!C64:C68)</f>
        <v>1.3885000000000001</v>
      </c>
      <c r="D19" s="4"/>
      <c r="I19" s="4">
        <f>AVERAGE('Weekly Bushels'!I64:I68)</f>
        <v>2.0342872570194386</v>
      </c>
      <c r="J19" s="4">
        <f>AVERAGE('Weekly Bushels'!J64:J68)</f>
        <v>6.0325645194066251</v>
      </c>
      <c r="K19" s="4">
        <f>AVERAGE('Weekly Bushels'!K64:K68)</f>
        <v>5.6001088632858567</v>
      </c>
      <c r="L19" s="4">
        <f>AVERAGE('Weekly Bushels'!L64:L68)</f>
        <v>3.034751535637402</v>
      </c>
      <c r="N19" s="4">
        <f>AVERAGE('Weekly Bushels'!N64:N68)</f>
        <v>1.995805187995435</v>
      </c>
      <c r="O19" s="4">
        <f>AVERAGE('Weekly Bushels'!O64:O68)</f>
        <v>5.9400659160618012</v>
      </c>
      <c r="R19" s="4">
        <f>AVERAGE('Weekly Bushels'!R64:R68)</f>
        <v>1.5634525502946555</v>
      </c>
      <c r="S19" s="4"/>
      <c r="W19" s="4"/>
      <c r="AK19" s="4"/>
    </row>
    <row r="20" spans="1:76" x14ac:dyDescent="0.2">
      <c r="A20" s="29">
        <v>38808</v>
      </c>
      <c r="B20" s="3">
        <f>AVERAGE('Weekly Bushels'!B69:B72)</f>
        <v>1.143275</v>
      </c>
      <c r="C20" s="3">
        <f>AVERAGE('Weekly Bushels'!C69:C72)</f>
        <v>1.4057999999999999</v>
      </c>
      <c r="D20" s="4"/>
      <c r="I20" s="4">
        <f>AVERAGE('Weekly Bushels'!I69:I72)</f>
        <v>2.0509649550616595</v>
      </c>
      <c r="J20" s="4">
        <f>AVERAGE('Weekly Bushels'!J69:J72)</f>
        <v>6.2020549685023365</v>
      </c>
      <c r="K20" s="4">
        <f>AVERAGE('Weekly Bushels'!K69:K72)</f>
        <v>5.761929601741814</v>
      </c>
      <c r="L20" s="4">
        <f>AVERAGE('Weekly Bushels'!L69:L72)</f>
        <v>3.0881484444952472</v>
      </c>
      <c r="N20" s="4">
        <f>AVERAGE('Weekly Bushels'!N69:N72)</f>
        <v>1.9502791400635391</v>
      </c>
      <c r="O20" s="4">
        <f>AVERAGE('Weekly Bushels'!O69:O72)</f>
        <v>5.7701048070825758</v>
      </c>
      <c r="R20" s="4">
        <f>AVERAGE('Weekly Bushels'!R69:R72)</f>
        <v>1.8860495834180044</v>
      </c>
      <c r="S20" s="4"/>
      <c r="W20" s="4"/>
      <c r="AK20" s="4"/>
    </row>
    <row r="21" spans="1:76" x14ac:dyDescent="0.2">
      <c r="A21" s="29">
        <v>38838</v>
      </c>
      <c r="B21" s="3">
        <f>AVERAGE('Weekly Bushels'!B73:B77)</f>
        <v>1.1092200000000001</v>
      </c>
      <c r="C21" s="3">
        <f>AVERAGE('Weekly Bushels'!C73:C77)</f>
        <v>1.4140000000000001</v>
      </c>
      <c r="D21" s="4"/>
      <c r="I21" s="4">
        <f>AVERAGE('Weekly Bushels'!I73:I77)</f>
        <v>2.087324949487912</v>
      </c>
      <c r="J21" s="4">
        <f>AVERAGE('Weekly Bushels'!J73:J77)</f>
        <v>6.1085145295671612</v>
      </c>
      <c r="K21" s="4">
        <f>AVERAGE('Weekly Bushels'!K73:K77)</f>
        <v>6.1394357253016416</v>
      </c>
      <c r="L21" s="4">
        <f>AVERAGE('Weekly Bushels'!L73:L77)</f>
        <v>3.1806813140756107</v>
      </c>
      <c r="N21" s="4">
        <f>AVERAGE('Weekly Bushels'!N73:N77)</f>
        <v>2.0313994016224055</v>
      </c>
      <c r="O21" s="4">
        <f>AVERAGE('Weekly Bushels'!O73:O77)</f>
        <v>5.8320746141515425</v>
      </c>
      <c r="R21" s="4">
        <f>AVERAGE('Weekly Bushels'!R73:R77)</f>
        <v>2.025858565332249</v>
      </c>
      <c r="S21" s="4"/>
      <c r="W21" s="4"/>
      <c r="AK21" s="4"/>
    </row>
    <row r="22" spans="1:76" x14ac:dyDescent="0.2">
      <c r="A22" s="29">
        <v>38869</v>
      </c>
      <c r="B22" s="3">
        <f>AVERAGE('Weekly Bushels'!B78:B81)</f>
        <v>1.1131249999999999</v>
      </c>
      <c r="C22" s="3">
        <f>AVERAGE('Weekly Bushels'!C78:C81)</f>
        <v>1.4088750000000001</v>
      </c>
      <c r="D22" s="4"/>
      <c r="I22" s="4">
        <f>AVERAGE('Weekly Bushels'!I78:I81)</f>
        <v>1.9997996934438791</v>
      </c>
      <c r="J22" s="4">
        <f>AVERAGE('Weekly Bushels'!J78:J81)</f>
        <v>6.0020829099776458</v>
      </c>
      <c r="K22" s="4">
        <f>AVERAGE('Weekly Bushels'!K78:K81)</f>
        <v>5.9824911548580237</v>
      </c>
      <c r="L22" s="4">
        <f>AVERAGE('Weekly Bushels'!L78:L81)</f>
        <v>3.1904108731564866</v>
      </c>
      <c r="N22" s="4">
        <f>AVERAGE('Weekly Bushels'!N78:N81)</f>
        <v>2.0720751981740229</v>
      </c>
      <c r="O22" s="4">
        <f>AVERAGE('Weekly Bushels'!O78:O81)</f>
        <v>5.797524473583227</v>
      </c>
      <c r="R22" s="4">
        <f>AVERAGE('Weekly Bushels'!R78:R81)</f>
        <v>1.6955395244868929</v>
      </c>
      <c r="S22" s="4"/>
      <c r="W22" s="4"/>
      <c r="AK22" s="4"/>
    </row>
    <row r="23" spans="1:76" x14ac:dyDescent="0.2">
      <c r="A23" s="29">
        <v>38899</v>
      </c>
      <c r="B23" s="3">
        <f>AVERAGE('Weekly Bushels'!B82:B85)</f>
        <v>1.1300749999999999</v>
      </c>
      <c r="C23" s="3">
        <f>AVERAGE('Weekly Bushels'!C82:C85)</f>
        <v>1.43</v>
      </c>
      <c r="D23" s="4"/>
      <c r="I23" s="4">
        <f>AVERAGE('Weekly Bushels'!I82:I85)</f>
        <v>1.9470014979446804</v>
      </c>
      <c r="J23" s="4">
        <f>AVERAGE('Weekly Bushels'!J82:J85)</f>
        <v>5.7360038610038604</v>
      </c>
      <c r="K23" s="4">
        <f>AVERAGE('Weekly Bushels'!K82:K85)</f>
        <v>6.271092261634764</v>
      </c>
      <c r="L23" s="4">
        <f>AVERAGE('Weekly Bushels'!L82:L85)</f>
        <v>2.9937104864235233</v>
      </c>
      <c r="N23" s="4">
        <f>AVERAGE('Weekly Bushels'!N82:N85)</f>
        <v>2.0886154035964344</v>
      </c>
      <c r="O23" s="4">
        <f>AVERAGE('Weekly Bushels'!O82:O85)</f>
        <v>5.5504753195785952</v>
      </c>
      <c r="R23" s="4">
        <f>AVERAGE('Weekly Bushels'!R82:R85)</f>
        <v>1.2256147124568175</v>
      </c>
      <c r="S23" s="4"/>
      <c r="W23" s="4"/>
      <c r="AK23" s="4"/>
    </row>
    <row r="24" spans="1:76" x14ac:dyDescent="0.2">
      <c r="A24" s="29">
        <v>38930</v>
      </c>
      <c r="B24" s="3">
        <f>AVERAGE('Weekly Bushels'!B86:B90)</f>
        <v>1.1164000000000001</v>
      </c>
      <c r="C24" s="3">
        <f>AVERAGE('Weekly Bushels'!C86:C90)</f>
        <v>1.43268</v>
      </c>
      <c r="D24" s="4"/>
      <c r="I24" s="4">
        <f>AVERAGE('Weekly Bushels'!I86:I90)</f>
        <v>1.9305632968717341</v>
      </c>
      <c r="J24" s="4">
        <f>AVERAGE('Weekly Bushels'!J86:J90)</f>
        <v>5.9703312334891274</v>
      </c>
      <c r="K24" s="4">
        <f>AVERAGE('Weekly Bushels'!K86:K90)</f>
        <v>6.0770661344461576</v>
      </c>
      <c r="L24" s="4">
        <f>AVERAGE('Weekly Bushels'!L86:L90)</f>
        <v>3.2269477488657921</v>
      </c>
      <c r="N24" s="4">
        <f>AVERAGE('Weekly Bushels'!N86:N90)</f>
        <v>1.9263131920668701</v>
      </c>
      <c r="O24" s="4">
        <f>AVERAGE('Weekly Bushels'!O86:O90)</f>
        <v>5.082122921752573</v>
      </c>
      <c r="R24" s="4">
        <f>AVERAGE('Weekly Bushels'!R86:R90)</f>
        <v>0.5544096728307254</v>
      </c>
      <c r="S24" s="4"/>
      <c r="W24" s="4"/>
      <c r="AK24" s="4"/>
    </row>
    <row r="25" spans="1:76" x14ac:dyDescent="0.2">
      <c r="A25" s="29">
        <v>38961</v>
      </c>
      <c r="B25" s="3">
        <f>AVERAGE('Weekly Bushels'!B91:B94)</f>
        <v>1.1167</v>
      </c>
      <c r="C25" s="3">
        <f>AVERAGE('Weekly Bushels'!C91:C94)</f>
        <v>1.4208000000000001</v>
      </c>
      <c r="D25" s="4"/>
      <c r="I25" s="4">
        <f>AVERAGE('Weekly Bushels'!I91:I94)</f>
        <v>2.2529044450637499</v>
      </c>
      <c r="J25" s="4">
        <f>AVERAGE('Weekly Bushels'!J91:J94)</f>
        <v>6.0528855923592761</v>
      </c>
      <c r="K25" s="4">
        <f>AVERAGE('Weekly Bushels'!K91:K94)</f>
        <v>6.1945477637666704</v>
      </c>
      <c r="L25" s="4">
        <f>AVERAGE('Weekly Bushels'!L91:L94)</f>
        <v>3.3739117181993104</v>
      </c>
      <c r="N25" s="4">
        <f>AVERAGE('Weekly Bushels'!N91:N94)</f>
        <v>2.0817140125227476</v>
      </c>
      <c r="O25" s="4">
        <f>AVERAGE('Weekly Bushels'!O91:O94)</f>
        <v>5.062500510291561</v>
      </c>
      <c r="R25" s="4">
        <f>AVERAGE('Weekly Bushels'!R91:R94)</f>
        <v>0.57559439138386503</v>
      </c>
      <c r="S25" s="4"/>
      <c r="W25" s="4"/>
      <c r="AK25" s="4"/>
    </row>
    <row r="26" spans="1:76" x14ac:dyDescent="0.2">
      <c r="A26" s="29">
        <v>38991</v>
      </c>
      <c r="B26" s="3">
        <f>AVERAGE('Weekly Bushels'!B95:B98)</f>
        <v>1.1318000000000001</v>
      </c>
      <c r="C26" s="3">
        <f>AVERAGE('Weekly Bushels'!C95:C98)</f>
        <v>1.4243250000000001</v>
      </c>
      <c r="D26" s="4"/>
      <c r="I26" s="4">
        <f>AVERAGE('Weekly Bushels'!I95:I98)</f>
        <v>2.7509492788963978</v>
      </c>
      <c r="J26" s="4">
        <f>AVERAGE('Weekly Bushels'!J95:J98)</f>
        <v>6.0592359276569798</v>
      </c>
      <c r="K26" s="4">
        <f>AVERAGE('Weekly Bushels'!K95:K98)</f>
        <v>6.8397895309806769</v>
      </c>
      <c r="L26" s="4">
        <f>AVERAGE('Weekly Bushels'!L95:L98)</f>
        <v>3.3194806184461552</v>
      </c>
      <c r="N26" s="4">
        <f>AVERAGE('Weekly Bushels'!N95:N98)</f>
        <v>2.3548780111656029</v>
      </c>
      <c r="O26" s="4">
        <f>AVERAGE('Weekly Bushels'!O95:O98)</f>
        <v>5.5712952152341764</v>
      </c>
      <c r="R26" s="4">
        <f>AVERAGE('Weekly Bushels'!R95:R98)</f>
        <v>0.82960780329201378</v>
      </c>
      <c r="S26" s="4"/>
      <c r="W26" s="4"/>
      <c r="AK26" s="4"/>
    </row>
    <row r="27" spans="1:76" x14ac:dyDescent="0.2">
      <c r="A27" s="29">
        <v>39022</v>
      </c>
      <c r="B27" s="3">
        <f>AVERAGE('Weekly Bushels'!B99:B103)</f>
        <v>1.1351</v>
      </c>
      <c r="C27" s="3">
        <f>AVERAGE('Weekly Bushels'!C99:C103)</f>
        <v>1.4626600000000001</v>
      </c>
      <c r="D27" s="4"/>
      <c r="I27" s="4">
        <f>AVERAGE('Weekly Bushels'!I99:I103)</f>
        <v>2.9492963143593673</v>
      </c>
      <c r="J27" s="4">
        <f>AVERAGE('Weekly Bushels'!J99:J103)</f>
        <v>6.2395854501117656</v>
      </c>
      <c r="K27" s="4">
        <f>AVERAGE('Weekly Bushels'!K99:K103)</f>
        <v>7.5653179715141077</v>
      </c>
      <c r="L27" s="4">
        <f>AVERAGE('Weekly Bushels'!L99:L103)</f>
        <v>3.7767018563726573</v>
      </c>
      <c r="N27" s="4">
        <f>AVERAGE('Weekly Bushels'!N99:N103)</f>
        <v>2.7244687085530983</v>
      </c>
      <c r="O27" s="4">
        <f>AVERAGE('Weekly Bushels'!O99:O103)</f>
        <v>6.3380116863571176</v>
      </c>
      <c r="R27" s="4">
        <f>AVERAGE('Weekly Bushels'!R99:R103)</f>
        <v>1.2106787238366183</v>
      </c>
      <c r="S27" s="4"/>
      <c r="W27" s="4"/>
      <c r="AK27" s="4"/>
    </row>
    <row r="28" spans="1:76" x14ac:dyDescent="0.2">
      <c r="A28" s="29">
        <v>39052</v>
      </c>
      <c r="B28" s="10">
        <f>AVERAGE('Weekly Bushels'!B104:B107)</f>
        <v>1.153375</v>
      </c>
      <c r="C28" s="10">
        <f>AVERAGE('Weekly Bushels'!C104:C107)</f>
        <v>1.5221500000000001</v>
      </c>
      <c r="D28" s="4"/>
      <c r="I28" s="4">
        <f>AVERAGE('Weekly Bushels'!I104:I107)</f>
        <v>3.1308785619731063</v>
      </c>
      <c r="J28" s="4">
        <f>AVERAGE('Weekly Bushels'!J104:J107)</f>
        <v>6.503759398496241</v>
      </c>
      <c r="K28" s="4">
        <f>AVERAGE('Weekly Bushels'!K104:K107)</f>
        <v>7.9250204118660985</v>
      </c>
      <c r="L28" s="4">
        <f>AVERAGE('Weekly Bushels'!L104:L107)</f>
        <v>3.8910071658542829</v>
      </c>
      <c r="N28" s="4">
        <f>AVERAGE('Weekly Bushels'!N104:N107)</f>
        <v>2.8858610160081426</v>
      </c>
      <c r="O28" s="4">
        <f>AVERAGE('Weekly Bushels'!O104:O107)</f>
        <v>5.9174770096642426</v>
      </c>
      <c r="R28" s="4">
        <f>AVERAGE('Weekly Bushels'!R104:R107)</f>
        <v>2.1250762040235722</v>
      </c>
      <c r="S28" s="4"/>
      <c r="W28" s="4"/>
      <c r="AK28" s="4"/>
    </row>
    <row r="29" spans="1:76" s="37" customFormat="1" x14ac:dyDescent="0.2">
      <c r="A29" s="39" t="s">
        <v>70</v>
      </c>
      <c r="B29" s="38">
        <f>AVERAGEIF(B17:B28,"&lt;&gt;0")</f>
        <v>1.1344295833333333</v>
      </c>
      <c r="C29" s="38">
        <f t="shared" ref="C29" si="2">AVERAGEIF(C17:C28,"&lt;&gt;0")</f>
        <v>1.4240449999999998</v>
      </c>
      <c r="D29" s="36"/>
      <c r="E29" s="36"/>
      <c r="F29" s="36"/>
      <c r="G29" s="36"/>
      <c r="H29" s="36"/>
      <c r="I29" s="35">
        <f t="shared" ref="I29:R29" si="3">AVERAGEIF(I17:I28,"&lt;&gt;0")</f>
        <v>2.2830756200794258</v>
      </c>
      <c r="J29" s="35">
        <f t="shared" si="3"/>
        <v>6.0931414262006358</v>
      </c>
      <c r="K29" s="35">
        <f t="shared" si="3"/>
        <v>6.22941803501769</v>
      </c>
      <c r="L29" s="35">
        <f t="shared" si="3"/>
        <v>3.255423151905406</v>
      </c>
      <c r="M29" s="35"/>
      <c r="N29" s="35">
        <f t="shared" si="3"/>
        <v>2.1861319309501046</v>
      </c>
      <c r="O29" s="35">
        <f t="shared" si="3"/>
        <v>5.741494460274823</v>
      </c>
      <c r="P29" s="35"/>
      <c r="Q29" s="35"/>
      <c r="R29" s="35">
        <f t="shared" si="3"/>
        <v>1.4000044452347085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</row>
    <row r="30" spans="1:76" x14ac:dyDescent="0.2">
      <c r="A30" s="29">
        <v>39083</v>
      </c>
      <c r="B30" s="10">
        <f>AVERAGE('Weekly Bushels'!B108:B111)</f>
        <v>1.1766000000000001</v>
      </c>
      <c r="C30" s="10">
        <f>AVERAGE('Weekly Bushels'!C108:C111)</f>
        <v>1.5271250000000001</v>
      </c>
      <c r="D30" s="4"/>
      <c r="I30" s="4">
        <f>AVERAGE('Weekly Bushels'!I108:I112)</f>
        <v>3.1905350797742633</v>
      </c>
      <c r="J30" s="4">
        <f>AVERAGE('Weekly Bushels'!J108:J112)</f>
        <v>6.8898597845966263</v>
      </c>
      <c r="K30" s="4">
        <f>AVERAGE('Weekly Bushels'!K108:K112)</f>
        <v>8.0198221899664333</v>
      </c>
      <c r="L30" s="4">
        <f>AVERAGE('Weekly Bushels'!L108:L112)</f>
        <v>4.0815160149903251</v>
      </c>
      <c r="N30" s="4">
        <f>AVERAGE('Weekly Bushels'!N108:N112)</f>
        <v>2.9146540822306535</v>
      </c>
      <c r="O30" s="4">
        <f>AVERAGE('Weekly Bushels'!O108:O112)</f>
        <v>6.5521980638857826</v>
      </c>
      <c r="R30" s="4">
        <f>AVERAGE('Weekly Bushels'!R108:R112)</f>
        <v>2.2876447876447874</v>
      </c>
      <c r="S30" s="4"/>
      <c r="W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76" x14ac:dyDescent="0.2">
      <c r="A31" s="29">
        <v>39114</v>
      </c>
      <c r="B31" s="10">
        <f>AVERAGE('Weekly Bushels'!B112:B115)</f>
        <v>1.171575</v>
      </c>
      <c r="C31" s="10">
        <f>AVERAGE('Weekly Bushels'!C112:C115)</f>
        <v>1.5326249999999999</v>
      </c>
      <c r="D31" s="4"/>
      <c r="I31" s="4">
        <f>AVERAGE('Weekly Bushels'!I113:I116)</f>
        <v>3.2381078868529229</v>
      </c>
      <c r="J31" s="4">
        <f>AVERAGE('Weekly Bushels'!J113:J116)</f>
        <v>7.4055070107701688</v>
      </c>
      <c r="K31" s="4">
        <f>AVERAGE('Weekly Bushels'!K113:K116)</f>
        <v>7.8949696089993653</v>
      </c>
      <c r="L31" s="4">
        <f>AVERAGE('Weekly Bushels'!L113:L116)</f>
        <v>4.5033570380772767</v>
      </c>
      <c r="N31" s="4">
        <f>AVERAGE('Weekly Bushels'!N113:N116)</f>
        <v>2.7654915024212703</v>
      </c>
      <c r="O31" s="4">
        <f>AVERAGE('Weekly Bushels'!O113:O116)</f>
        <v>7.1837485065467011</v>
      </c>
      <c r="R31" s="4">
        <f>AVERAGE('Weekly Bushels'!R113:R116)</f>
        <v>2.2266815687868315</v>
      </c>
      <c r="S31" s="4"/>
      <c r="W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76" x14ac:dyDescent="0.2">
      <c r="A32" s="29">
        <v>39142</v>
      </c>
      <c r="B32" s="10">
        <f>AVERAGE('Weekly Bushels'!B116:B120)</f>
        <v>1.1685199999999998</v>
      </c>
      <c r="C32" s="10">
        <f>AVERAGE('Weekly Bushels'!C116:C120)</f>
        <v>1.5480800000000001</v>
      </c>
      <c r="D32" s="4"/>
      <c r="I32" s="4">
        <f>AVERAGE('Weekly Bushels'!I117:I120)</f>
        <v>3.2811084790636103</v>
      </c>
      <c r="J32" s="4">
        <f>AVERAGE('Weekly Bushels'!J117:J120)</f>
        <v>7.557915057915058</v>
      </c>
      <c r="K32" s="4">
        <f>AVERAGE('Weekly Bushels'!K117:K120)</f>
        <v>7.9074435271704617</v>
      </c>
      <c r="L32" s="4">
        <f>AVERAGE('Weekly Bushels'!L117:L120)</f>
        <v>4.7074736621516076</v>
      </c>
      <c r="N32" s="4">
        <f>AVERAGE('Weekly Bushels'!N117:N120)</f>
        <v>3.1431788038616948</v>
      </c>
      <c r="O32" s="4">
        <f>AVERAGE('Weekly Bushels'!O117:O120)</f>
        <v>7.1350326722676272</v>
      </c>
      <c r="R32" s="4">
        <f>AVERAGE('Weekly Bushels'!R117:R120)</f>
        <v>2.6712050396260922</v>
      </c>
      <c r="S32" s="4"/>
      <c r="W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76" x14ac:dyDescent="0.2">
      <c r="A33" s="29">
        <v>39173</v>
      </c>
      <c r="B33" s="10">
        <f>AVERAGE('Weekly Bushels'!B121:B124)</f>
        <v>1.1340000000000001</v>
      </c>
      <c r="C33" s="10">
        <f>AVERAGE('Weekly Bushels'!C121:C124)</f>
        <v>1.5338000000000001</v>
      </c>
      <c r="D33" s="4"/>
      <c r="I33" s="4">
        <f>AVERAGE('Weekly Bushels'!I121:I124)</f>
        <v>3.2517156691980769</v>
      </c>
      <c r="J33" s="4">
        <f>AVERAGE('Weekly Bushels'!J121:J124)</f>
        <v>7.6214184108920948</v>
      </c>
      <c r="K33" s="4">
        <f>AVERAGE('Weekly Bushels'!K121:K124)</f>
        <v>7.7645604644833526</v>
      </c>
      <c r="L33" s="4">
        <f>AVERAGE('Weekly Bushels'!L121:L124)</f>
        <v>4.7074736621516076</v>
      </c>
      <c r="N33" s="4">
        <f>AVERAGE('Weekly Bushels'!N121:N124)</f>
        <v>2.9523688350143424</v>
      </c>
      <c r="O33" s="4">
        <f>AVERAGE('Weekly Bushels'!O121:O124)</f>
        <v>6.6001110394434974</v>
      </c>
      <c r="R33" s="4">
        <f>AVERAGE('Weekly Bushels'!R121:R124)</f>
        <v>3.1157285104653525</v>
      </c>
      <c r="S33" s="4"/>
      <c r="W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76" x14ac:dyDescent="0.2">
      <c r="A34" s="29">
        <v>39203</v>
      </c>
      <c r="B34" s="10">
        <f>AVERAGE('Weekly Bushels'!B125:B128)</f>
        <v>1.0990249999999999</v>
      </c>
      <c r="C34" s="10">
        <f>AVERAGE('Weekly Bushels'!C125:C128)</f>
        <v>1.483725</v>
      </c>
      <c r="D34" s="4"/>
      <c r="I34" s="4">
        <f>AVERAGE('Weekly Bushels'!I125:I129)</f>
        <v>3.3294433219535988</v>
      </c>
      <c r="J34" s="4">
        <f>AVERAGE('Weekly Bushels'!J125:J129)</f>
        <v>7.7027027027027035</v>
      </c>
      <c r="K34" s="4">
        <f>AVERAGE('Weekly Bushels'!K125:K129)</f>
        <v>8.210786537240315</v>
      </c>
      <c r="L34" s="4">
        <f>AVERAGE('Weekly Bushels'!L125:L129)</f>
        <v>4.7619047619047619</v>
      </c>
      <c r="N34" s="4">
        <f>AVERAGE('Weekly Bushels'!N125:N129)</f>
        <v>2.7782301594645444</v>
      </c>
      <c r="O34" s="4">
        <f>AVERAGE('Weekly Bushels'!O125:O129)</f>
        <v>6.7080343024790654</v>
      </c>
      <c r="R34" s="4">
        <f>AVERAGE('Weekly Bushels'!R125:R129)</f>
        <v>3.3189392399918711</v>
      </c>
      <c r="S34" s="4"/>
      <c r="W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76" x14ac:dyDescent="0.2">
      <c r="A35" s="29">
        <v>39234</v>
      </c>
      <c r="B35" s="10">
        <f>AVERAGE('Weekly Bushels'!B129:B133)</f>
        <v>1.0670600000000001</v>
      </c>
      <c r="C35" s="10">
        <f>AVERAGE('Weekly Bushels'!C129:C133)</f>
        <v>1.43164</v>
      </c>
      <c r="D35" s="4"/>
      <c r="I35" s="4">
        <f>AVERAGE('Weekly Bushels'!I130:I133)</f>
        <v>3.6311006409809794</v>
      </c>
      <c r="J35" s="4">
        <f>AVERAGE('Weekly Bushels'!J130:J133)</f>
        <v>7.9733539930908348</v>
      </c>
      <c r="K35" s="4">
        <f>AVERAGE('Weekly Bushels'!K130:K133)</f>
        <v>8.3741948652816838</v>
      </c>
      <c r="L35" s="4">
        <f>AVERAGE('Weekly Bushels'!L130:L133)</f>
        <v>4.1672449971015446</v>
      </c>
      <c r="N35" s="4">
        <f>AVERAGE('Weekly Bushels'!N130:N133)</f>
        <v>2.9032108818358475</v>
      </c>
      <c r="O35" s="4">
        <f>AVERAGE('Weekly Bushels'!O130:O133)</f>
        <v>6.9675209627772929</v>
      </c>
      <c r="R35" s="4">
        <f>AVERAGE('Weekly Bushels'!R130:R133)</f>
        <v>2.9427453769559024</v>
      </c>
      <c r="S35" s="4"/>
      <c r="W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76" x14ac:dyDescent="0.2">
      <c r="A36" s="29">
        <v>39264</v>
      </c>
      <c r="B36" s="10">
        <f>AVERAGE('Weekly Bushels'!B134:B137)</f>
        <v>1.04915</v>
      </c>
      <c r="C36" s="10">
        <f>AVERAGE('Weekly Bushels'!C134:C137)</f>
        <v>1.44015</v>
      </c>
      <c r="D36" s="4"/>
      <c r="I36" s="4">
        <f>AVERAGE('Weekly Bushels'!I134:I137)</f>
        <v>2.9811929561764088</v>
      </c>
      <c r="J36" s="4">
        <f>AVERAGE('Weekly Bushels'!J134:J137)</f>
        <v>8.2483235114814057</v>
      </c>
      <c r="K36" s="4">
        <f>AVERAGE('Weekly Bushels'!K134:K137)</f>
        <v>8.4983670507121474</v>
      </c>
      <c r="L36" s="4">
        <f>AVERAGE('Weekly Bushels'!L134:L137)</f>
        <v>4.3237344088918652</v>
      </c>
      <c r="N36" s="4">
        <f>AVERAGE('Weekly Bushels'!N134:N137)</f>
        <v>2.6900388636994537</v>
      </c>
      <c r="O36" s="4">
        <f>AVERAGE('Weekly Bushels'!O134:O137)</f>
        <v>6.9350664195494751</v>
      </c>
      <c r="R36" s="4">
        <f>AVERAGE('Weekly Bushels'!R134:R137)</f>
        <v>3.0189494005283475</v>
      </c>
      <c r="S36" s="4"/>
      <c r="W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76" x14ac:dyDescent="0.2">
      <c r="A37" s="29">
        <v>39295</v>
      </c>
      <c r="B37" s="10">
        <f>AVERAGE('Weekly Bushels'!B138:B142)</f>
        <v>1.0596400000000001</v>
      </c>
      <c r="C37" s="10">
        <f>AVERAGE('Weekly Bushels'!C138:C142)</f>
        <v>1.4410000000000001</v>
      </c>
      <c r="D37" s="4"/>
      <c r="I37" s="4">
        <f>AVERAGE('Weekly Bushels'!I138:I142)</f>
        <v>2.5789469100536473</v>
      </c>
      <c r="J37" s="4">
        <f>AVERAGE('Weekly Bushels'!J138:J142)</f>
        <v>8.2470534444218657</v>
      </c>
      <c r="K37" s="4">
        <f>AVERAGE('Weekly Bushels'!K138:K142)</f>
        <v>8.7274335480359255</v>
      </c>
      <c r="L37" s="4">
        <f>AVERAGE('Weekly Bushels'!L138:L142)</f>
        <v>4.7670757163813118</v>
      </c>
      <c r="N37" s="4">
        <f>AVERAGE('Weekly Bushels'!N138:N142)</f>
        <v>2.2847074427068876</v>
      </c>
      <c r="O37" s="4">
        <f>AVERAGE('Weekly Bushels'!O138:O142)</f>
        <v>6.7803732340510079</v>
      </c>
      <c r="R37" s="4">
        <f>AVERAGE('Weekly Bushels'!R138:R142)</f>
        <v>3.2221601300548666</v>
      </c>
      <c r="S37" s="4"/>
      <c r="W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76" x14ac:dyDescent="0.2">
      <c r="A38" s="29">
        <v>39326</v>
      </c>
      <c r="B38" s="10">
        <f>AVERAGE('Weekly Bushels'!B143:B146)</f>
        <v>1.0226499999999998</v>
      </c>
      <c r="C38" s="10">
        <f>AVERAGE('Weekly Bushels'!C143:C146)</f>
        <v>1.4265000000000001</v>
      </c>
      <c r="D38" s="4"/>
      <c r="I38" s="4">
        <f>AVERAGE('Weekly Bushels'!I143:I146)</f>
        <v>3.5499982582038596</v>
      </c>
      <c r="J38" s="4">
        <f>AVERAGE('Weekly Bushels'!J143:J146)</f>
        <v>10.625</v>
      </c>
      <c r="K38" s="4">
        <f>AVERAGE('Weekly Bushels'!K143:K146)</f>
        <v>9.1862469382200853</v>
      </c>
      <c r="L38" s="4">
        <f>AVERAGE('Weekly Bushels'!L143:L146)</f>
        <v>5.6970310556639649</v>
      </c>
      <c r="N38" s="4">
        <f>AVERAGE('Weekly Bushels'!N143:N146)</f>
        <v>2.5296875481940715</v>
      </c>
      <c r="O38" s="4">
        <f>AVERAGE('Weekly Bushels'!O143:O146)</f>
        <v>7.7525534989671705</v>
      </c>
      <c r="R38" s="4">
        <f>AVERAGE('Weekly Bushels'!R143:R146)</f>
        <v>4.6831182686445842</v>
      </c>
      <c r="S38" s="4"/>
      <c r="W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76" x14ac:dyDescent="0.2">
      <c r="A39" s="29">
        <v>39356</v>
      </c>
      <c r="B39" s="10">
        <f>AVERAGE('Weekly Bushels'!B147:B150)</f>
        <v>0.97834999999999994</v>
      </c>
      <c r="C39" s="10">
        <f>AVERAGE('Weekly Bushels'!C147:C150)</f>
        <v>1.3926750000000001</v>
      </c>
      <c r="D39" s="4"/>
      <c r="I39" s="4">
        <f>AVERAGE('Weekly Bushels'!I147:I151)</f>
        <v>2.9320525325715878</v>
      </c>
      <c r="J39" s="4">
        <f>AVERAGE('Weekly Bushels'!J147:J151)</f>
        <v>12.550294655557812</v>
      </c>
      <c r="K39" s="4">
        <f>AVERAGE('Weekly Bushels'!K147:K151)</f>
        <v>9.0719858477728401</v>
      </c>
      <c r="L39" s="4">
        <f>AVERAGE('Weekly Bushels'!L147:L151)</f>
        <v>6.2395458269036608</v>
      </c>
      <c r="N39" s="4">
        <f>AVERAGE('Weekly Bushels'!N147:N151)</f>
        <v>2.6307023225687054</v>
      </c>
      <c r="O39" s="4">
        <f>AVERAGE('Weekly Bushels'!O147:O151)</f>
        <v>7.8300225616908481</v>
      </c>
      <c r="R39" s="4">
        <f>AVERAGE('Weekly Bushels'!R147:R151)</f>
        <v>4.6053139605771181</v>
      </c>
      <c r="S39" s="4"/>
      <c r="W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76" x14ac:dyDescent="0.2">
      <c r="A40" s="29">
        <v>39387</v>
      </c>
      <c r="B40" s="10">
        <f>AVERAGE('Weekly Bushels'!B151:B155)</f>
        <v>0.96775999999999995</v>
      </c>
      <c r="C40" s="10">
        <f>AVERAGE('Weekly Bushels'!C151:C155)</f>
        <v>1.4203999999999999</v>
      </c>
      <c r="D40" s="4"/>
      <c r="I40" s="4">
        <f>AVERAGE('Weekly Bushels'!I152:I155)</f>
        <v>2.8152324426949069</v>
      </c>
      <c r="J40" s="4">
        <f>AVERAGE('Weekly Bushels'!J152:J155)</f>
        <v>12.632658504369031</v>
      </c>
      <c r="K40" s="4">
        <f>AVERAGE('Weekly Bushels'!K152:K155)</f>
        <v>9.4674770933502668</v>
      </c>
      <c r="L40" s="4">
        <f>AVERAGE('Weekly Bushels'!L152:L155)</f>
        <v>5.9851756899822295</v>
      </c>
      <c r="N40" s="4">
        <f>AVERAGE('Weekly Bushels'!N152:N155)</f>
        <v>2.8074010672095251</v>
      </c>
      <c r="O40" s="4">
        <f>AVERAGE('Weekly Bushels'!O152:O155)</f>
        <v>8.5667293531498832</v>
      </c>
      <c r="R40" s="4">
        <f>AVERAGE('Weekly Bushels'!R152:R155)</f>
        <v>4.4685404389351762</v>
      </c>
      <c r="S40" s="4"/>
      <c r="W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76" x14ac:dyDescent="0.2">
      <c r="A41" s="29">
        <v>39417</v>
      </c>
      <c r="B41" s="10">
        <f>AVERAGE('Weekly Bushels'!B156:B159)</f>
        <v>1.0033749999999999</v>
      </c>
      <c r="C41" s="10">
        <f>AVERAGE('Weekly Bushels'!C156:C159)</f>
        <v>1.4592000000000001</v>
      </c>
      <c r="D41" s="4"/>
      <c r="I41" s="4">
        <f>AVERAGE('Weekly Bushels'!I156:I159)</f>
        <v>2.9999535521029288</v>
      </c>
      <c r="J41" s="4">
        <f>AVERAGE('Weekly Bushels'!J156:J159)</f>
        <v>12.680772878141298</v>
      </c>
      <c r="K41" s="4">
        <f>AVERAGE('Weekly Bushels'!K156:K159)</f>
        <v>10.350025703831383</v>
      </c>
      <c r="L41" s="4">
        <f>AVERAGE('Weekly Bushels'!L156:L159)</f>
        <v>6.0832197084125994</v>
      </c>
      <c r="N41" s="4">
        <f>AVERAGE('Weekly Bushels'!N156:N159)</f>
        <v>2.9512250290449606</v>
      </c>
      <c r="O41" s="4">
        <f>AVERAGE('Weekly Bushels'!O156:O159)</f>
        <v>10.205150814969642</v>
      </c>
      <c r="R41" s="4">
        <f>AVERAGE('Weekly Bushels'!R156:R159)</f>
        <v>5.4744970534444208</v>
      </c>
      <c r="S41" s="4"/>
      <c r="W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76" s="37" customFormat="1" x14ac:dyDescent="0.2">
      <c r="A42" s="39" t="s">
        <v>71</v>
      </c>
      <c r="B42" s="38">
        <f>AVERAGEIF(B30:B41,"&lt;&gt;0")</f>
        <v>1.0748087500000003</v>
      </c>
      <c r="C42" s="38">
        <f t="shared" ref="C42" si="4">AVERAGEIF(C30:C41,"&lt;&gt;0")</f>
        <v>1.4697433333333334</v>
      </c>
      <c r="D42" s="36"/>
      <c r="E42" s="36"/>
      <c r="F42" s="36"/>
      <c r="G42" s="36"/>
      <c r="H42" s="36"/>
      <c r="I42" s="35">
        <f t="shared" ref="I42:R42" si="5">AVERAGEIF(I30:I41,"&lt;&gt;0")</f>
        <v>3.1482823108022333</v>
      </c>
      <c r="J42" s="35">
        <f t="shared" si="5"/>
        <v>9.1779049961615744</v>
      </c>
      <c r="K42" s="35">
        <f t="shared" si="5"/>
        <v>8.622776114588687</v>
      </c>
      <c r="L42" s="35">
        <f t="shared" si="5"/>
        <v>5.0020627118843963</v>
      </c>
      <c r="M42" s="35"/>
      <c r="N42" s="35">
        <f t="shared" si="5"/>
        <v>2.7792413781876633</v>
      </c>
      <c r="O42" s="35">
        <f t="shared" si="5"/>
        <v>7.4347117858148328</v>
      </c>
      <c r="P42" s="35"/>
      <c r="Q42" s="35"/>
      <c r="R42" s="35">
        <f t="shared" si="5"/>
        <v>3.5029603146379462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</row>
    <row r="43" spans="1:76" x14ac:dyDescent="0.2">
      <c r="A43" s="29">
        <v>39448</v>
      </c>
      <c r="B43" s="10">
        <f>AVERAGE('Weekly Bushels'!B160:B163)</f>
        <v>1.0102250000000002</v>
      </c>
      <c r="C43" s="10">
        <f>AVERAGE('Weekly Bushels'!C160:C163)</f>
        <v>1.4874999999999998</v>
      </c>
      <c r="D43" s="4"/>
      <c r="I43" s="4">
        <f>AVERAGE('Weekly Bushels'!I160:I164)</f>
        <v>3.4301409113077406</v>
      </c>
      <c r="J43" s="4">
        <f>AVERAGE('Weekly Bushels'!J160:J164)</f>
        <v>14.84524232879496</v>
      </c>
      <c r="K43" s="4">
        <f>AVERAGE('Weekly Bushels'!K160:K164)</f>
        <v>12.154982763313072</v>
      </c>
      <c r="L43" s="4">
        <f>AVERAGE('Weekly Bushels'!L160:L164)</f>
        <v>6.4541676532303507</v>
      </c>
      <c r="N43" s="4">
        <f>AVERAGE('Weekly Bushels'!N160:N164)</f>
        <v>3.4146078159217792</v>
      </c>
      <c r="O43" s="4">
        <f>AVERAGE('Weekly Bushels'!O160:O164)</f>
        <v>11.079069337056422</v>
      </c>
      <c r="R43" s="4">
        <f>AVERAGE('Weekly Bushels'!R160:R164)</f>
        <v>7.9807203820361714</v>
      </c>
      <c r="S43" s="4"/>
      <c r="W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76" x14ac:dyDescent="0.2">
      <c r="A44" s="29">
        <v>39479</v>
      </c>
      <c r="B44" s="10">
        <f>AVERAGE('Weekly Bushels'!B164:B168)</f>
        <v>0.99825999999999993</v>
      </c>
      <c r="C44" s="10">
        <f>AVERAGE('Weekly Bushels'!C164:C168)</f>
        <v>1.47624</v>
      </c>
      <c r="D44" s="4"/>
      <c r="I44" s="4">
        <f>AVERAGE('Weekly Bushels'!I165:I168)</f>
        <v>3.6829735072807077</v>
      </c>
      <c r="J44" s="4">
        <f>AVERAGE('Weekly Bushels'!J165:J168)</f>
        <v>16.775553749237957</v>
      </c>
      <c r="K44" s="4">
        <f>AVERAGE('Weekly Bushels'!K165:K168)</f>
        <v>14.397736550848226</v>
      </c>
      <c r="L44" s="4">
        <f>AVERAGE('Weekly Bushels'!L165:L168)</f>
        <v>6.7057754118393103</v>
      </c>
      <c r="N44" s="4">
        <f>AVERAGE('Weekly Bushels'!N165:N168)</f>
        <v>3.6636747786928225</v>
      </c>
      <c r="O44" s="4">
        <f>AVERAGE('Weekly Bushels'!O165:O168)</f>
        <v>12.061319355426917</v>
      </c>
      <c r="R44" s="4">
        <f>AVERAGE('Weekly Bushels'!R165:R168)</f>
        <v>9.65168410892095</v>
      </c>
      <c r="S44" s="4"/>
      <c r="W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76" x14ac:dyDescent="0.2">
      <c r="A45" s="29">
        <v>39508</v>
      </c>
      <c r="B45" s="10">
        <f>AVERAGE('Weekly Bushels'!B169:B172)</f>
        <v>1.00265</v>
      </c>
      <c r="C45" s="10">
        <f>AVERAGE('Weekly Bushels'!C169:C172)</f>
        <v>1.5579499999999999</v>
      </c>
      <c r="D45" s="4"/>
      <c r="I45" s="4">
        <f>AVERAGE('Weekly Bushels'!I169:I172)</f>
        <v>3.9139792203720472</v>
      </c>
      <c r="J45" s="4">
        <f>AVERAGE('Weekly Bushels'!J169:J172)</f>
        <v>16.943329607803292</v>
      </c>
      <c r="K45" s="4">
        <f>AVERAGE('Weekly Bushels'!K169:K172)</f>
        <v>13.559999546402976</v>
      </c>
      <c r="N45" s="4">
        <f>AVERAGE('Weekly Bushels'!N169:N172)</f>
        <v>3.314865365041177</v>
      </c>
      <c r="O45" s="4">
        <f>AVERAGE('Weekly Bushels'!O169:O172)</f>
        <v>11.389503506723603</v>
      </c>
      <c r="R45" s="4">
        <f>AVERAGE('Weekly Bushels'!R169:R172)</f>
        <v>8.1927580776264985</v>
      </c>
      <c r="S45" s="4"/>
      <c r="W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76" x14ac:dyDescent="0.2">
      <c r="A46" s="29">
        <v>39539</v>
      </c>
      <c r="B46" s="10">
        <f>AVERAGE('Weekly Bushels'!B173:B176)</f>
        <v>1.0126500000000001</v>
      </c>
      <c r="C46" s="10">
        <f>AVERAGE('Weekly Bushels'!C173:C176)</f>
        <v>1.5949500000000001</v>
      </c>
      <c r="D46" s="4"/>
      <c r="I46" s="4">
        <f>AVERAGE('Weekly Bushels'!I173:I177)</f>
        <v>4.4519873893959439</v>
      </c>
      <c r="J46" s="4">
        <f>AVERAGE('Weekly Bushels'!J173:J177)</f>
        <v>15.083519609835401</v>
      </c>
      <c r="K46" s="4">
        <f>AVERAGE('Weekly Bushels'!K173:K177)</f>
        <v>13.510478091263721</v>
      </c>
      <c r="L46" s="4">
        <f>AVERAGE('Weekly Bushels'!L173:L177)</f>
        <v>6.6734342667359767</v>
      </c>
      <c r="N46" s="4">
        <f>AVERAGE('Weekly Bushels'!N173:N177)</f>
        <v>3.3430184139909316</v>
      </c>
      <c r="O46" s="4">
        <f>AVERAGE('Weekly Bushels'!O173:O177)</f>
        <v>11.032911764465746</v>
      </c>
      <c r="R46" s="4">
        <f>AVERAGE('Weekly Bushels'!R173:R177)</f>
        <v>7.9683160604213228</v>
      </c>
      <c r="S46" s="4"/>
      <c r="W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76" x14ac:dyDescent="0.2">
      <c r="A47" s="29">
        <v>39569</v>
      </c>
      <c r="B47" s="10">
        <f>AVERAGE('Weekly Bushels'!B177:B181)</f>
        <v>1.0013799999999999</v>
      </c>
      <c r="C47" s="10">
        <f>AVERAGE('Weekly Bushels'!C177:C181)</f>
        <v>1.5537799999999999</v>
      </c>
      <c r="D47" s="4"/>
      <c r="I47" s="4">
        <f>AVERAGE('Weekly Bushels'!I178:I181)</f>
        <v>4.2288088727095383</v>
      </c>
      <c r="J47" s="4">
        <f>AVERAGE('Weekly Bushels'!J178:J181)</f>
        <v>16.194053546027227</v>
      </c>
      <c r="K47" s="4">
        <f>AVERAGE('Weekly Bushels'!K178:K181)</f>
        <v>13.045450421845233</v>
      </c>
      <c r="L47" s="4">
        <f>AVERAGE('Weekly Bushels'!L178:L181)</f>
        <v>6.3970149984895377</v>
      </c>
      <c r="N47" s="4">
        <f>AVERAGE('Weekly Bushels'!N178:N181)</f>
        <v>3.4741756885968975</v>
      </c>
      <c r="O47" s="4">
        <f>AVERAGE('Weekly Bushels'!O178:O181)</f>
        <v>11.541706469408361</v>
      </c>
      <c r="R47" s="4">
        <f>AVERAGE('Weekly Bushels'!R178:R181)</f>
        <v>7.5323443744496386</v>
      </c>
      <c r="S47" s="4"/>
      <c r="W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76" x14ac:dyDescent="0.2">
      <c r="A48" s="29">
        <v>39600</v>
      </c>
      <c r="B48" s="10">
        <f>AVERAGE('Weekly Bushels'!B182:B185)</f>
        <v>1.0170750000000002</v>
      </c>
      <c r="C48" s="10">
        <f>AVERAGE('Weekly Bushels'!C182:C185)</f>
        <v>1.5818749999999999</v>
      </c>
      <c r="D48" s="4"/>
      <c r="I48" s="4">
        <f>AVERAGE('Weekly Bushels'!I182:I185)</f>
        <v>4.5623628335539603</v>
      </c>
      <c r="J48" s="4">
        <f>AVERAGE('Weekly Bushels'!J182:J185)</f>
        <v>18.645536984352773</v>
      </c>
      <c r="K48" s="4">
        <f>AVERAGE('Weekly Bushels'!K182:K185)</f>
        <v>14.2072825002268</v>
      </c>
      <c r="L48" s="4">
        <f>AVERAGE('Weekly Bushels'!L182:L185)</f>
        <v>6.419785341886274</v>
      </c>
      <c r="N48" s="4">
        <f>AVERAGE('Weekly Bushels'!N182:N185)</f>
        <v>3.7424431695506</v>
      </c>
      <c r="O48" s="4">
        <f>AVERAGE('Weekly Bushels'!O182:O185)</f>
        <v>13.656354694818432</v>
      </c>
      <c r="R48" s="4">
        <f>AVERAGE('Weekly Bushels'!R182:R185)</f>
        <v>8.339069802885593</v>
      </c>
      <c r="S48" s="4"/>
      <c r="W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76" x14ac:dyDescent="0.2">
      <c r="A49" s="29">
        <v>39630</v>
      </c>
      <c r="B49" s="10">
        <f>AVERAGE('Weekly Bushels'!B186:B189)</f>
        <v>1.01095</v>
      </c>
      <c r="C49" s="10">
        <f>AVERAGE('Weekly Bushels'!C186:C189)</f>
        <v>1.592125</v>
      </c>
      <c r="D49" s="4"/>
      <c r="I49" s="4">
        <f>AVERAGE('Weekly Bushels'!I186:I190)</f>
        <v>4.3708632341670732</v>
      </c>
      <c r="J49" s="4">
        <f>AVERAGE('Weekly Bushels'!J186:J190)</f>
        <v>19.050624872993293</v>
      </c>
      <c r="K49" s="4">
        <f>AVERAGE('Weekly Bushels'!K186:K190)</f>
        <v>13.64183978953098</v>
      </c>
      <c r="L49" s="4">
        <f>AVERAGE('Weekly Bushels'!L186:L190)</f>
        <v>6.4274964143513049</v>
      </c>
      <c r="N49" s="4">
        <f>AVERAGE('Weekly Bushels'!N186:N190)</f>
        <v>3.3916597267203357</v>
      </c>
      <c r="O49" s="4">
        <f>AVERAGE('Weekly Bushels'!O186:O190)</f>
        <v>13.144566279389394</v>
      </c>
      <c r="R49" s="4">
        <f>AVERAGE('Weekly Bushels'!R186:R190)</f>
        <v>7.7798381087854764</v>
      </c>
      <c r="S49" s="4"/>
      <c r="W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76" x14ac:dyDescent="0.2">
      <c r="A50" s="29">
        <v>39661</v>
      </c>
      <c r="B50" s="10">
        <f>AVERAGE('Weekly Bushels'!B190:B194)</f>
        <v>1.0474000000000001</v>
      </c>
      <c r="C50" s="10">
        <f>AVERAGE('Weekly Bushels'!C190:C194)</f>
        <v>1.5781400000000001</v>
      </c>
      <c r="D50" s="4"/>
      <c r="I50" s="4">
        <f>AVERAGE('Weekly Bushels'!I191:I194)</f>
        <v>3.5184282031631016</v>
      </c>
      <c r="J50" s="4">
        <f>AVERAGE('Weekly Bushels'!J191:J194)</f>
        <v>17.676221804511279</v>
      </c>
      <c r="K50" s="4">
        <f>AVERAGE('Weekly Bushels'!K191:K194)</f>
        <v>11.699231153043636</v>
      </c>
      <c r="L50" s="4">
        <f>AVERAGE('Weekly Bushels'!L191:L194)</f>
        <v>5.8141939978826311</v>
      </c>
      <c r="N50" s="4">
        <f>AVERAGE('Weekly Bushels'!N191:N194)</f>
        <v>3.0350698621263996</v>
      </c>
      <c r="O50" s="4">
        <f>AVERAGE('Weekly Bushels'!O191:O194)</f>
        <v>11.560076965575053</v>
      </c>
      <c r="R50" s="4">
        <f>AVERAGE('Weekly Bushels'!R191:R194)</f>
        <v>7.2111867506604348</v>
      </c>
      <c r="S50" s="4"/>
      <c r="W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76" x14ac:dyDescent="0.2">
      <c r="A51" s="29">
        <v>39692</v>
      </c>
      <c r="B51" s="10">
        <f>AVERAGE('Weekly Bushels'!B195:B198)</f>
        <v>1.061925</v>
      </c>
      <c r="C51" s="10">
        <f>AVERAGE('Weekly Bushels'!C195:C198)</f>
        <v>1.521325</v>
      </c>
      <c r="D51" s="4"/>
      <c r="I51" s="4">
        <f>AVERAGE('Weekly Bushels'!I195:I198)</f>
        <v>3.6580440500243854</v>
      </c>
      <c r="J51" s="4">
        <f>AVERAGE('Weekly Bushels'!J195:J198)</f>
        <v>14.474022895075526</v>
      </c>
      <c r="K51" s="4">
        <f>AVERAGE('Weekly Bushels'!K195:K198)</f>
        <v>10.389639843962623</v>
      </c>
      <c r="L51" s="4">
        <f>AVERAGE('Weekly Bushels'!L195:L198)</f>
        <v>5.193543382947281</v>
      </c>
      <c r="N51" s="4">
        <f>AVERAGE('Weekly Bushels'!N195:N198)</f>
        <v>2.8060130779433079</v>
      </c>
      <c r="O51" s="4">
        <f>AVERAGE('Weekly Bushels'!O195:O198)</f>
        <v>10.53064879149351</v>
      </c>
      <c r="R51" s="4">
        <f>AVERAGE('Weekly Bushels'!R195:R198)</f>
        <v>7.0001016053647627</v>
      </c>
      <c r="S51" s="4"/>
      <c r="W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76" x14ac:dyDescent="0.2">
      <c r="A52" s="29">
        <v>39722</v>
      </c>
      <c r="B52" s="10">
        <f>AVERAGE('Weekly Bushels'!B199:B203)</f>
        <v>1.1800200000000001</v>
      </c>
      <c r="C52" s="10">
        <f>AVERAGE('Weekly Bushels'!C199:C203)</f>
        <v>1.5703999999999998</v>
      </c>
      <c r="D52" s="4"/>
      <c r="I52" s="4">
        <f>AVERAGE('Weekly Bushels'!I199:I203)</f>
        <v>2.6227095380756635</v>
      </c>
      <c r="J52" s="4">
        <f>AVERAGE('Weekly Bushels'!J199:J203)</f>
        <v>11.084319752082909</v>
      </c>
      <c r="K52" s="4">
        <f>AVERAGE('Weekly Bushels'!K199:K203)</f>
        <v>8.558355257189513</v>
      </c>
      <c r="L52" s="4">
        <f>AVERAGE('Weekly Bushels'!L199:L203)</f>
        <v>4.6492323854157318</v>
      </c>
      <c r="N52" s="4">
        <f>AVERAGE('Weekly Bushels'!N199:N203)</f>
        <v>2.3935412232812068</v>
      </c>
      <c r="O52" s="4">
        <f>AVERAGE('Weekly Bushels'!O199:O203)</f>
        <v>8.6748658046594844</v>
      </c>
      <c r="R52" s="4">
        <f>AVERAGE('Weekly Bushels'!R199:R203)</f>
        <v>5.2707782970940862</v>
      </c>
      <c r="S52" s="4"/>
      <c r="W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76" x14ac:dyDescent="0.2">
      <c r="A53" s="29">
        <v>39753</v>
      </c>
      <c r="B53" s="10">
        <f>AVERAGE('Weekly Bushels'!B204:B207)</f>
        <v>1.232925</v>
      </c>
      <c r="C53" s="10">
        <f>AVERAGE('Weekly Bushels'!C204:C207)</f>
        <v>1.5622499999999999</v>
      </c>
      <c r="D53" s="4"/>
      <c r="I53" s="4">
        <f>AVERAGE('Weekly Bushels'!I204:I207)</f>
        <v>2.716385511739706</v>
      </c>
      <c r="J53" s="4">
        <f>AVERAGE('Weekly Bushels'!J204:J207)</f>
        <v>11.67629800853485</v>
      </c>
      <c r="K53" s="4">
        <f>AVERAGE('Weekly Bushels'!K204:K207)</f>
        <v>8.8702032114669329</v>
      </c>
      <c r="L53" s="4">
        <f>AVERAGE('Weekly Bushels'!L204:L207)</f>
        <v>4.6492323854157318</v>
      </c>
      <c r="N53" s="4">
        <f>AVERAGE('Weekly Bushels'!N204:N207)</f>
        <v>2.1526171308719659</v>
      </c>
      <c r="O53" s="4">
        <f>AVERAGE('Weekly Bushels'!O204:O207)</f>
        <v>9.1953858756739262</v>
      </c>
      <c r="R53" s="4">
        <f>AVERAGE('Weekly Bushels'!R204:R207)</f>
        <v>4.0853823748560592</v>
      </c>
      <c r="S53" s="4"/>
      <c r="W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76" x14ac:dyDescent="0.2">
      <c r="A54" s="29">
        <v>39783</v>
      </c>
      <c r="B54" s="10">
        <f>AVERAGE('Weekly Bushels'!B208:B211)</f>
        <v>1.2229333333333332</v>
      </c>
      <c r="C54" s="10">
        <f>AVERAGE('Weekly Bushels'!C208:C211)</f>
        <v>1.6466666666666665</v>
      </c>
      <c r="D54" s="4"/>
      <c r="I54" s="4">
        <f>AVERAGE('Weekly Bushels'!I208:I212)</f>
        <v>2.5546343389303048</v>
      </c>
      <c r="J54" s="4">
        <f>AVERAGE('Weekly Bushels'!J208:J212)</f>
        <v>10.094831673779042</v>
      </c>
      <c r="K54" s="4">
        <f>AVERAGE('Weekly Bushels'!K208:K212)</f>
        <v>8.0823429798300523</v>
      </c>
      <c r="L54" s="4">
        <f>AVERAGE('Weekly Bushels'!L208:L212)</f>
        <v>4.6492323854157318</v>
      </c>
      <c r="N54" s="4">
        <f>AVERAGE('Weekly Bushels'!N208:N212)</f>
        <v>2.1347788984505929</v>
      </c>
      <c r="O54" s="4">
        <f>AVERAGE('Weekly Bushels'!O208:O212)</f>
        <v>9.1754504853893337</v>
      </c>
      <c r="R54" s="4">
        <f>AVERAGE('Weekly Bushels'!R208:R212)</f>
        <v>4.572241414346677</v>
      </c>
      <c r="S54" s="4"/>
      <c r="W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76" s="37" customFormat="1" x14ac:dyDescent="0.2">
      <c r="A55" s="39" t="s">
        <v>72</v>
      </c>
      <c r="B55" s="38">
        <f>AVERAGEIF(B43:B54,"&lt;&gt;0")</f>
        <v>1.066532777777778</v>
      </c>
      <c r="C55" s="38">
        <f t="shared" ref="C55" si="6">AVERAGEIF(C43:C54,"&lt;&gt;0")</f>
        <v>1.5602668055555551</v>
      </c>
      <c r="D55" s="36"/>
      <c r="E55" s="36"/>
      <c r="F55" s="36"/>
      <c r="G55" s="36"/>
      <c r="H55" s="36"/>
      <c r="I55" s="35">
        <f t="shared" ref="I55:R55" si="7">AVERAGEIF(I43:I54,"&lt;&gt;0")</f>
        <v>3.6426098008933483</v>
      </c>
      <c r="J55" s="35">
        <f t="shared" si="7"/>
        <v>15.211962902752378</v>
      </c>
      <c r="K55" s="35">
        <f t="shared" si="7"/>
        <v>11.843128509076982</v>
      </c>
      <c r="L55" s="35">
        <f t="shared" si="7"/>
        <v>5.8211916930554422</v>
      </c>
      <c r="M55" s="35"/>
      <c r="N55" s="35">
        <f t="shared" si="7"/>
        <v>3.0722054292656673</v>
      </c>
      <c r="O55" s="35">
        <f t="shared" si="7"/>
        <v>11.086821610840014</v>
      </c>
      <c r="P55" s="35"/>
      <c r="Q55" s="35"/>
      <c r="R55" s="35">
        <f t="shared" si="7"/>
        <v>7.1320351131206392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  <row r="56" spans="1:76" x14ac:dyDescent="0.2">
      <c r="A56" s="29">
        <v>39814</v>
      </c>
      <c r="B56" s="3">
        <f>AVERAGE('Weekly Bushels'!B213:B216)</f>
        <v>1.2332749999999999</v>
      </c>
      <c r="C56" s="3">
        <f>AVERAGE('Weekly Bushels'!C213:C216)</f>
        <v>1.6255250000000001</v>
      </c>
      <c r="D56" s="4"/>
      <c r="I56" s="4">
        <f>AVERAGE('Weekly Bushels'!I213:I216)</f>
        <v>2.8609001602452451</v>
      </c>
      <c r="J56" s="4">
        <f>AVERAGE('Weekly Bushels'!J213:J216)</f>
        <v>10.172602113391587</v>
      </c>
      <c r="K56" s="4">
        <f>AVERAGE('Weekly Bushels'!K213:K216)</f>
        <v>9.2380703982581878</v>
      </c>
      <c r="L56" s="4">
        <f>AVERAGE('Weekly Bushels'!L213:L216)</f>
        <v>4.6492323854157318</v>
      </c>
      <c r="N56" s="4">
        <f>AVERAGE('Weekly Bushels'!N213:N216)</f>
        <v>2.2822784614910088</v>
      </c>
      <c r="O56" s="4">
        <f>AVERAGE('Weekly Bushels'!O213:O216)</f>
        <v>10.157931835933779</v>
      </c>
      <c r="R56" s="4">
        <f>AVERAGE('Weekly Bushels'!R213:R216)</f>
        <v>3.2386710018288962</v>
      </c>
      <c r="S56" s="4"/>
      <c r="W56" s="4"/>
      <c r="AK56" s="4"/>
    </row>
    <row r="57" spans="1:76" x14ac:dyDescent="0.2">
      <c r="A57" s="29">
        <v>39845</v>
      </c>
      <c r="B57" s="3">
        <f>AVERAGE('Weekly Bushels'!B217:B220)</f>
        <v>1.2457750000000001</v>
      </c>
      <c r="C57" s="3">
        <f>AVERAGE('Weekly Bushels'!C217:C220)</f>
        <v>1.5912999999999999</v>
      </c>
      <c r="D57" s="4"/>
      <c r="I57" s="4">
        <f>AVERAGE('Weekly Bushels'!I217:I220)</f>
        <v>2.5985421166306697</v>
      </c>
      <c r="J57" s="4">
        <f>AVERAGE('Weekly Bushels'!J217:J220)</f>
        <v>11.737261227392805</v>
      </c>
      <c r="K57" s="4">
        <f>AVERAGE('Weekly Bushels'!K217:K220)</f>
        <v>9.0898008709062861</v>
      </c>
      <c r="L57" s="4">
        <f>AVERAGE('Weekly Bushels'!L217:L220)</f>
        <v>4.9141757634642138</v>
      </c>
      <c r="N57" s="4">
        <f>AVERAGE('Weekly Bushels'!N217:N220)</f>
        <v>1.952553900249838</v>
      </c>
      <c r="O57" s="4">
        <f>AVERAGE('Weekly Bushels'!O217:O220)</f>
        <v>9.9548357949798199</v>
      </c>
      <c r="R57" s="4">
        <f>AVERAGE('Weekly Bushels'!R217:R220)</f>
        <v>4.7000101605364764</v>
      </c>
      <c r="S57" s="4"/>
      <c r="W57" s="4"/>
      <c r="AK57" s="4"/>
    </row>
    <row r="58" spans="1:76" x14ac:dyDescent="0.2">
      <c r="A58" s="29">
        <v>39873</v>
      </c>
      <c r="B58" s="3">
        <f>AVERAGE('Weekly Bushels'!B221:B224)</f>
        <v>1.2609249999999999</v>
      </c>
      <c r="C58" s="3">
        <f>AVERAGE('Weekly Bushels'!C221:C224)</f>
        <v>1.6583750000000002</v>
      </c>
      <c r="D58" s="4"/>
      <c r="I58" s="4">
        <f>AVERAGE('Weekly Bushels'!I221:I224)</f>
        <v>2.7478467045217028</v>
      </c>
      <c r="J58" s="4">
        <f>AVERAGE('Weekly Bushels'!J221:J224)</f>
        <v>11.124199857752489</v>
      </c>
      <c r="K58" s="4">
        <f>AVERAGE('Weekly Bushels'!K221:K224)</f>
        <v>8.9636441984940589</v>
      </c>
      <c r="L58" s="4">
        <f>AVERAGE('Weekly Bushels'!L221:L224)</f>
        <v>4.9690150964655171</v>
      </c>
      <c r="N58" s="4">
        <f>AVERAGE('Weekly Bushels'!N221:N224)</f>
        <v>2.0681425619197435</v>
      </c>
      <c r="O58" s="4">
        <f>AVERAGE('Weekly Bushels'!O221:O224)</f>
        <v>9.815900412859893</v>
      </c>
      <c r="R58" s="4">
        <f>AVERAGE('Weekly Bushels'!R221:R224)</f>
        <v>4.7000101605364764</v>
      </c>
      <c r="S58" s="4"/>
      <c r="W58" s="4"/>
      <c r="AK58" s="4"/>
    </row>
    <row r="59" spans="1:76" x14ac:dyDescent="0.2">
      <c r="A59" s="29">
        <v>39904</v>
      </c>
      <c r="B59" s="3">
        <f>AVERAGE('Weekly Bushels'!B225:B229)</f>
        <v>1.2205999999999999</v>
      </c>
      <c r="C59" s="3">
        <f>AVERAGE('Weekly Bushels'!C225:C229)</f>
        <v>1.6168599999999997</v>
      </c>
      <c r="D59" s="4"/>
      <c r="I59" s="4">
        <f>AVERAGE('Weekly Bushels'!I225:I229)</f>
        <v>2.8915993172159133</v>
      </c>
      <c r="J59" s="4">
        <f>AVERAGE('Weekly Bushels'!J225:J229)</f>
        <v>10.567846982320667</v>
      </c>
      <c r="K59" s="4">
        <f>AVERAGE('Weekly Bushels'!K225:K229)</f>
        <v>9.6323596117209469</v>
      </c>
      <c r="L59" s="4">
        <f>AVERAGE('Weekly Bushels'!L225:L229)</f>
        <v>4.7853101347986193</v>
      </c>
      <c r="N59" s="4">
        <f>AVERAGE('Weekly Bushels'!N225:N229)</f>
        <v>2.1405262021529259</v>
      </c>
      <c r="O59" s="4">
        <f>AVERAGE('Weekly Bushels'!O225:O229)</f>
        <v>10.929383812735244</v>
      </c>
      <c r="S59" s="4"/>
      <c r="W59" s="4"/>
      <c r="AK59" s="4"/>
    </row>
    <row r="60" spans="1:76" x14ac:dyDescent="0.2">
      <c r="A60" s="29">
        <v>39934</v>
      </c>
      <c r="B60" s="3">
        <f>AVERAGE('Weekly Bushels'!B230:B233)</f>
        <v>1.149475</v>
      </c>
      <c r="C60" s="3">
        <f>AVERAGE('Weekly Bushels'!C230:C233)</f>
        <v>1.5733999999999999</v>
      </c>
      <c r="D60" s="4"/>
      <c r="I60" s="4">
        <f>AVERAGE('Weekly Bushels'!I230:I233)</f>
        <v>2.9908091223669846</v>
      </c>
      <c r="J60" s="4">
        <f>AVERAGE('Weekly Bushels'!J230:J233)</f>
        <v>11.343857955700061</v>
      </c>
      <c r="K60" s="4">
        <f>AVERAGE('Weekly Bushels'!K230:K233)</f>
        <v>10.325002267985122</v>
      </c>
      <c r="L60" s="4">
        <f>AVERAGE('Weekly Bushels'!L230:L233)</f>
        <v>5.0588264110582228</v>
      </c>
      <c r="N60" s="4">
        <f>AVERAGE('Weekly Bushels'!N230:N233)</f>
        <v>2.350097159248635</v>
      </c>
      <c r="O60" s="4">
        <f>AVERAGE('Weekly Bushels'!O230:O233)</f>
        <v>11.714185016751172</v>
      </c>
      <c r="R60" s="4">
        <f>AVERAGE('Weekly Bushels'!R230:R233)</f>
        <v>3.9880105669579353</v>
      </c>
      <c r="S60" s="4"/>
      <c r="W60" s="4"/>
      <c r="AK60" s="4"/>
    </row>
    <row r="61" spans="1:76" x14ac:dyDescent="0.2">
      <c r="A61" s="29">
        <v>39965</v>
      </c>
      <c r="B61" s="3">
        <f>AVERAGE('Weekly Bushels'!B234:B237)</f>
        <v>1.1208499999999999</v>
      </c>
      <c r="C61" s="3">
        <f>AVERAGE('Weekly Bushels'!C234:C237)</f>
        <v>1.5748500000000001</v>
      </c>
      <c r="D61" s="4"/>
      <c r="I61" s="4">
        <f>AVERAGE('Weekly Bushels'!I234:I237)</f>
        <v>3.5625174179614016</v>
      </c>
      <c r="J61" s="4">
        <f>AVERAGE('Weekly Bushels'!J234:J237)</f>
        <v>12.032869335500914</v>
      </c>
      <c r="K61" s="4">
        <f>AVERAGE('Weekly Bushels'!K234:K237)</f>
        <v>10.519481992198131</v>
      </c>
      <c r="L61" s="4">
        <f>AVERAGE('Weekly Bushels'!L234:L237)</f>
        <v>5.1709544765497215</v>
      </c>
      <c r="N61" s="4">
        <f>AVERAGE('Weekly Bushels'!N234:N237)</f>
        <v>2.6629730730082355</v>
      </c>
      <c r="O61" s="4">
        <f>AVERAGE('Weekly Bushels'!O234:O237)</f>
        <v>13.073805849710292</v>
      </c>
      <c r="S61" s="4"/>
      <c r="W61" s="4"/>
      <c r="AK61" s="4"/>
    </row>
    <row r="62" spans="1:76" x14ac:dyDescent="0.2">
      <c r="A62" s="29">
        <v>39995</v>
      </c>
      <c r="B62" s="3">
        <f>AVERAGE('Weekly Bushels'!B238:B242)</f>
        <v>1.1215800000000002</v>
      </c>
      <c r="C62" s="3">
        <f>AVERAGE('Weekly Bushels'!C238:C242)</f>
        <v>1.58094</v>
      </c>
      <c r="D62" s="4"/>
      <c r="I62" s="4">
        <f>AVERAGE('Weekly Bushels'!I238:I242)</f>
        <v>3.3346687103741375</v>
      </c>
      <c r="J62" s="4">
        <f>AVERAGE('Weekly Bushels'!J238:J242)</f>
        <v>10.000762040235724</v>
      </c>
      <c r="K62" s="4">
        <f>AVERAGE('Weekly Bushels'!K238:K242)</f>
        <v>9.656173455502131</v>
      </c>
      <c r="L62" s="4">
        <f>AVERAGE('Weekly Bushels'!L238:L242)</f>
        <v>5.0846811834409715</v>
      </c>
      <c r="N62" s="4">
        <f>AVERAGE('Weekly Bushels'!N238:N242)</f>
        <v>2.5056907559914876</v>
      </c>
      <c r="O62" s="4">
        <f>AVERAGE('Weekly Bushels'!O238:O242)</f>
        <v>10.655296009928232</v>
      </c>
      <c r="S62" s="4"/>
      <c r="W62" s="4"/>
      <c r="AK62" s="4"/>
    </row>
    <row r="63" spans="1:76" x14ac:dyDescent="0.2">
      <c r="A63" s="29">
        <v>40026</v>
      </c>
      <c r="B63" s="3">
        <f>AVERAGE('Weekly Bushels'!B243:B246)</f>
        <v>1.0868250000000002</v>
      </c>
      <c r="C63" s="3">
        <f>AVERAGE('Weekly Bushels'!C243:C246)</f>
        <v>1.5528249999999999</v>
      </c>
      <c r="D63" s="4"/>
      <c r="I63" s="4">
        <f>AVERAGE('Weekly Bushels'!I243:I246)</f>
        <v>2.9259453598550826</v>
      </c>
      <c r="J63" s="4">
        <f>AVERAGE('Weekly Bushels'!J243:J246)</f>
        <v>10.026163381426539</v>
      </c>
      <c r="K63" s="4">
        <f>AVERAGE('Weekly Bushels'!K243:K246)</f>
        <v>9.5150480812845863</v>
      </c>
      <c r="L63" s="4">
        <f>AVERAGE('Weekly Bushels'!L243:L246)</f>
        <v>4.5811935107242885</v>
      </c>
      <c r="N63" s="4">
        <f>AVERAGE('Weekly Bushels'!N243:N246)</f>
        <v>2.3244964683384226</v>
      </c>
      <c r="O63" s="4">
        <f>AVERAGE('Weekly Bushels'!O243:O246)</f>
        <v>10.571404077433684</v>
      </c>
      <c r="S63" s="4"/>
      <c r="W63" s="4"/>
      <c r="AK63" s="4"/>
    </row>
    <row r="64" spans="1:76" x14ac:dyDescent="0.2">
      <c r="A64" s="29">
        <v>40057</v>
      </c>
      <c r="B64" s="3">
        <f>AVERAGE('Weekly Bushels'!B247:B251)</f>
        <v>1.0820399999999999</v>
      </c>
      <c r="C64" s="3">
        <f>AVERAGE('Weekly Bushels'!C247:C251)</f>
        <v>1.57538</v>
      </c>
      <c r="D64" s="4"/>
      <c r="I64" s="4">
        <f>AVERAGE('Weekly Bushels'!I247:I251)</f>
        <v>2.6227095380756635</v>
      </c>
      <c r="J64" s="4">
        <f>AVERAGE('Weekly Bushels'!J247:J251)</f>
        <v>7.5791675133780387</v>
      </c>
      <c r="K64" s="4">
        <f>AVERAGE('Weekly Bushels'!K247:K251)</f>
        <v>8.788442347818199</v>
      </c>
      <c r="L64" s="4">
        <f>AVERAGE('Weekly Bushels'!L247:L251)</f>
        <v>3.6286492650440763</v>
      </c>
      <c r="N64" s="4">
        <f>AVERAGE('Weekly Bushels'!N247:N251)</f>
        <v>2.1515067394589926</v>
      </c>
      <c r="O64" s="4">
        <f>AVERAGE('Weekly Bushels'!O247:O251)</f>
        <v>9.7891067040064037</v>
      </c>
      <c r="R64" s="4">
        <f>AVERAGE('Weekly Bushels'!R247:R251)</f>
        <v>3.9999491973176182</v>
      </c>
      <c r="S64" s="4"/>
      <c r="W64" s="4"/>
      <c r="AK64" s="4"/>
    </row>
    <row r="65" spans="1:76" x14ac:dyDescent="0.2">
      <c r="A65" s="29">
        <v>40087</v>
      </c>
      <c r="B65" s="3">
        <f>AVERAGE('Weekly Bushels'!B252:B255)</f>
        <v>1.0507</v>
      </c>
      <c r="C65" s="3">
        <f>AVERAGE('Weekly Bushels'!C252:C255)</f>
        <v>1.5639750000000001</v>
      </c>
      <c r="D65" s="4"/>
      <c r="I65" s="4">
        <f>AVERAGE('Weekly Bushels'!I252:I255)</f>
        <v>2.8954639274019369</v>
      </c>
      <c r="J65" s="4">
        <f>AVERAGE('Weekly Bushels'!J252:J255)</f>
        <v>8.4512802275960155</v>
      </c>
      <c r="K65" s="4">
        <f>AVERAGE('Weekly Bushels'!K252:K255)</f>
        <v>8.5627778281774471</v>
      </c>
      <c r="L65" s="4">
        <f>AVERAGE('Weekly Bushels'!L252:L255)</f>
        <v>3.9688436385012951</v>
      </c>
      <c r="N65" s="4">
        <f>AVERAGE('Weekly Bushels'!N252:N255)</f>
        <v>2.5362419419512046</v>
      </c>
      <c r="O65" s="4">
        <f>AVERAGE('Weekly Bushels'!O252:O255)</f>
        <v>9.7095102924673728</v>
      </c>
      <c r="R65" s="4">
        <f>AVERAGE('Weekly Bushels'!R252:R255)</f>
        <v>3.556187766714082</v>
      </c>
      <c r="S65" s="4"/>
      <c r="W65" s="4"/>
      <c r="AK65" s="4"/>
    </row>
    <row r="66" spans="1:76" x14ac:dyDescent="0.2">
      <c r="A66" s="29">
        <v>40118</v>
      </c>
      <c r="B66" s="3">
        <f>AVERAGE('Weekly Bushels'!B256:B259)</f>
        <v>1.0600750000000001</v>
      </c>
      <c r="C66" s="3">
        <f>AVERAGE('Weekly Bushels'!C256:C259)</f>
        <v>1.5798750000000001</v>
      </c>
      <c r="D66" s="4"/>
      <c r="I66" s="4">
        <f>AVERAGE('Weekly Bushels'!I256:I259)</f>
        <v>2.9079830871594785</v>
      </c>
      <c r="J66" s="4">
        <f>AVERAGE('Weekly Bushels'!J256:J259)</f>
        <v>8.8661688003793255</v>
      </c>
      <c r="K66" s="4">
        <f>AVERAGE('Weekly Bushels'!K256:K259)</f>
        <v>8.7459176267803684</v>
      </c>
      <c r="N66" s="4">
        <f>AVERAGE('Weekly Bushels'!N256:N259)</f>
        <v>2.7201890749822644</v>
      </c>
      <c r="S66" s="4"/>
      <c r="W66" s="4"/>
      <c r="AK66" s="4"/>
    </row>
    <row r="67" spans="1:76" x14ac:dyDescent="0.2">
      <c r="A67" s="29">
        <v>40148</v>
      </c>
      <c r="B67" s="3">
        <f>AVERAGE('Weekly Bushels'!B260:B264)</f>
        <v>1.0565500000000001</v>
      </c>
      <c r="C67" s="3">
        <f>AVERAGE('Weekly Bushels'!C260:C264)</f>
        <v>1.5445250000000001</v>
      </c>
      <c r="D67" s="4"/>
      <c r="I67" s="4">
        <f>AVERAGE('Weekly Bushels'!I260:I264)</f>
        <v>3.1134606005713095</v>
      </c>
      <c r="K67" s="4">
        <f>AVERAGE('Weekly Bushels'!K260:K264)</f>
        <v>9.3229308415736813</v>
      </c>
      <c r="N67" s="4">
        <f>AVERAGE('Weekly Bushels'!N260:N264)</f>
        <v>2.8856296844637739</v>
      </c>
      <c r="O67" s="4">
        <f>AVERAGE('Weekly Bushels'!O260:O264)</f>
        <v>10.396612208351364</v>
      </c>
      <c r="S67" s="4"/>
      <c r="W67" s="4"/>
      <c r="AK67" s="4"/>
    </row>
    <row r="68" spans="1:76" s="37" customFormat="1" x14ac:dyDescent="0.2">
      <c r="A68" s="39" t="s">
        <v>73</v>
      </c>
      <c r="B68" s="38">
        <f>AVERAGEIF(B56:B67,"&lt;&gt;0")</f>
        <v>1.1407224999999999</v>
      </c>
      <c r="C68" s="38">
        <f t="shared" ref="C68" si="8">AVERAGEIF(C56:C67,"&lt;&gt;0")</f>
        <v>1.5864858333333334</v>
      </c>
      <c r="D68" s="36"/>
      <c r="E68" s="36"/>
      <c r="F68" s="36"/>
      <c r="G68" s="36"/>
      <c r="H68" s="36"/>
      <c r="I68" s="35">
        <f t="shared" ref="I68:R68" si="9">AVERAGEIF(I56:I67,"&lt;&gt;0")</f>
        <v>2.9543705051982934</v>
      </c>
      <c r="J68" s="35">
        <f t="shared" si="9"/>
        <v>10.172925403188561</v>
      </c>
      <c r="K68" s="35">
        <f t="shared" si="9"/>
        <v>9.3633041267249286</v>
      </c>
      <c r="L68" s="35">
        <f t="shared" si="9"/>
        <v>4.6810881865462663</v>
      </c>
      <c r="M68" s="35"/>
      <c r="N68" s="35">
        <f t="shared" si="9"/>
        <v>2.3816938352713772</v>
      </c>
      <c r="O68" s="35">
        <f t="shared" si="9"/>
        <v>10.615270183196115</v>
      </c>
      <c r="P68" s="35"/>
      <c r="Q68" s="35"/>
      <c r="R68" s="35">
        <f t="shared" si="9"/>
        <v>4.0304731423152473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</row>
    <row r="69" spans="1:76" x14ac:dyDescent="0.2">
      <c r="A69" s="29">
        <v>40179</v>
      </c>
      <c r="B69" s="3">
        <f>AVERAGE('Weekly Bushels'!B265:B268)</f>
        <v>1.0459499999999999</v>
      </c>
      <c r="C69" s="3">
        <f>AVERAGE('Weekly Bushels'!C265:C268)</f>
        <v>1.4868000000000001</v>
      </c>
      <c r="D69" s="4"/>
      <c r="I69" s="4">
        <f>AVERAGE('Weekly Bushels'!I265:I268)</f>
        <v>2.8730564458069159</v>
      </c>
      <c r="J69" s="4">
        <f>AVERAGE('Weekly Bushels'!J265:J268)</f>
        <v>8.5465352570615707</v>
      </c>
      <c r="K69" s="4">
        <f>AVERAGE('Weekly Bushels'!K265:K268)</f>
        <v>8.4438031086516059</v>
      </c>
      <c r="L69" s="4">
        <f>AVERAGE('Weekly Bushels'!L265:L268)</f>
        <v>4.5274427997180471</v>
      </c>
      <c r="M69" s="4">
        <f>AVERAGE('Weekly Bushels'!M265:M268)</f>
        <v>3.5900816229763599</v>
      </c>
      <c r="N69" s="4">
        <f>AVERAGE('Weekly Bushels'!N265:N268)</f>
        <v>2.4228573558290414</v>
      </c>
      <c r="O69" s="4">
        <f>AVERAGE('Weekly Bushels'!O265:O268)</f>
        <v>9.4305675530771271</v>
      </c>
      <c r="R69" s="4">
        <f>AVERAGE('Weekly Bushels'!R265:R268)</f>
        <v>4.0896159317211946</v>
      </c>
      <c r="S69" s="4"/>
      <c r="U69" s="4">
        <f>AVERAGE('Weekly Bushels'!U265:U268)</f>
        <v>3.2794755451821915</v>
      </c>
      <c r="V69" s="4">
        <f>AVERAGE('Weekly Bushels'!V265:V268)</f>
        <v>8.7935453143427385</v>
      </c>
      <c r="W69" s="4"/>
      <c r="X69" s="4">
        <f>AVERAGE('Weekly Bushels'!X265:X268)</f>
        <v>4.6130357040798833</v>
      </c>
      <c r="Y69" s="4">
        <f>AVERAGE('Weekly Bushels'!Y265:Y268)</f>
        <v>3.2821971016512226</v>
      </c>
      <c r="Z69" s="4">
        <f>AVERAGE('Weekly Bushels'!Z265:Z268)</f>
        <v>8.7935453143427385</v>
      </c>
      <c r="AA69" s="4">
        <f>AVERAGE('Weekly Bushels'!AA265:AA268)</f>
        <v>9.2754921527714771</v>
      </c>
      <c r="AC69" s="4">
        <f>AVERAGE('Weekly Bushels'!AC265:AC268)</f>
        <v>5.1794783867710663</v>
      </c>
      <c r="AD69" s="4">
        <f>AVERAGE('Weekly Bushels'!AD265:AD268)</f>
        <v>3.830819606025198</v>
      </c>
      <c r="AE69" s="4">
        <f>AVERAGE('Weekly Bushels'!AE265:AE268)</f>
        <v>2.4399599025323093</v>
      </c>
      <c r="AF69" s="4">
        <f>AVERAGE('Weekly Bushels'!AF265:AF268)</f>
        <v>9.7383942689495093</v>
      </c>
      <c r="AG69" s="4">
        <f>AVERAGE('Weekly Bushels'!AG265:AG268)</f>
        <v>838.12049999999999</v>
      </c>
      <c r="AI69" s="4">
        <f>AVERAGE('Weekly Bushels'!AI265:AI268)</f>
        <v>5.1882275056676388</v>
      </c>
      <c r="AJ69" s="4">
        <f>AVERAGE('Weekly Bushels'!AJ265:AJ268)</f>
        <v>5.3025909883871254</v>
      </c>
      <c r="AK69" s="4"/>
    </row>
    <row r="70" spans="1:76" x14ac:dyDescent="0.2">
      <c r="A70" s="29">
        <v>40210</v>
      </c>
      <c r="B70" s="3">
        <f>AVERAGE('Weekly Bushels'!B269:B272)</f>
        <v>1.0596000000000001</v>
      </c>
      <c r="C70" s="3">
        <f>AVERAGE('Weekly Bushels'!C269:C272)</f>
        <v>1.4419749999999998</v>
      </c>
      <c r="D70" s="4"/>
      <c r="I70" s="4">
        <f>AVERAGE('Weekly Bushels'!I269:I272)</f>
        <v>2.761019037831812</v>
      </c>
      <c r="J70" s="4">
        <f>AVERAGE('Weekly Bushels'!J269:J272)</f>
        <v>7.816246697825644</v>
      </c>
      <c r="K70" s="4">
        <f>AVERAGE('Weekly Bushels'!K269:K272)</f>
        <v>8.4362053584928471</v>
      </c>
      <c r="L70" s="4">
        <f>AVERAGE('Weekly Bushels'!L269:L272)</f>
        <v>4.4438570421596086</v>
      </c>
      <c r="M70" s="4">
        <f>AVERAGE('Weekly Bushels'!M269:M272)</f>
        <v>3.4641010253674724</v>
      </c>
      <c r="N70" s="4">
        <f>AVERAGE('Weekly Bushels'!N269:N272)</f>
        <v>2.3746311547042556</v>
      </c>
      <c r="O70" s="4">
        <f>AVERAGE('Weekly Bushels'!O269:O272)</f>
        <v>9.0176224314190829</v>
      </c>
      <c r="R70" s="4">
        <f>AVERAGE('Weekly Bushels'!R269:R272)</f>
        <v>3.9372078845763054</v>
      </c>
      <c r="S70" s="4"/>
      <c r="U70" s="4">
        <f>AVERAGE('Weekly Bushels'!U269:U272)</f>
        <v>3.1613599944262525</v>
      </c>
      <c r="V70" s="4">
        <f>AVERAGE('Weekly Bushels'!V269:V272)</f>
        <v>8.6812800508028687</v>
      </c>
      <c r="W70" s="4"/>
      <c r="X70" s="4">
        <f>AVERAGE('Weekly Bushels'!X269:X272)</f>
        <v>4.4565462922895627</v>
      </c>
      <c r="Y70" s="4">
        <f>AVERAGE('Weekly Bushels'!Y269:Y272)</f>
        <v>3.2168797463944818</v>
      </c>
      <c r="Z70" s="4">
        <f>AVERAGE('Weekly Bushels'!Z269:Z272)</f>
        <v>8.8394720130635953</v>
      </c>
      <c r="AA70" s="4">
        <f>AVERAGE('Weekly Bushels'!AA269:AA272)</f>
        <v>9.2392043908191965</v>
      </c>
      <c r="AC70" s="4">
        <f>AVERAGE('Weekly Bushels'!AC269:AC272)</f>
        <v>4.8713844141988973</v>
      </c>
      <c r="AD70" s="4">
        <f>AVERAGE('Weekly Bushels'!AD269:AD272)</f>
        <v>3.5933075403881318</v>
      </c>
      <c r="AE70" s="4">
        <f>AVERAGE('Weekly Bushels'!AE269:AE272)</f>
        <v>2.3024999999999998</v>
      </c>
      <c r="AF70" s="4">
        <f>AVERAGE('Weekly Bushels'!AF269:AF272)</f>
        <v>9.3665567158451672</v>
      </c>
      <c r="AG70" s="4">
        <f>AVERAGE('Weekly Bushels'!AG269:AG272)</f>
        <v>840.04987500000004</v>
      </c>
      <c r="AI70" s="4">
        <f>AVERAGE('Weekly Bushels'!AI269:AI272)</f>
        <v>4.9651249738050343</v>
      </c>
      <c r="AJ70" s="4">
        <f>AVERAGE('Weekly Bushels'!AJ269:AJ272)</f>
        <v>5.0726141488200707</v>
      </c>
      <c r="AK70" s="4"/>
    </row>
    <row r="71" spans="1:76" x14ac:dyDescent="0.2">
      <c r="A71" s="29">
        <v>40238</v>
      </c>
      <c r="B71" s="3">
        <f>AVERAGE('Weekly Bushels'!B273:B277)</f>
        <v>1.01952</v>
      </c>
      <c r="C71" s="3">
        <f>AVERAGE('Weekly Bushels'!C273:C277)</f>
        <v>1.3815999999999999</v>
      </c>
      <c r="D71" s="4"/>
      <c r="I71" s="4">
        <f>AVERAGE('Weekly Bushels'!I273:I277)</f>
        <v>2.8108235212150769</v>
      </c>
      <c r="J71" s="4">
        <f>AVERAGE('Weekly Bushels'!J273:J277)</f>
        <v>8.1803325882273246</v>
      </c>
      <c r="K71" s="4">
        <f>AVERAGE('Weekly Bushels'!K273:K277)</f>
        <v>8.4143382019413941</v>
      </c>
      <c r="L71" s="4">
        <f>AVERAGE('Weekly Bushels'!L273:L277)</f>
        <v>4.025270545245399</v>
      </c>
      <c r="M71" s="4">
        <f>AVERAGE('Weekly Bushels'!M273:M277)</f>
        <v>3.3999180157601208</v>
      </c>
      <c r="N71" s="4">
        <f>AVERAGE('Weekly Bushels'!N273:N277)</f>
        <v>2.1569250382982221</v>
      </c>
      <c r="O71" s="4">
        <f>AVERAGE('Weekly Bushels'!O273:O277)</f>
        <v>8.6898800429279941</v>
      </c>
      <c r="R71" s="4">
        <f>AVERAGE('Weekly Bushels'!R273:R277)</f>
        <v>3.8948723159249474</v>
      </c>
      <c r="S71" s="4"/>
      <c r="U71" s="4">
        <f>AVERAGE('Weekly Bushels'!U273:U277)</f>
        <v>3.2811084790636103</v>
      </c>
      <c r="V71" s="4">
        <f>AVERAGE('Weekly Bushels'!V273:V277)</f>
        <v>8.6233330309353171</v>
      </c>
      <c r="W71" s="4"/>
      <c r="X71" s="4">
        <f>AVERAGE('Weekly Bushels'!X273:X277)</f>
        <v>4.3817035301289744</v>
      </c>
      <c r="Y71" s="4">
        <f>AVERAGE('Weekly Bushels'!Y273:Y277)</f>
        <v>3.2223228593325439</v>
      </c>
      <c r="Z71" s="4">
        <f>AVERAGE('Weekly Bushels'!Z273:Z277)</f>
        <v>8.8152045722580059</v>
      </c>
      <c r="AA71" s="4">
        <f>AVERAGE('Weekly Bushels'!AA273:AA277)</f>
        <v>9.1871541322688923</v>
      </c>
      <c r="AC71" s="4">
        <f>AVERAGE('Weekly Bushels'!AC273:AC277)</f>
        <v>4.7385227943837993</v>
      </c>
      <c r="AD71" s="4">
        <f>AVERAGE('Weekly Bushels'!AD273:AD277)</f>
        <v>3.6061831944726679</v>
      </c>
      <c r="AE71" s="4">
        <f>AVERAGE('Weekly Bushels'!AE273:AE277)</f>
        <v>2.1465000000000001</v>
      </c>
      <c r="AF71" s="4">
        <f>AVERAGE('Weekly Bushels'!AF273:AF277)</f>
        <v>9.4030530403851564</v>
      </c>
      <c r="AG71" s="4">
        <f>AVERAGE('Weekly Bushels'!AG273:AG277)</f>
        <v>866.03579999999999</v>
      </c>
      <c r="AI71" s="4">
        <f>AVERAGE('Weekly Bushels'!AI273:AI277)</f>
        <v>4.8480117680037678</v>
      </c>
      <c r="AJ71" s="4">
        <f>AVERAGE('Weekly Bushels'!AJ273:AJ277)</f>
        <v>5.0179946494228949</v>
      </c>
      <c r="AK71" s="4"/>
    </row>
    <row r="72" spans="1:76" x14ac:dyDescent="0.2">
      <c r="A72" s="29">
        <v>40269</v>
      </c>
      <c r="B72" s="3">
        <f>AVERAGE('Weekly Bushels'!B278:B281)</f>
        <v>1.0025250000000001</v>
      </c>
      <c r="C72" s="3">
        <f>AVERAGE('Weekly Bushels'!C278:C281)</f>
        <v>1.3393250000000001</v>
      </c>
      <c r="D72" s="4"/>
      <c r="I72" s="4">
        <f>AVERAGE('Weekly Bushels'!I278:I281)</f>
        <v>2.7015983882579717</v>
      </c>
      <c r="J72" s="4">
        <f>AVERAGE('Weekly Bushels'!J278:J281)</f>
        <v>8.1379970195759661</v>
      </c>
      <c r="K72" s="4">
        <f>AVERAGE('Weekly Bushels'!K278:K281)</f>
        <v>8.3487367322870369</v>
      </c>
      <c r="L72" s="4">
        <f>AVERAGE('Weekly Bushels'!L278:L281)</f>
        <v>4.2182061142454357</v>
      </c>
      <c r="M72" s="4">
        <f>AVERAGE('Weekly Bushels'!M278:M281)</f>
        <v>3.2687493649664701</v>
      </c>
      <c r="N72" s="4">
        <f>AVERAGE('Weekly Bushels'!N278:N281)</f>
        <v>1.9632915394343173</v>
      </c>
      <c r="O72" s="4">
        <f>AVERAGE('Weekly Bushels'!O278:O281)</f>
        <v>8.9019244115317733</v>
      </c>
      <c r="R72" s="4">
        <f>AVERAGE('Weekly Bushels'!R278:R281)</f>
        <v>3.6577931314773422</v>
      </c>
      <c r="S72" s="4"/>
      <c r="U72" s="4">
        <f>AVERAGE('Weekly Bushels'!U278:U281)</f>
        <v>3.3186659583362359</v>
      </c>
      <c r="V72" s="4">
        <f>AVERAGE('Weekly Bushels'!V278:V281)</f>
        <v>8.630817381837975</v>
      </c>
      <c r="W72" s="4"/>
      <c r="X72" s="4">
        <f>AVERAGE('Weekly Bushels'!X278:X281)</f>
        <v>4.1979985684620775</v>
      </c>
      <c r="Y72" s="4">
        <f>AVERAGE('Weekly Bushels'!Y278:Y281)</f>
        <v>3.2277659722706051</v>
      </c>
      <c r="Z72" s="4">
        <f>AVERAGE('Weekly Bushels'!Z278:Z281)</f>
        <v>8.7992152771477823</v>
      </c>
      <c r="AA72" s="4">
        <f>AVERAGE('Weekly Bushels'!AA278:AA281)</f>
        <v>9.2131225619159931</v>
      </c>
      <c r="AC72" s="4">
        <f>AVERAGE('Weekly Bushels'!AC278:AC281)</f>
        <v>4.803266274218438</v>
      </c>
      <c r="AD72" s="4">
        <f>AVERAGE('Weekly Bushels'!AD278:AD281)</f>
        <v>3.5483052542674245</v>
      </c>
      <c r="AE72" s="4">
        <f>AVERAGE('Weekly Bushels'!AE278:AE281)</f>
        <v>2.1324999999999998</v>
      </c>
      <c r="AF72" s="4">
        <f>AVERAGE('Weekly Bushels'!AF278:AF281)</f>
        <v>9.7065224786834214</v>
      </c>
      <c r="AG72" s="4">
        <f>AVERAGE('Weekly Bushels'!AG278:AG281)</f>
        <v>869.486625</v>
      </c>
      <c r="AI72" s="4">
        <f>AVERAGE('Weekly Bushels'!AI278:AI281)</f>
        <v>4.9463768618838069</v>
      </c>
      <c r="AJ72" s="4">
        <f>AVERAGE('Weekly Bushels'!AJ278:AJ281)</f>
        <v>5.1326081069679983</v>
      </c>
      <c r="AK72" s="4"/>
    </row>
    <row r="73" spans="1:76" x14ac:dyDescent="0.2">
      <c r="A73" s="29">
        <v>40299</v>
      </c>
      <c r="B73" s="3">
        <f>AVERAGE('Weekly Bushels'!B282:B285)</f>
        <v>1.043525</v>
      </c>
      <c r="C73" s="3">
        <f>AVERAGE('Weekly Bushels'!C282:C285)</f>
        <v>1.3041750000000001</v>
      </c>
      <c r="D73" s="4"/>
      <c r="I73" s="4">
        <f>AVERAGE('Weekly Bushels'!I282:I285)</f>
        <v>2.6390025894702616</v>
      </c>
      <c r="J73" s="4">
        <f>AVERAGE('Weekly Bushels'!J282:J285)</f>
        <v>8.3896184718553126</v>
      </c>
      <c r="K73" s="4">
        <f>AVERAGE('Weekly Bushels'!K282:K285)</f>
        <v>8.3937184372070526</v>
      </c>
      <c r="L73" s="4">
        <f>AVERAGE('Weekly Bushels'!L282:L285)</f>
        <v>4.0055165919599824</v>
      </c>
      <c r="M73" s="4">
        <f>AVERAGE('Weekly Bushels'!M282:M285)</f>
        <v>3.3946407403644248</v>
      </c>
      <c r="N73" s="4">
        <f>AVERAGE('Weekly Bushels'!N282:N285)</f>
        <v>1.8702577033404277</v>
      </c>
      <c r="O73" s="4">
        <f>AVERAGE('Weekly Bushels'!O282:O285)</f>
        <v>9.0458645064777556</v>
      </c>
      <c r="R73" s="4">
        <f>AVERAGE('Weekly Bushels'!R282:R285)</f>
        <v>3.5752387726071935</v>
      </c>
      <c r="S73" s="4"/>
      <c r="U73" s="4">
        <f>AVERAGE('Weekly Bushels'!U282:U285)</f>
        <v>3.2397408207343412</v>
      </c>
      <c r="V73" s="4">
        <f>AVERAGE('Weekly Bushels'!V282:V285)</f>
        <v>8.6325183706794881</v>
      </c>
      <c r="W73" s="4"/>
      <c r="X73" s="4">
        <f>AVERAGE('Weekly Bushels'!X282:X285)</f>
        <v>4.2252141183386538</v>
      </c>
      <c r="Y73" s="4">
        <f>AVERAGE('Weekly Bushels'!Y282:Y285)</f>
        <v>3.2658677628370376</v>
      </c>
      <c r="Z73" s="4">
        <f>AVERAGE('Weekly Bushels'!Z282:Z285)</f>
        <v>8.795813299464756</v>
      </c>
      <c r="AA73" s="4">
        <f>AVERAGE('Weekly Bushels'!AA282:AA285)</f>
        <v>9.1643608817926161</v>
      </c>
      <c r="AC73" s="4">
        <f>AVERAGE('Weekly Bushels'!AC282:AC285)</f>
        <v>4.7638952391838609</v>
      </c>
      <c r="AD73" s="4">
        <f>AVERAGE('Weekly Bushels'!AD282:AD285)</f>
        <v>3.6645611600792516</v>
      </c>
      <c r="AE73" s="4">
        <f>AVERAGE('Weekly Bushels'!AE282:AE285)</f>
        <v>1.9624999999999999</v>
      </c>
      <c r="AF73" s="4">
        <f>AVERAGE('Weekly Bushels'!AF282:AF285)</f>
        <v>9.5034179328701249</v>
      </c>
      <c r="AG73" s="4">
        <f>AVERAGE('Weekly Bushels'!AG282:AG285)</f>
        <v>833.5451250000001</v>
      </c>
      <c r="AI73" s="4">
        <f>AVERAGE('Weekly Bushels'!AI282:AI285)</f>
        <v>4.9663748479331158</v>
      </c>
      <c r="AJ73" s="4">
        <f>AVERAGE('Weekly Bushels'!AJ282:AJ285)</f>
        <v>5.177603575578944</v>
      </c>
      <c r="AK73" s="4"/>
    </row>
    <row r="74" spans="1:76" x14ac:dyDescent="0.2">
      <c r="A74" s="29">
        <v>40330</v>
      </c>
      <c r="B74" s="3">
        <f>AVERAGE('Weekly Bushels'!B286:B290)</f>
        <v>1.04236</v>
      </c>
      <c r="C74" s="3">
        <f>AVERAGE('Weekly Bushels'!C286:C290)</f>
        <v>1.2844799999999998</v>
      </c>
      <c r="D74" s="4"/>
      <c r="I74" s="4">
        <f>AVERAGE('Weekly Bushels'!I286:I290)</f>
        <v>2.7542151466592353</v>
      </c>
      <c r="J74" s="4">
        <f>AVERAGE('Weekly Bushels'!J286:J290)</f>
        <v>10.044388843730948</v>
      </c>
      <c r="K74" s="4">
        <f>AVERAGE('Weekly Bushels'!K286:K290)</f>
        <v>9.0224984124104139</v>
      </c>
      <c r="L74" s="4">
        <f>AVERAGE('Weekly Bushels'!L286:L290)</f>
        <v>4.5204007761874827</v>
      </c>
      <c r="M74" s="4">
        <f>AVERAGE('Weekly Bushels'!M286:M290)</f>
        <v>3.3925140554087925</v>
      </c>
      <c r="N74" s="4">
        <f>AVERAGE('Weekly Bushels'!N286:N290)</f>
        <v>2.4397831138254014</v>
      </c>
      <c r="O74" s="4">
        <f>AVERAGE('Weekly Bushels'!O286:O290)</f>
        <v>8.9990659623282365</v>
      </c>
      <c r="R74" s="4">
        <f>AVERAGE('Weekly Bushels'!R286:R290)</f>
        <v>3.4037797195691932</v>
      </c>
      <c r="S74" s="4"/>
      <c r="U74" s="4">
        <f>AVERAGE('Weekly Bushels'!U286:U290)</f>
        <v>3.3611222392531173</v>
      </c>
      <c r="V74" s="4">
        <f>AVERAGE('Weekly Bushels'!V286:V290)</f>
        <v>9.4484260183253195</v>
      </c>
      <c r="W74" s="4"/>
      <c r="X74" s="4">
        <f>AVERAGE('Weekly Bushels'!X286:X290)</f>
        <v>4.2728413306226649</v>
      </c>
      <c r="Y74" s="4">
        <f>AVERAGE('Weekly Bushels'!Y286:Y290)</f>
        <v>3.3910593604124575</v>
      </c>
      <c r="Z74" s="4">
        <f>AVERAGE('Weekly Bushels'!Z286:Z290)</f>
        <v>9.4824457951555843</v>
      </c>
      <c r="AA74" s="4">
        <f>AVERAGE('Weekly Bushels'!AA286:AA290)</f>
        <v>10.004082373219632</v>
      </c>
      <c r="AC74" s="4">
        <f>AVERAGE('Weekly Bushels'!AC286:AC290)</f>
        <v>4.5639153786907691</v>
      </c>
      <c r="AD74" s="4">
        <f>AVERAGE('Weekly Bushels'!AD286:AD290)</f>
        <v>3.5039279998983943</v>
      </c>
      <c r="AE74" s="4">
        <f>AVERAGE('Weekly Bushels'!AE286:AE290)</f>
        <v>2.3200000000000003</v>
      </c>
      <c r="AF74" s="4">
        <f>AVERAGE('Weekly Bushels'!AF286:AF290)</f>
        <v>9.5196662965351884</v>
      </c>
      <c r="AG74" s="4">
        <f>AVERAGE('Weekly Bushels'!AG286:AG290)</f>
        <v>813.58987500000001</v>
      </c>
      <c r="AI74" s="4">
        <f>AVERAGE('Weekly Bushels'!AI286:AI290)</f>
        <v>4.8382627498047288</v>
      </c>
      <c r="AJ74" s="4">
        <f>AVERAGE('Weekly Bushels'!AJ286:AJ290)</f>
        <v>5.0869877012930118</v>
      </c>
      <c r="AK74" s="4"/>
    </row>
    <row r="75" spans="1:76" x14ac:dyDescent="0.2">
      <c r="A75" s="29">
        <v>40360</v>
      </c>
      <c r="B75" s="3">
        <f>AVERAGE('Weekly Bushels'!B291:B294)</f>
        <v>1.0398750000000001</v>
      </c>
      <c r="C75" s="3">
        <f>AVERAGE('Weekly Bushels'!C291:C294)</f>
        <v>1.3392249999999999</v>
      </c>
      <c r="D75" s="4"/>
      <c r="I75" s="4">
        <f>AVERAGE('Weekly Bushels'!I291:I294)</f>
        <v>2.8912001556004547</v>
      </c>
      <c r="J75" s="4">
        <f>AVERAGE('Weekly Bushels'!J291:J294)</f>
        <v>11.921696132222449</v>
      </c>
      <c r="K75" s="4">
        <f>AVERAGE('Weekly Bushels'!K291:K294)</f>
        <v>9.7871212464846238</v>
      </c>
      <c r="L75" s="4">
        <f>AVERAGE('Weekly Bushels'!L291:L294)</f>
        <v>4.4104839741234558</v>
      </c>
      <c r="M75" s="4">
        <f>AVERAGE('Weekly Bushels'!M291:M294)</f>
        <v>3.6172080327507956</v>
      </c>
      <c r="N75" s="4">
        <f>AVERAGE('Weekly Bushels'!N291:N294)</f>
        <v>2.6504426143548936</v>
      </c>
      <c r="O75" s="4">
        <f>AVERAGE('Weekly Bushels'!O291:O294)</f>
        <v>9.2570446090078029</v>
      </c>
      <c r="R75" s="4">
        <f>AVERAGE('Weekly Bushels'!R291:R294)</f>
        <v>2.8957528957528957</v>
      </c>
      <c r="S75" s="4"/>
      <c r="U75" s="4">
        <f>AVERAGE('Weekly Bushels'!U291:U294)</f>
        <v>3.50590904340556</v>
      </c>
      <c r="V75" s="4">
        <f>AVERAGE('Weekly Bushels'!V291:V294)</f>
        <v>10.29098249115486</v>
      </c>
      <c r="W75" s="4"/>
      <c r="X75" s="4">
        <f>AVERAGE('Weekly Bushels'!X291:X294)</f>
        <v>4.6878784662404716</v>
      </c>
      <c r="Y75" s="4">
        <f>AVERAGE('Weekly Bushels'!Y291:Y294)</f>
        <v>3.5815683132446177</v>
      </c>
      <c r="Z75" s="4">
        <f>AVERAGE('Weekly Bushels'!Z291:Z294)</f>
        <v>10.359022044815386</v>
      </c>
      <c r="AA75" s="4">
        <f>AVERAGE('Weekly Bushels'!AA291:AA294)</f>
        <v>10.812619069218906</v>
      </c>
      <c r="AC75" s="4">
        <f>AVERAGE('Weekly Bushels'!AC291:AC294)</f>
        <v>5.8850323320732549</v>
      </c>
      <c r="AD75" s="4">
        <f>AVERAGE('Weekly Bushels'!AD291:AD294)</f>
        <v>3.8145687804816086</v>
      </c>
      <c r="AE75" s="4">
        <f>AVERAGE('Weekly Bushels'!AE291:AE294)</f>
        <v>2.5862499999999997</v>
      </c>
      <c r="AF75" s="4">
        <f>AVERAGE('Weekly Bushels'!AF291:AF294)</f>
        <v>10.054612423354209</v>
      </c>
      <c r="AG75" s="4">
        <f>AVERAGE('Weekly Bushels'!AG291:AG294)</f>
        <v>847.87762500000008</v>
      </c>
      <c r="AI75" s="4">
        <f>AVERAGE('Weekly Bushels'!AI291:AI294)</f>
        <v>6.0437663463396447</v>
      </c>
      <c r="AJ75" s="4">
        <f>AVERAGE('Weekly Bushels'!AJ291:AJ294)</f>
        <v>6.141256528330028</v>
      </c>
      <c r="AK75" s="4"/>
    </row>
    <row r="76" spans="1:76" x14ac:dyDescent="0.2">
      <c r="A76" s="29">
        <v>40391</v>
      </c>
      <c r="B76" s="3">
        <f>AVERAGE('Weekly Bushels'!B295:B298)</f>
        <v>1.0364250000000002</v>
      </c>
      <c r="C76" s="3">
        <f>AVERAGE('Weekly Bushels'!C295:C298)</f>
        <v>1.3413749999999998</v>
      </c>
      <c r="D76" s="4"/>
      <c r="I76" s="4">
        <f>AVERAGE('Weekly Bushels'!I295:I298)</f>
        <v>3.0064127127894285</v>
      </c>
      <c r="J76" s="4">
        <f>AVERAGE('Weekly Bushels'!J295:J298)</f>
        <v>12.662314570209308</v>
      </c>
      <c r="K76" s="4">
        <f>AVERAGE('Weekly Bushels'!K295:K298)</f>
        <v>9.9159239015392053</v>
      </c>
      <c r="L76" s="4">
        <f>AVERAGE('Weekly Bushels'!L295:L298)</f>
        <v>4.3483985009675123</v>
      </c>
      <c r="M76" s="4">
        <f>AVERAGE('Weekly Bushels'!M295:M298)</f>
        <v>3.7993628073562284</v>
      </c>
      <c r="N76" s="4">
        <f>AVERAGE('Weekly Bushels'!N295:N298)</f>
        <v>2.7150033928626511</v>
      </c>
      <c r="O76" s="4">
        <f>AVERAGE('Weekly Bushels'!O295:O298)</f>
        <v>9.5949981448066843</v>
      </c>
      <c r="R76" s="4">
        <f>AVERAGE('Weekly Bushels'!R295:R298)</f>
        <v>2.5147327778906727</v>
      </c>
      <c r="S76" s="4"/>
      <c r="U76" s="4">
        <f>AVERAGE('Weekly Bushels'!U295:U298)</f>
        <v>3.6523287814394205</v>
      </c>
      <c r="V76" s="4">
        <f>AVERAGE('Weekly Bushels'!V295:V298)</f>
        <v>10.37886691463304</v>
      </c>
      <c r="W76" s="4"/>
      <c r="X76" s="4">
        <f>AVERAGE('Weekly Bushels'!X295:X298)</f>
        <v>5.1437389266731444</v>
      </c>
      <c r="Y76" s="4">
        <f>AVERAGE('Weekly Bushels'!Y295:Y298)</f>
        <v>3.592454539120741</v>
      </c>
      <c r="Z76" s="4">
        <f>AVERAGE('Weekly Bushels'!Z295:Z298)</f>
        <v>10.49226617073392</v>
      </c>
      <c r="AA76" s="4">
        <f>AVERAGE('Weekly Bushels'!AA295:AA298)</f>
        <v>10.86081375306178</v>
      </c>
      <c r="AC76" s="4">
        <f>AVERAGE('Weekly Bushels'!AC295:AC298)</f>
        <v>6.6949507670702744</v>
      </c>
      <c r="AD76" s="4">
        <f>AVERAGE('Weekly Bushels'!AD295:AD298)</f>
        <v>4.0408302745884974</v>
      </c>
      <c r="AE76" s="4">
        <f>AVERAGE('Weekly Bushels'!AE295:AE298)</f>
        <v>2.6850000000000005</v>
      </c>
      <c r="AF76" s="4">
        <f>AVERAGE('Weekly Bushels'!AF295:AF298)</f>
        <v>10.120230815078504</v>
      </c>
      <c r="AG76" s="4">
        <f>AVERAGE('Weekly Bushels'!AG295:AG298)</f>
        <v>881.22825000000012</v>
      </c>
      <c r="AI76" s="4">
        <f>AVERAGE('Weekly Bushels'!AI295:AI298)</f>
        <v>6.9180532989328798</v>
      </c>
      <c r="AJ76" s="4">
        <f>AVERAGE('Weekly Bushels'!AJ295:AJ298)</f>
        <v>6.9561744598393753</v>
      </c>
      <c r="AK76" s="4"/>
    </row>
    <row r="77" spans="1:76" x14ac:dyDescent="0.2">
      <c r="A77" s="29">
        <v>40422</v>
      </c>
      <c r="B77" s="3">
        <f>AVERAGE('Weekly Bushels'!B299:B303)</f>
        <v>1.0346</v>
      </c>
      <c r="C77" s="3">
        <f>AVERAGE('Weekly Bushels'!C299:C303)</f>
        <v>1.3562800000000002</v>
      </c>
      <c r="D77" s="4"/>
      <c r="I77" s="4">
        <f>AVERAGE('Weekly Bushels'!I299:I303)</f>
        <v>3.126524071622657</v>
      </c>
      <c r="J77" s="4">
        <f>AVERAGE('Weekly Bushels'!J299:J303)</f>
        <v>12.962812436496648</v>
      </c>
      <c r="K77" s="4">
        <f>AVERAGE('Weekly Bushels'!K299:K303)</f>
        <v>10.256660316308325</v>
      </c>
      <c r="L77" s="4">
        <f>AVERAGE('Weekly Bushels'!L299:L303)</f>
        <v>4.4218736817468027</v>
      </c>
      <c r="M77" s="4">
        <f>AVERAGE('Weekly Bushels'!M299:M303)</f>
        <v>4.3186027681817158</v>
      </c>
      <c r="N77" s="4">
        <f>AVERAGE('Weekly Bushels'!N299:N303)</f>
        <v>3.1452675734863207</v>
      </c>
      <c r="O77" s="4">
        <f>AVERAGE('Weekly Bushels'!O299:O303)</f>
        <v>10.130040578384868</v>
      </c>
      <c r="R77" s="4">
        <f>AVERAGE('Weekly Bushels'!R299:R303)</f>
        <v>1.6764885185937815</v>
      </c>
      <c r="S77" s="4"/>
      <c r="U77" s="4">
        <f>AVERAGE('Weekly Bushels'!U299:U303)</f>
        <v>3.8014700759423112</v>
      </c>
      <c r="V77" s="4">
        <f>AVERAGE('Weekly Bushels'!V299:V303)</f>
        <v>10.635035834164928</v>
      </c>
      <c r="W77" s="4"/>
      <c r="X77" s="4">
        <f>AVERAGE('Weekly Bushels'!X299:X303)</f>
        <v>5.2798166760560319</v>
      </c>
      <c r="Y77" s="4">
        <f>AVERAGE('Weekly Bushels'!Y299:Y303)</f>
        <v>3.6708353654288302</v>
      </c>
      <c r="Z77" s="4">
        <f>AVERAGE('Weekly Bushels'!Z299:Z303)</f>
        <v>10.589993649641659</v>
      </c>
      <c r="AA77" s="4">
        <f>AVERAGE('Weekly Bushels'!AA299:AA303)</f>
        <v>11.1339925610088</v>
      </c>
      <c r="AC77" s="4">
        <f>AVERAGE('Weekly Bushels'!AC299:AC303)</f>
        <v>6.9552995479497186</v>
      </c>
      <c r="AD77" s="4">
        <f>AVERAGE('Weekly Bushels'!AD299:AD303)</f>
        <v>4.7607418461694762</v>
      </c>
      <c r="AE77" s="4">
        <f>AVERAGE('Weekly Bushels'!AE299:AE303)</f>
        <v>3.1924999999999999</v>
      </c>
      <c r="AF77" s="4">
        <f>AVERAGE('Weekly Bushels'!AF299:AF303)</f>
        <v>10.562436281593852</v>
      </c>
      <c r="AG77" s="4">
        <f>AVERAGE('Weekly Bushels'!AG299:AG303)</f>
        <v>927.46710000000007</v>
      </c>
      <c r="AI77" s="4">
        <f>AVERAGE('Weekly Bushels'!AI299:AI303)</f>
        <v>7.3212626926520743</v>
      </c>
      <c r="AJ77" s="4">
        <f>AVERAGE('Weekly Bushels'!AJ299:AJ303)</f>
        <v>7.3627585137043923</v>
      </c>
      <c r="AK77" s="4"/>
    </row>
    <row r="78" spans="1:76" x14ac:dyDescent="0.2">
      <c r="A78" s="29">
        <v>40452</v>
      </c>
      <c r="B78" s="3">
        <f>AVERAGE('Weekly Bushels'!B304:B307)</f>
        <v>1.015925</v>
      </c>
      <c r="C78" s="3">
        <f>AVERAGE('Weekly Bushels'!C304:C307)</f>
        <v>1.4193500000000001</v>
      </c>
      <c r="D78" s="4"/>
      <c r="I78" s="4">
        <f>AVERAGE('Weekly Bushels'!I304:I307)</f>
        <v>3.3819875055156876</v>
      </c>
      <c r="J78" s="4">
        <f>AVERAGE('Weekly Bushels'!J304:J307)</f>
        <v>14.239229831335095</v>
      </c>
      <c r="K78" s="4">
        <f>AVERAGE('Weekly Bushels'!K304:K307)</f>
        <v>10.836716411140344</v>
      </c>
      <c r="L78" s="4">
        <f>AVERAGE('Weekly Bushels'!L304:L307)</f>
        <v>4.5579242155798134</v>
      </c>
      <c r="M78" s="4">
        <f>AVERAGE('Weekly Bushels'!M304:M307)</f>
        <v>4.5785260448418335</v>
      </c>
      <c r="N78" s="4">
        <f>AVERAGE('Weekly Bushels'!N304:N307)</f>
        <v>3.5132465583006902</v>
      </c>
      <c r="O78" s="4">
        <f>AVERAGE('Weekly Bushels'!O304:O307)</f>
        <v>10.716335045191421</v>
      </c>
      <c r="R78" s="4">
        <f>AVERAGE('Weekly Bushels'!R304:R307)</f>
        <v>2.1337126600284493</v>
      </c>
      <c r="S78" s="4"/>
      <c r="U78" s="4">
        <f>AVERAGE('Weekly Bushels'!U304:U307)</f>
        <v>3.8591670730857661</v>
      </c>
      <c r="V78" s="4">
        <f>AVERAGE('Weekly Bushels'!V304:V307)</f>
        <v>11.427243037285674</v>
      </c>
      <c r="W78" s="4"/>
      <c r="X78" s="4">
        <f>AVERAGE('Weekly Bushels'!X304:X307)</f>
        <v>5.4839333001303627</v>
      </c>
      <c r="Y78" s="4">
        <f>AVERAGE('Weekly Bushels'!Y304:Y307)</f>
        <v>3.5815683132446181</v>
      </c>
      <c r="Z78" s="4">
        <f>AVERAGE('Weekly Bushels'!Z304:Z307)</f>
        <v>11.257144153134357</v>
      </c>
      <c r="AA78" s="4">
        <f>AVERAGE('Weekly Bushels'!AA304:AA307)</f>
        <v>11.710741177537876</v>
      </c>
      <c r="AC78" s="4">
        <f>AVERAGE('Weekly Bushels'!AC304:AC307)</f>
        <v>6.9468004038787612</v>
      </c>
      <c r="AD78" s="4">
        <f>AVERAGE('Weekly Bushels'!AD304:AD307)</f>
        <v>5.5196553990550692</v>
      </c>
      <c r="AE78" s="4">
        <f>AVERAGE('Weekly Bushels'!AE304:AE307)</f>
        <v>3.6687500000000002</v>
      </c>
      <c r="AF78" s="4">
        <f>AVERAGE('Weekly Bushels'!AF304:AF307)</f>
        <v>11.666325111515718</v>
      </c>
      <c r="AG78" s="4">
        <f>AVERAGE('Weekly Bushels'!AG304:AG307)</f>
        <v>1037.397375</v>
      </c>
      <c r="AI78" s="4">
        <f>AVERAGE('Weekly Bushels'!AI304:AI307)</f>
        <v>7.37863191513103</v>
      </c>
      <c r="AJ78" s="4">
        <f>AVERAGE('Weekly Bushels'!AJ304:AJ307)</f>
        <v>7.4561241110721035</v>
      </c>
      <c r="AK78" s="4"/>
    </row>
    <row r="79" spans="1:76" x14ac:dyDescent="0.2">
      <c r="A79" s="29">
        <v>40483</v>
      </c>
      <c r="B79" s="3">
        <f>AVERAGE('Weekly Bushels'!B308:B311)</f>
        <v>1.0070250000000001</v>
      </c>
      <c r="C79" s="3">
        <f>AVERAGE('Weekly Bushels'!C308:C311)</f>
        <v>1.3836749999999998</v>
      </c>
      <c r="D79" s="4"/>
      <c r="I79" s="4">
        <f>AVERAGE('Weekly Bushels'!I308:I311)</f>
        <v>3.7285323625722846</v>
      </c>
      <c r="J79" s="4">
        <f>AVERAGE('Weekly Bushels'!J308:J311)</f>
        <v>15.30608616134932</v>
      </c>
      <c r="K79" s="4">
        <f>AVERAGE('Weekly Bushels'!K308:K311)</f>
        <v>11.762337839063779</v>
      </c>
      <c r="L79" s="4">
        <f>AVERAGE('Weekly Bushels'!L308:L311)</f>
        <v>5.238312962494251</v>
      </c>
      <c r="M79" s="4">
        <f>AVERAGE('Weekly Bushels'!M308:M311)</f>
        <v>4.6132176161123528</v>
      </c>
      <c r="N79" s="4">
        <f>AVERAGE('Weekly Bushels'!N308:N311)</f>
        <v>3.4233817844401262</v>
      </c>
      <c r="O79" s="4">
        <f>AVERAGE('Weekly Bushels'!O308:O311)</f>
        <v>11.441343686128508</v>
      </c>
      <c r="R79" s="4">
        <f>AVERAGE('Weekly Bushels'!R308:R311)</f>
        <v>2.2607193659825238</v>
      </c>
      <c r="S79" s="4"/>
      <c r="U79" s="4">
        <f>AVERAGE('Weekly Bushels'!U308:U311)</f>
        <v>3.9473455026823663</v>
      </c>
      <c r="V79" s="4">
        <f>AVERAGE('Weekly Bushels'!V308:V311)</f>
        <v>12.378662795972058</v>
      </c>
      <c r="W79" s="4"/>
      <c r="X79" s="4">
        <f>AVERAGE('Weekly Bushels'!X308:X311)</f>
        <v>5.6268149369823952</v>
      </c>
      <c r="Y79" s="4">
        <f>AVERAGE('Weekly Bushels'!Y308:Y311)</f>
        <v>3.853723960147704</v>
      </c>
      <c r="Z79" s="4">
        <f>AVERAGE('Weekly Bushels'!Z308:Z311)</f>
        <v>12.183616075478545</v>
      </c>
      <c r="AA79" s="4">
        <f>AVERAGE('Weekly Bushels'!AA308:AA311)</f>
        <v>12.733602467567813</v>
      </c>
      <c r="AC79" s="4">
        <f>AVERAGE('Weekly Bushels'!AC308:AC311)</f>
        <v>6.7261976202723197</v>
      </c>
      <c r="AD79" s="4">
        <f>AVERAGE('Weekly Bushels'!AD308:AD311)</f>
        <v>5.5696579391891889</v>
      </c>
      <c r="AE79" s="4">
        <f>AVERAGE('Weekly Bushels'!AE308:AE311)</f>
        <v>3.555625</v>
      </c>
      <c r="AF79" s="4">
        <f>AVERAGE('Weekly Bushels'!AF308:AF311)</f>
        <v>12.542486875301073</v>
      </c>
      <c r="AG79" s="4">
        <f>AVERAGE('Weekly Bushels'!AG308:AG311)</f>
        <v>1128.243375</v>
      </c>
      <c r="AI79" s="4">
        <f>AVERAGE('Weekly Bushels'!AI308:AI311)</f>
        <v>7.3748822927467845</v>
      </c>
      <c r="AJ79" s="4">
        <f>AVERAGE('Weekly Bushels'!AJ308:AJ311)</f>
        <v>7.5048692020672947</v>
      </c>
      <c r="AK79" s="4"/>
    </row>
    <row r="80" spans="1:76" x14ac:dyDescent="0.2">
      <c r="A80" s="29">
        <v>40513</v>
      </c>
      <c r="B80" s="3">
        <f>AVERAGE('Weekly Bushels'!B312:B316)</f>
        <v>1.0071400000000001</v>
      </c>
      <c r="C80" s="3">
        <f>AVERAGE('Weekly Bushels'!C312:C316)</f>
        <v>1.3292800000000002</v>
      </c>
      <c r="D80" s="4"/>
      <c r="I80" s="4">
        <f>AVERAGE('Weekly Bushels'!I312:I316)</f>
        <v>3.9887131610116349</v>
      </c>
      <c r="J80" s="4">
        <f>AVERAGE('Weekly Bushels'!J312:J316)</f>
        <v>15.177809388335703</v>
      </c>
      <c r="K80" s="4">
        <f>AVERAGE('Weekly Bushels'!K312:K316)</f>
        <v>12.302685294384469</v>
      </c>
      <c r="L80" s="4">
        <f>AVERAGE('Weekly Bushels'!L312:L316)</f>
        <v>5.5322409011612876</v>
      </c>
      <c r="M80" s="4">
        <f>AVERAGE('Weekly Bushels'!M312:M316)</f>
        <v>4.97606394364289</v>
      </c>
      <c r="N80" s="4">
        <f>AVERAGE('Weekly Bushels'!N312:N316)</f>
        <v>3.6834520835261095</v>
      </c>
      <c r="O80" s="4">
        <f>AVERAGE('Weekly Bushels'!O312:O316)</f>
        <v>12.406653222185028</v>
      </c>
      <c r="R80" s="4">
        <f>AVERAGE('Weekly Bushels'!R312:R316)</f>
        <v>2.3877260719365982</v>
      </c>
      <c r="S80" s="4"/>
      <c r="U80" s="4">
        <f>AVERAGE('Weekly Bushels'!U312:U316)</f>
        <v>4.1716017557305092</v>
      </c>
      <c r="V80" s="4">
        <f>AVERAGE('Weekly Bushels'!V312:V316)</f>
        <v>12.801868819740543</v>
      </c>
      <c r="W80" s="4"/>
      <c r="X80" s="4">
        <f>AVERAGE('Weekly Bushels'!X312:X316)</f>
        <v>5.9057743232173134</v>
      </c>
      <c r="Y80" s="4">
        <f>AVERAGE('Weekly Bushels'!Y312:Y316)</f>
        <v>4.1062844004737684</v>
      </c>
      <c r="Z80" s="4">
        <f>AVERAGE('Weekly Bushels'!Z312:Z316)</f>
        <v>12.575070307538782</v>
      </c>
      <c r="AA80" s="4">
        <f>AVERAGE('Weekly Bushels'!AA312:AA316)</f>
        <v>13.232785992923885</v>
      </c>
      <c r="AC80" s="4">
        <f>AVERAGE('Weekly Bushels'!AC312:AC316)</f>
        <v>7.5387407909383111</v>
      </c>
      <c r="AD80" s="4">
        <f>AVERAGE('Weekly Bushels'!AD312:AD316)</f>
        <v>5.8272960272302372</v>
      </c>
      <c r="AE80" s="4">
        <f>AVERAGE('Weekly Bushels'!AE312:AE316)</f>
        <v>3.84</v>
      </c>
      <c r="AF80" s="4">
        <f>AVERAGE('Weekly Bushels'!AF312:AF316)</f>
        <v>13.088681869272829</v>
      </c>
      <c r="AG80" s="4">
        <f>AVERAGE('Weekly Bushels'!AG312:AG316)</f>
        <v>1203.5331000000001</v>
      </c>
      <c r="AI80" s="4">
        <f>AVERAGE('Weekly Bushels'!AI312:AI316)</f>
        <v>8.2246717124296147</v>
      </c>
      <c r="AJ80" s="4">
        <f>AVERAGE('Weekly Bushels'!AJ312:AJ316)</f>
        <v>8.4476492568794121</v>
      </c>
      <c r="AK80" s="4"/>
    </row>
    <row r="81" spans="1:76" s="37" customFormat="1" x14ac:dyDescent="0.2">
      <c r="A81" s="39" t="s">
        <v>74</v>
      </c>
      <c r="B81" s="38">
        <f>AVERAGEIF(B69:B80,"&lt;&gt;0")</f>
        <v>1.0295391666666667</v>
      </c>
      <c r="C81" s="38">
        <f t="shared" ref="C81" si="10">AVERAGEIF(C69:C80,"&lt;&gt;0")</f>
        <v>1.3672949999999997</v>
      </c>
      <c r="D81" s="36"/>
      <c r="E81" s="36"/>
      <c r="F81" s="36"/>
      <c r="G81" s="36"/>
      <c r="H81" s="36"/>
      <c r="I81" s="35">
        <f t="shared" ref="I81:R81" si="11">AVERAGEIF(I69:I80,"&lt;&gt;0")</f>
        <v>3.0552570915294517</v>
      </c>
      <c r="J81" s="35">
        <f t="shared" si="11"/>
        <v>11.11542228318544</v>
      </c>
      <c r="K81" s="35">
        <f t="shared" si="11"/>
        <v>9.6600621049925923</v>
      </c>
      <c r="L81" s="35">
        <f t="shared" si="11"/>
        <v>4.5208273421324234</v>
      </c>
      <c r="M81" s="35">
        <f t="shared" si="11"/>
        <v>3.867748836477455</v>
      </c>
      <c r="N81" s="35">
        <f t="shared" si="11"/>
        <v>2.6965449927002054</v>
      </c>
      <c r="O81" s="35">
        <f t="shared" si="11"/>
        <v>9.8026116827888554</v>
      </c>
      <c r="P81" s="35"/>
      <c r="Q81" s="35"/>
      <c r="R81" s="35">
        <f t="shared" si="11"/>
        <v>3.0356366705050917</v>
      </c>
      <c r="S81" s="36"/>
      <c r="T81" s="36"/>
      <c r="U81" s="36"/>
      <c r="V81" s="35">
        <f t="shared" ref="V81" si="12">AVERAGEIF(V69:V80,"&lt;&gt;0")</f>
        <v>10.060215004989567</v>
      </c>
      <c r="W81" s="36"/>
      <c r="X81" s="35">
        <f t="shared" ref="X81:AJ81" si="13">AVERAGEIF(X69:X80,"&lt;&gt;0")</f>
        <v>4.8562746811017945</v>
      </c>
      <c r="Y81" s="35">
        <f t="shared" si="13"/>
        <v>3.4993773078798855</v>
      </c>
      <c r="Z81" s="35">
        <f t="shared" si="13"/>
        <v>10.081900722731259</v>
      </c>
      <c r="AA81" s="35">
        <f t="shared" si="13"/>
        <v>10.547330959508905</v>
      </c>
      <c r="AB81" s="35"/>
      <c r="AC81" s="35">
        <f t="shared" si="13"/>
        <v>5.8056236624691229</v>
      </c>
      <c r="AD81" s="35">
        <f t="shared" si="13"/>
        <v>4.2733212518204287</v>
      </c>
      <c r="AE81" s="35">
        <f t="shared" si="13"/>
        <v>2.7360070752110253</v>
      </c>
      <c r="AF81" s="35">
        <f t="shared" si="13"/>
        <v>10.439365342448729</v>
      </c>
      <c r="AG81" s="35">
        <f t="shared" si="13"/>
        <v>923.88121875000013</v>
      </c>
      <c r="AH81" s="35"/>
      <c r="AI81" s="35">
        <f t="shared" si="13"/>
        <v>6.0844705804441768</v>
      </c>
      <c r="AJ81" s="35">
        <f t="shared" si="13"/>
        <v>6.2216026035302212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pans="1:76" x14ac:dyDescent="0.2">
      <c r="A82" s="29">
        <v>40544</v>
      </c>
      <c r="B82" s="3">
        <f>AVERAGE('Weekly Bushels'!B317:B320)</f>
        <v>0.9948499999999999</v>
      </c>
      <c r="C82" s="3">
        <f>AVERAGE('Weekly Bushels'!C317:C320)</f>
        <v>1.3300750000000001</v>
      </c>
      <c r="D82" s="4"/>
      <c r="I82" s="4">
        <f>AVERAGE('Weekly Bushels'!I317:I320)</f>
        <v>4.1530951717410991</v>
      </c>
      <c r="J82" s="4">
        <f>AVERAGE('Weekly Bushels'!J317:J320)</f>
        <v>15.687106279211541</v>
      </c>
      <c r="K82" s="4">
        <f>AVERAGE('Weekly Bushels'!K317:K320)</f>
        <v>12.719994556835708</v>
      </c>
      <c r="L82" s="4">
        <f>AVERAGE('Weekly Bushels'!L317:L320)</f>
        <v>5.5785073359514694</v>
      </c>
      <c r="M82" s="4">
        <f>AVERAGE('Weekly Bushels'!M317:M320)</f>
        <v>5.3088949287633502</v>
      </c>
      <c r="N82" s="4">
        <f>AVERAGE('Weekly Bushels'!N317:N320)</f>
        <v>3.6354542580426266</v>
      </c>
      <c r="O82" s="4">
        <f>AVERAGE('Weekly Bushels'!O317:O320)</f>
        <v>13.295354033480571</v>
      </c>
      <c r="R82" s="4">
        <f>AVERAGE('Weekly Bushels'!R317:R320)</f>
        <v>1.8352469010363746</v>
      </c>
      <c r="S82" s="4"/>
      <c r="U82" s="4">
        <f>AVERAGE('Weekly Bushels'!U317:U320)</f>
        <v>4.223855639935902</v>
      </c>
      <c r="V82" s="4">
        <f>AVERAGE('Weekly Bushels'!V317:V320)</f>
        <v>13.428172911185701</v>
      </c>
      <c r="W82" s="4"/>
      <c r="X82" s="4">
        <f>AVERAGE('Weekly Bushels'!X317:X320)</f>
        <v>6.1779298219830885</v>
      </c>
      <c r="Y82" s="4">
        <f>AVERAGE('Weekly Bushels'!Y317:Y320)</f>
        <v>4.1367658329269137</v>
      </c>
      <c r="Z82" s="4">
        <f>AVERAGE('Weekly Bushels'!Z317:Z320)</f>
        <v>13.374308264537785</v>
      </c>
      <c r="AA82" s="4">
        <f>AVERAGE('Weekly Bushels'!AA317:AA320)</f>
        <v>13.59940578789803</v>
      </c>
      <c r="AC82" s="4">
        <f>AVERAGE('Weekly Bushels'!AC317:AC320)</f>
        <v>8.0548138184232965</v>
      </c>
      <c r="AD82" s="4">
        <f>AVERAGE('Weekly Bushels'!AD317:AD320)</f>
        <v>6.3734487718451529</v>
      </c>
      <c r="AE82" s="4">
        <f>AVERAGE('Weekly Bushels'!AE317:AE320)</f>
        <v>3.8656250000000001</v>
      </c>
      <c r="AF82" s="4">
        <f>AVERAGE('Weekly Bushels'!AF317:AF320)</f>
        <v>13.98171693378729</v>
      </c>
      <c r="AG82" s="4">
        <f>AVERAGE('Weekly Bushels'!AG317:AG320)</f>
        <v>1261.6458749999999</v>
      </c>
      <c r="AI82" s="4">
        <f>AVERAGE('Weekly Bushels'!AI317:AI320)</f>
        <v>8.8622325051641511</v>
      </c>
      <c r="AJ82" s="4">
        <f>AVERAGE('Weekly Bushels'!AJ317:AJ320)</f>
        <v>9.182825219017138</v>
      </c>
      <c r="AK82" s="4"/>
    </row>
    <row r="83" spans="1:76" x14ac:dyDescent="0.2">
      <c r="A83" s="29">
        <v>40575</v>
      </c>
      <c r="B83" s="3">
        <f>AVERAGE('Weekly Bushels'!B321:B324)</f>
        <v>0.988425</v>
      </c>
      <c r="C83" s="3">
        <f>AVERAGE('Weekly Bushels'!C321:C324)</f>
        <v>1.3514999999999999</v>
      </c>
      <c r="D83" s="4"/>
      <c r="I83" s="4">
        <f>AVERAGE('Weekly Bushels'!I321:I324)</f>
        <v>4.2329274948326718</v>
      </c>
      <c r="J83" s="4">
        <f>AVERAGE('Weekly Bushels'!J321:J324)</f>
        <v>15.524029668766509</v>
      </c>
      <c r="K83" s="4">
        <f>AVERAGE('Weekly Bushels'!K321:K324)</f>
        <v>12.825144017055251</v>
      </c>
      <c r="L83" s="4">
        <f>AVERAGE('Weekly Bushels'!L321:L324)</f>
        <v>5.59551705462433</v>
      </c>
      <c r="M83" s="4">
        <f>AVERAGE('Weekly Bushels'!M321:M324)</f>
        <v>5.6697710915803023</v>
      </c>
      <c r="N83" s="4">
        <f>AVERAGE('Weekly Bushels'!N321:N324)</f>
        <v>3.6813981292989113</v>
      </c>
      <c r="O83" s="4">
        <f>AVERAGE('Weekly Bushels'!O321:O324)</f>
        <v>13.253737375386802</v>
      </c>
      <c r="R83" s="4">
        <f>AVERAGE('Weekly Bushels'!R321:R324)</f>
        <v>1.6510871774029667</v>
      </c>
      <c r="S83" s="4"/>
      <c r="U83" s="4">
        <f>AVERAGE('Weekly Bushels'!U321:U324)</f>
        <v>4.223855639935902</v>
      </c>
      <c r="V83" s="4">
        <f>AVERAGE('Weekly Bushels'!V321:V324)</f>
        <v>13.46275968429647</v>
      </c>
      <c r="W83" s="4"/>
      <c r="X83" s="4">
        <f>AVERAGE('Weekly Bushels'!X321:X324)</f>
        <v>6.7358485944529267</v>
      </c>
      <c r="Y83" s="4">
        <f>AVERAGE('Weekly Bushels'!Y321:Y324)</f>
        <v>4.2347418658120262</v>
      </c>
      <c r="Z83" s="4">
        <f>AVERAGE('Weekly Bushels'!Z321:Z324)</f>
        <v>13.417966978136624</v>
      </c>
      <c r="AA83" s="4">
        <f>AVERAGE('Weekly Bushels'!AA321:AA324)</f>
        <v>13.750793794792706</v>
      </c>
      <c r="AC83" s="4">
        <f>AVERAGE('Weekly Bushels'!AC321:AC324)</f>
        <v>8.2891652174386365</v>
      </c>
      <c r="AD83" s="4">
        <f>AVERAGE('Weekly Bushels'!AD321:AD324)</f>
        <v>6.8090959027636648</v>
      </c>
      <c r="AE83" s="4">
        <f>AVERAGE('Weekly Bushels'!AE321:AE324)</f>
        <v>4.0168749999999998</v>
      </c>
      <c r="AF83" s="4">
        <f>AVERAGE('Weekly Bushels'!AF321:AF324)</f>
        <v>13.982966807915375</v>
      </c>
      <c r="AG83" s="4">
        <f>AVERAGE('Weekly Bushels'!AG321:AG324)</f>
        <v>1270.1902500000001</v>
      </c>
      <c r="AI83" s="4">
        <f>AVERAGE('Weekly Bushels'!AI321:AI324)</f>
        <v>9.2809403380715629</v>
      </c>
      <c r="AJ83" s="4">
        <f>AVERAGE('Weekly Bushels'!AJ321:AJ324)</f>
        <v>9.6784003108015817</v>
      </c>
      <c r="AK83" s="4"/>
    </row>
    <row r="84" spans="1:76" x14ac:dyDescent="0.2">
      <c r="A84" s="29">
        <v>40603</v>
      </c>
      <c r="B84" s="3">
        <f>AVERAGE('Weekly Bushels'!B325:B329)</f>
        <v>0.97721999999999998</v>
      </c>
      <c r="C84" s="3">
        <f>AVERAGE('Weekly Bushels'!C325:C329)</f>
        <v>1.3705199999999997</v>
      </c>
      <c r="D84" s="4"/>
      <c r="I84" s="4">
        <f>AVERAGE('Weekly Bushels'!I325:I329)</f>
        <v>4.3312664019136538</v>
      </c>
      <c r="J84" s="4">
        <f>AVERAGE('Weekly Bushels'!J325:J329)</f>
        <v>14.410688884373096</v>
      </c>
      <c r="K84" s="4">
        <f>AVERAGE('Weekly Bushels'!K325:K329)</f>
        <v>12.503492697087907</v>
      </c>
      <c r="L84" s="4">
        <f>AVERAGE('Weekly Bushels'!L325:L329)</f>
        <v>5.9596611119729364</v>
      </c>
      <c r="M84" s="4">
        <f>AVERAGE('Weekly Bushels'!M325:M329)</f>
        <v>5.9410862290862294</v>
      </c>
      <c r="N84" s="4">
        <f>AVERAGE('Weekly Bushels'!N325:N329)</f>
        <v>3.3005789765892475</v>
      </c>
      <c r="O84" s="4">
        <f>AVERAGE('Weekly Bushels'!O325:O329)</f>
        <v>11.95161438105943</v>
      </c>
      <c r="R84" s="4">
        <f>AVERAGE('Weekly Bushels'!R325:R329)</f>
        <v>3.9676894940052834</v>
      </c>
      <c r="S84" s="4"/>
      <c r="U84" s="4">
        <f>AVERAGE('Weekly Bushels'!U325:U329)</f>
        <v>4.3022364662439916</v>
      </c>
      <c r="V84" s="4">
        <f>AVERAGE('Weekly Bushels'!V325:V329)</f>
        <v>13.125737095164656</v>
      </c>
      <c r="W84" s="4"/>
      <c r="X84" s="4">
        <f>AVERAGE('Weekly Bushels'!X325:X329)</f>
        <v>6.6079355100330135</v>
      </c>
      <c r="Y84" s="4">
        <f>AVERAGE('Weekly Bushels'!Y325:Y329)</f>
        <v>4.1803107364314087</v>
      </c>
      <c r="Z84" s="4">
        <f>AVERAGE('Weekly Bushels'!Z325:Z329)</f>
        <v>13.139798602921166</v>
      </c>
      <c r="AA84" s="4">
        <f>AVERAGE('Weekly Bushels'!AA325:AA329)</f>
        <v>13.461852490247662</v>
      </c>
      <c r="AC84" s="4">
        <f>AVERAGE('Weekly Bushels'!AC325:AC329)</f>
        <v>7.4342513138306714</v>
      </c>
      <c r="AD84" s="4">
        <f>AVERAGE('Weekly Bushels'!AD325:AD329)</f>
        <v>6.8968503606990437</v>
      </c>
      <c r="AE84" s="4">
        <f>AVERAGE('Weekly Bushels'!AE325:AE329)</f>
        <v>3.5714999999999995</v>
      </c>
      <c r="AF84" s="4">
        <f>AVERAGE('Weekly Bushels'!AF325:AF329)</f>
        <v>13.707119587847714</v>
      </c>
      <c r="AG84" s="4">
        <f>AVERAGE('Weekly Bushels'!AG325:AG329)</f>
        <v>1253.1456000000001</v>
      </c>
      <c r="AI84" s="4">
        <f>AVERAGE('Weekly Bushels'!AI325:AI329)</f>
        <v>8.6781260460976988</v>
      </c>
      <c r="AJ84" s="4">
        <f>AVERAGE('Weekly Bushels'!AJ325:AJ329)</f>
        <v>8.9680968438126811</v>
      </c>
      <c r="AK84" s="4"/>
    </row>
    <row r="85" spans="1:76" x14ac:dyDescent="0.2">
      <c r="A85" s="29">
        <v>40634</v>
      </c>
      <c r="B85" s="3">
        <f>AVERAGE('Weekly Bushels'!B330:B333)</f>
        <v>0.95912500000000001</v>
      </c>
      <c r="C85" s="3">
        <f>AVERAGE('Weekly Bushels'!C330:C333)</f>
        <v>1.3912</v>
      </c>
      <c r="D85" s="4"/>
      <c r="I85" s="4">
        <f>AVERAGE('Weekly Bushels'!I330:I333)</f>
        <v>4.5023615852667263</v>
      </c>
      <c r="J85" s="4">
        <f>AVERAGE('Weekly Bushels'!J330:J333)</f>
        <v>13.307762649867913</v>
      </c>
      <c r="K85" s="4">
        <f>AVERAGE('Weekly Bushels'!K330:K333)</f>
        <v>12.570761135806951</v>
      </c>
      <c r="L85" s="4">
        <f>AVERAGE('Weekly Bushels'!L330:L333)</f>
        <v>5.956293187675711</v>
      </c>
      <c r="M85" s="4">
        <f>AVERAGE('Weekly Bushels'!M330:M333)</f>
        <v>6.1889960119894329</v>
      </c>
      <c r="N85" s="4">
        <f>AVERAGE('Weekly Bushels'!N330:N333)</f>
        <v>3.4335777736652173</v>
      </c>
      <c r="O85" s="4">
        <f>AVERAGE('Weekly Bushels'!O330:O333)</f>
        <v>11.641972274612156</v>
      </c>
      <c r="R85" s="4">
        <f>AVERAGE('Weekly Bushels'!R330:R333)</f>
        <v>4.5468400731558622</v>
      </c>
      <c r="S85" s="4"/>
      <c r="U85" s="4">
        <f>AVERAGE('Weekly Bushels'!U330:U333)</f>
        <v>4.3544903504493835</v>
      </c>
      <c r="V85" s="4">
        <f>AVERAGE('Weekly Bushels'!V330:V333)</f>
        <v>12.94565907647646</v>
      </c>
      <c r="W85" s="4"/>
      <c r="X85" s="4">
        <f>AVERAGE('Weekly Bushels'!X330:X333)</f>
        <v>6.7698680317986488</v>
      </c>
      <c r="Y85" s="4">
        <f>AVERAGE('Weekly Bushels'!Y330:Y333)</f>
        <v>4.3817059151396913</v>
      </c>
      <c r="Z85" s="4">
        <f>AVERAGE('Weekly Bushels'!Z330:Z333)</f>
        <v>13.197972421300916</v>
      </c>
      <c r="AA85" s="4">
        <f>AVERAGE('Weekly Bushels'!AA330:AA333)</f>
        <v>13.368071305452235</v>
      </c>
      <c r="AC85" s="4">
        <f>AVERAGE('Weekly Bushels'!AC330:AC333)</f>
        <v>7.639855607900131</v>
      </c>
      <c r="AD85" s="4">
        <f>AVERAGE('Weekly Bushels'!AD330:AD333)</f>
        <v>7.4341276544401538</v>
      </c>
      <c r="AE85" s="4">
        <f>AVERAGE('Weekly Bushels'!AE330:AE333)</f>
        <v>3.7106250000000003</v>
      </c>
      <c r="AF85" s="4">
        <f>AVERAGE('Weekly Bushels'!AF330:AF333)</f>
        <v>13.561759226751798</v>
      </c>
      <c r="AG85" s="4">
        <f>AVERAGE('Weekly Bushels'!AG330:AG333)</f>
        <v>1267.2686250000002</v>
      </c>
      <c r="AI85" s="4">
        <f>AVERAGE('Weekly Bushels'!AI330:AI333)</f>
        <v>8.9728463654993931</v>
      </c>
      <c r="AJ85" s="4">
        <f>AVERAGE('Weekly Bushels'!AJ330:AJ333)</f>
        <v>9.2459438624852712</v>
      </c>
      <c r="AK85" s="4"/>
    </row>
    <row r="86" spans="1:76" x14ac:dyDescent="0.2">
      <c r="A86" s="29">
        <v>40664</v>
      </c>
      <c r="B86" s="3">
        <f>AVERAGE('Weekly Bushels'!B334:B337)</f>
        <v>0.97092500000000004</v>
      </c>
      <c r="C86" s="3">
        <f>AVERAGE('Weekly Bushels'!C334:C337)</f>
        <v>1.3871499999999999</v>
      </c>
      <c r="D86" s="4"/>
      <c r="I86" s="4">
        <f>AVERAGE('Weekly Bushels'!I334:I337)</f>
        <v>4.4721976677349682</v>
      </c>
      <c r="J86" s="4">
        <f>AVERAGE('Weekly Bushels'!J334:J337)</f>
        <v>13.657031091241617</v>
      </c>
      <c r="K86" s="4">
        <f>AVERAGE('Weekly Bushels'!K334:K337)</f>
        <v>12.455677900752972</v>
      </c>
      <c r="L86" s="4">
        <f>AVERAGE('Weekly Bushels'!L334:L337)</f>
        <v>6.1497957472981772</v>
      </c>
      <c r="M86" s="4">
        <f>AVERAGE('Weekly Bushels'!M334:M337)</f>
        <v>6.2244339311115624</v>
      </c>
      <c r="N86" s="4">
        <f>AVERAGE('Weekly Bushels'!N334:N337)</f>
        <v>3.2562471083556952</v>
      </c>
      <c r="O86" s="4">
        <f>AVERAGE('Weekly Bushels'!O334:O337)</f>
        <v>11.2894382801224</v>
      </c>
      <c r="R86" s="4">
        <f>AVERAGE('Weekly Bushels'!R334:R337)</f>
        <v>3.9118065433854903</v>
      </c>
      <c r="S86" s="4"/>
      <c r="U86" s="4">
        <f>AVERAGE('Weekly Bushels'!U334:U337)</f>
        <v>4.40892147983</v>
      </c>
      <c r="V86" s="4">
        <f>AVERAGE('Weekly Bushels'!V334:V337)</f>
        <v>12.843599745985667</v>
      </c>
      <c r="W86" s="4"/>
      <c r="X86" s="4">
        <f>AVERAGE('Weekly Bushels'!X334:X337)</f>
        <v>6.7358485944529267</v>
      </c>
      <c r="Y86" s="4">
        <f>AVERAGE('Weekly Bushels'!Y334:Y337)</f>
        <v>4.4796819480248029</v>
      </c>
      <c r="Z86" s="4">
        <f>AVERAGE('Weekly Bushels'!Z334:Z337)</f>
        <v>13.197972421300918</v>
      </c>
      <c r="AA86" s="4">
        <f>AVERAGE('Weekly Bushels'!AA334:AA337)</f>
        <v>13.475800598748073</v>
      </c>
      <c r="AC86" s="4">
        <f>AVERAGE('Weekly Bushels'!AC334:AC337)</f>
        <v>7.6361059855158855</v>
      </c>
      <c r="AD86" s="4">
        <f>AVERAGE('Weekly Bushels'!AD334:AD337)</f>
        <v>7.232867430400324</v>
      </c>
      <c r="AE86" s="4">
        <f>AVERAGE('Weekly Bushels'!AE334:AE337)</f>
        <v>3.5468750000000004</v>
      </c>
      <c r="AF86" s="4">
        <f>AVERAGE('Weekly Bushels'!AF334:AF337)</f>
        <v>13.559259478495633</v>
      </c>
      <c r="AG86" s="4">
        <f>AVERAGE('Weekly Bushels'!AG334:AG337)</f>
        <v>1254.8655000000003</v>
      </c>
      <c r="AI86" s="4">
        <f>AVERAGE('Weekly Bushels'!AI334:AI337)</f>
        <v>9.0109675264058886</v>
      </c>
      <c r="AJ86" s="4">
        <f>AVERAGE('Weekly Bushels'!AJ334:AJ337)</f>
        <v>9.7183962829001995</v>
      </c>
      <c r="AK86" s="4"/>
    </row>
    <row r="87" spans="1:76" x14ac:dyDescent="0.2">
      <c r="A87" s="29">
        <v>40695</v>
      </c>
      <c r="B87" s="3">
        <f>AVERAGE('Weekly Bushels'!B338:B342)</f>
        <v>0.97589999999999988</v>
      </c>
      <c r="C87" s="3">
        <f>AVERAGE('Weekly Bushels'!C338:C342)</f>
        <v>1.40368</v>
      </c>
      <c r="D87" s="4"/>
      <c r="I87" s="4">
        <f>AVERAGE('Weekly Bushels'!I338:I342)</f>
        <v>4.6184813279453767</v>
      </c>
      <c r="J87" s="4">
        <f>AVERAGE('Weekly Bushels'!J338:J342)</f>
        <v>15.104907539118065</v>
      </c>
      <c r="K87" s="4">
        <f>AVERAGE('Weekly Bushels'!K338:K342)</f>
        <v>12.899863920892679</v>
      </c>
      <c r="L87" s="4">
        <f>AVERAGE('Weekly Bushels'!L338:L342)</f>
        <v>6.1255398884706782</v>
      </c>
      <c r="M87" s="4">
        <f>AVERAGE('Weekly Bushels'!M338:M342)</f>
        <v>6.5872275621486152</v>
      </c>
      <c r="N87" s="4">
        <f>AVERAGE('Weekly Bushels'!N338:N342)</f>
        <v>3.4540308133617104</v>
      </c>
      <c r="O87" s="4">
        <f>AVERAGE('Weekly Bushels'!O338:O342)</f>
        <v>11.35951266022021</v>
      </c>
      <c r="R87" s="4">
        <f>AVERAGE('Weekly Bushels'!R338:R342)</f>
        <v>3.2767730136151187</v>
      </c>
      <c r="S87" s="4"/>
      <c r="U87" s="4">
        <f>AVERAGE('Weekly Bushels'!U338:U342)</f>
        <v>4.4720615899115161</v>
      </c>
      <c r="V87" s="4">
        <f>AVERAGE('Weekly Bushels'!V338:V342)</f>
        <v>13.28086727751066</v>
      </c>
      <c r="W87" s="4"/>
      <c r="X87" s="4">
        <f>AVERAGE('Weekly Bushels'!X338:X342)</f>
        <v>7.0542705280088835</v>
      </c>
      <c r="Y87" s="4">
        <f>AVERAGE('Weekly Bushels'!Y338:Y342)</f>
        <v>4.5330244548178076</v>
      </c>
      <c r="Z87" s="4">
        <f>AVERAGE('Weekly Bushels'!Z338:Z342)</f>
        <v>13.68683661435181</v>
      </c>
      <c r="AA87" s="4">
        <f>AVERAGE('Weekly Bushels'!AA338:AA342)</f>
        <v>13.795699900208655</v>
      </c>
      <c r="AC87" s="4">
        <f>AVERAGE('Weekly Bushels'!AC338:AC342)</f>
        <v>6.9557994976009496</v>
      </c>
      <c r="AD87" s="4">
        <f>AVERAGE('Weekly Bushels'!AD338:AD342)</f>
        <v>7.2643690306848203</v>
      </c>
      <c r="AE87" s="4">
        <f>AVERAGE('Weekly Bushels'!AE338:AE342)</f>
        <v>3.6484999999999999</v>
      </c>
      <c r="AF87" s="4">
        <f>AVERAGE('Weekly Bushels'!AF338:AF342)</f>
        <v>13.605129858996236</v>
      </c>
      <c r="AG87" s="4">
        <f>AVERAGE('Weekly Bushels'!AG338:AG342)</f>
        <v>1250.7201</v>
      </c>
      <c r="AI87" s="4">
        <f>AVERAGE('Weekly Bushels'!AI338:AI342)</f>
        <v>8.1656776535841509</v>
      </c>
      <c r="AJ87" s="4">
        <f>AVERAGE('Weekly Bushels'!AJ338:AJ342)</f>
        <v>9.320061398280524</v>
      </c>
      <c r="AK87" s="4"/>
    </row>
    <row r="88" spans="1:76" x14ac:dyDescent="0.2">
      <c r="A88" s="29">
        <v>40725</v>
      </c>
      <c r="B88" s="3">
        <f>AVERAGE('Weekly Bushels'!B343:B346)</f>
        <v>0.95265</v>
      </c>
      <c r="C88" s="3">
        <f>AVERAGE('Weekly Bushels'!C343:C346)</f>
        <v>1.3623499999999999</v>
      </c>
      <c r="D88" s="4"/>
      <c r="I88" s="4">
        <f>AVERAGE('Weekly Bushels'!I343:I346)</f>
        <v>4.685839850553891</v>
      </c>
      <c r="J88" s="4">
        <f>AVERAGE('Weekly Bushels'!J343:J346)</f>
        <v>15.485927656980287</v>
      </c>
      <c r="K88" s="4">
        <f>AVERAGE('Weekly Bushels'!K343:K346)</f>
        <v>12.692211739090993</v>
      </c>
      <c r="L88" s="4">
        <f>AVERAGE('Weekly Bushels'!L343:L346)</f>
        <v>6.2244003733973443</v>
      </c>
      <c r="M88" s="4">
        <f>AVERAGE('Weekly Bushels'!M343:M346)</f>
        <v>6.2772927673914518</v>
      </c>
      <c r="N88" s="4">
        <f>AVERAGE('Weekly Bushels'!N343:N346)</f>
        <v>3.2362942228802321</v>
      </c>
      <c r="O88" s="4">
        <f>AVERAGE('Weekly Bushels'!O343:O346)</f>
        <v>11.465981197683776</v>
      </c>
      <c r="R88" s="4">
        <f>AVERAGE('Weekly Bushels'!R343:R346)</f>
        <v>3.2767730136151187</v>
      </c>
      <c r="S88" s="4"/>
      <c r="U88" s="4">
        <f>AVERAGE('Weekly Bushels'!U343:U346)</f>
        <v>4.4851250609628641</v>
      </c>
      <c r="V88" s="4">
        <f>AVERAGE('Weekly Bushels'!V343:V346)</f>
        <v>12.921278236414768</v>
      </c>
      <c r="W88" s="4"/>
      <c r="X88" s="4">
        <f>AVERAGE('Weekly Bushels'!X343:X346)</f>
        <v>6.6610058322923393</v>
      </c>
      <c r="Y88" s="4">
        <f>AVERAGE('Weekly Bushels'!Y343:Y346)</f>
        <v>4.5667717550337912</v>
      </c>
      <c r="Z88" s="4">
        <f>AVERAGE('Weekly Bushels'!Z343:Z346)</f>
        <v>13.28982581874263</v>
      </c>
      <c r="AA88" s="4">
        <f>AVERAGE('Weekly Bushels'!AA343:AA346)</f>
        <v>13.527964256554478</v>
      </c>
      <c r="AC88" s="4">
        <f>AVERAGE('Weekly Bushels'!AC343:AC346)</f>
        <v>6.7149487531195833</v>
      </c>
      <c r="AD88" s="4">
        <f>AVERAGE('Weekly Bushels'!AD343:AD346)</f>
        <v>6.8203464742938422</v>
      </c>
      <c r="AE88" s="4">
        <f>AVERAGE('Weekly Bushels'!AE343:AE346)</f>
        <v>3.5056250000000002</v>
      </c>
      <c r="AF88" s="4">
        <f>AVERAGE('Weekly Bushels'!AF343:AF346)</f>
        <v>13.708619436801413</v>
      </c>
      <c r="AG88" s="4">
        <f>AVERAGE('Weekly Bushels'!AG343:AG346)</f>
        <v>1246.7070000000001</v>
      </c>
      <c r="AI88" s="4">
        <f>AVERAGE('Weekly Bushels'!AI343:AI346)</f>
        <v>7.5173679433481118</v>
      </c>
      <c r="AJ88" s="4">
        <f>AVERAGE('Weekly Bushels'!AJ343:AJ346)</f>
        <v>8.4385251757444149</v>
      </c>
      <c r="AK88" s="4"/>
    </row>
    <row r="89" spans="1:76" x14ac:dyDescent="0.2">
      <c r="A89" s="29">
        <v>40756</v>
      </c>
      <c r="B89" s="3">
        <f>AVERAGE('Weekly Bushels'!B347:B351)</f>
        <v>0.98309999999999997</v>
      </c>
      <c r="C89" s="3">
        <f>AVERAGE('Weekly Bushels'!C347:C351)</f>
        <v>1.40324</v>
      </c>
      <c r="D89" s="4"/>
      <c r="I89" s="4">
        <f>AVERAGE('Weekly Bushels'!I347:I351)</f>
        <v>4.5319358322301957</v>
      </c>
      <c r="J89" s="4">
        <f>AVERAGE('Weekly Bushels'!J347:J351)</f>
        <v>13.564824222718959</v>
      </c>
      <c r="K89" s="4">
        <f>AVERAGE('Weekly Bushels'!K347:K351)</f>
        <v>12.18854213916357</v>
      </c>
      <c r="L89" s="4">
        <f>AVERAGE('Weekly Bushels'!L347:L351)</f>
        <v>6.0486831756192219</v>
      </c>
      <c r="M89" s="4">
        <f>AVERAGE('Weekly Bushels'!M347:M351)</f>
        <v>6.4505268915532072</v>
      </c>
      <c r="N89" s="4">
        <f>AVERAGE('Weekly Bushels'!N347:N351)</f>
        <v>3.3275700934579442</v>
      </c>
      <c r="O89" s="4">
        <f>AVERAGE('Weekly Bushels'!O347:O351)</f>
        <v>11.576545711691166</v>
      </c>
      <c r="R89" s="4">
        <f>AVERAGE('Weekly Bushels'!R347:R351)</f>
        <v>3.2767730136151187</v>
      </c>
      <c r="S89" s="4"/>
      <c r="U89" s="4">
        <f>AVERAGE('Weekly Bushels'!U347:U351)</f>
        <v>4.4415801574583709</v>
      </c>
      <c r="V89" s="4">
        <f>AVERAGE('Weekly Bushels'!V347:V351)</f>
        <v>12.69073754876168</v>
      </c>
      <c r="W89" s="4"/>
      <c r="X89" s="4">
        <f>AVERAGE('Weekly Bushels'!X347:X351)</f>
        <v>6.384768001045078</v>
      </c>
      <c r="Y89" s="4">
        <f>AVERAGE('Weekly Bushels'!Y347:Y351)</f>
        <v>4.1933742074827567</v>
      </c>
      <c r="Z89" s="4">
        <f>AVERAGE('Weekly Bushels'!Z347:Z351)</f>
        <v>12.962895763403793</v>
      </c>
      <c r="AA89" s="4">
        <f>AVERAGE('Weekly Bushels'!AA347:AA351)</f>
        <v>13.035471287308354</v>
      </c>
      <c r="AC89" s="4">
        <f>AVERAGE('Weekly Bushels'!AC347:AC351)</f>
        <v>7.1262823286713104</v>
      </c>
      <c r="AD89" s="4">
        <f>AVERAGE('Weekly Bushels'!AD347:AD351)</f>
        <v>7.1128613340784383</v>
      </c>
      <c r="AE89" s="4">
        <f>AVERAGE('Weekly Bushels'!AE347:AE351)</f>
        <v>3.496</v>
      </c>
      <c r="AF89" s="4">
        <f>AVERAGE('Weekly Bushels'!AF347:AF351)</f>
        <v>13.670123313656493</v>
      </c>
      <c r="AG89" s="4">
        <f>AVERAGE('Weekly Bushels'!AG347:AG351)</f>
        <v>1225.0539000000001</v>
      </c>
      <c r="AI89" s="4">
        <f>AVERAGE('Weekly Bushels'!AI347:AI351)</f>
        <v>8.1386803724175856</v>
      </c>
      <c r="AJ89" s="4">
        <f>AVERAGE('Weekly Bushels'!AJ347:AJ351)</f>
        <v>9.0030933193989746</v>
      </c>
      <c r="AK89" s="4"/>
    </row>
    <row r="90" spans="1:76" x14ac:dyDescent="0.2">
      <c r="A90" s="29">
        <v>40787</v>
      </c>
      <c r="B90" s="3">
        <f>AVERAGE('Weekly Bushels'!B352:B355)</f>
        <v>1.0062</v>
      </c>
      <c r="C90" s="3">
        <f>AVERAGE('Weekly Bushels'!C352:C355)</f>
        <v>1.379475</v>
      </c>
      <c r="D90" s="4"/>
      <c r="I90" s="4">
        <f>AVERAGE('Weekly Bushels'!I352:I355)</f>
        <v>4.6320891102905311</v>
      </c>
      <c r="J90" s="4">
        <f>AVERAGE('Weekly Bushels'!J352:J355)</f>
        <v>13.267628530786425</v>
      </c>
      <c r="K90" s="4">
        <f>AVERAGE('Weekly Bushels'!K352:K355)</f>
        <v>12.00385557470743</v>
      </c>
      <c r="L90" s="4">
        <f>AVERAGE('Weekly Bushels'!L352:L355)</f>
        <v>6.1267192289653289</v>
      </c>
      <c r="M90" s="4">
        <f>AVERAGE('Weekly Bushels'!M352:M355)</f>
        <v>6.143807195353248</v>
      </c>
      <c r="N90" s="4">
        <f>AVERAGE('Weekly Bushels'!N352:N355)</f>
        <v>3.2721430168717807</v>
      </c>
      <c r="O90" s="4">
        <f>AVERAGE('Weekly Bushels'!O352:O355)</f>
        <v>11.368424337596196</v>
      </c>
      <c r="R90" s="4">
        <f>AVERAGE('Weekly Bushels'!R352:R355)</f>
        <v>5.4676386913229011</v>
      </c>
      <c r="S90" s="4"/>
      <c r="U90" s="4">
        <f>AVERAGE('Weekly Bushels'!U352:U355)</f>
        <v>4.5869112729046186</v>
      </c>
      <c r="V90" s="4">
        <f>AVERAGE('Weekly Bushels'!V352:V355)</f>
        <v>12.45860927152318</v>
      </c>
      <c r="W90" s="4"/>
      <c r="X90" s="4">
        <f>AVERAGE('Weekly Bushels'!X352:X355)</f>
        <v>6.6814174946997715</v>
      </c>
      <c r="Y90" s="4">
        <f>AVERAGE('Weekly Bushels'!Y352:Y355)</f>
        <v>4.4415801574583709</v>
      </c>
      <c r="Z90" s="4">
        <f>AVERAGE('Weekly Bushels'!Z352:Z355)</f>
        <v>12.708087634945116</v>
      </c>
      <c r="AA90" s="4">
        <f>AVERAGE('Weekly Bushels'!AA352:AA355)</f>
        <v>12.855506667876259</v>
      </c>
      <c r="AC90" s="4">
        <f>AVERAGE('Weekly Bushels'!AC352:AC355)</f>
        <v>6.7324469909127291</v>
      </c>
      <c r="AD90" s="4">
        <f>AVERAGE('Weekly Bushels'!AD352:AD355)</f>
        <v>6.7672187754013402</v>
      </c>
      <c r="AE90" s="4">
        <f>AVERAGE('Weekly Bushels'!AE352:AE355)</f>
        <v>3.4181250000000003</v>
      </c>
      <c r="AF90" s="4">
        <f>AVERAGE('Weekly Bushels'!AF352:AF355)</f>
        <v>13.196171044287865</v>
      </c>
      <c r="AG90" s="4">
        <f>AVERAGE('Weekly Bushels'!AG352:AG355)</f>
        <v>1209.1668750000001</v>
      </c>
      <c r="AI90" s="4">
        <f>AVERAGE('Weekly Bushels'!AI352:AI355)</f>
        <v>7.6998495660480586</v>
      </c>
      <c r="AJ90" s="4">
        <f>AVERAGE('Weekly Bushels'!AJ352:AJ355)</f>
        <v>8.8391098337946374</v>
      </c>
      <c r="AK90" s="4"/>
    </row>
    <row r="91" spans="1:76" x14ac:dyDescent="0.2">
      <c r="A91" s="29">
        <v>40817</v>
      </c>
      <c r="B91" s="3">
        <f>AVERAGE('Weekly Bushels'!B356:B359)</f>
        <v>1.0206999999999999</v>
      </c>
      <c r="C91" s="3">
        <f>AVERAGE('Weekly Bushels'!C356:C359)</f>
        <v>1.4025000000000001</v>
      </c>
      <c r="D91" s="4"/>
      <c r="I91" s="4">
        <f>AVERAGE('Weekly Bushels'!I356:I359)</f>
        <v>4.743672925520797</v>
      </c>
      <c r="J91" s="4">
        <f>AVERAGE('Weekly Bushels'!J356:J359)</f>
        <v>13.839158707579761</v>
      </c>
      <c r="K91" s="4">
        <f>AVERAGE('Weekly Bushels'!K356:K359)</f>
        <v>11.751973147056155</v>
      </c>
      <c r="L91" s="4">
        <f>AVERAGE('Weekly Bushels'!L356:L359)</f>
        <v>6.1515534182277056</v>
      </c>
      <c r="M91" s="4">
        <f>AVERAGE('Weekly Bushels'!M356:M359)</f>
        <v>5.8646746511549139</v>
      </c>
      <c r="N91" s="4">
        <f>AVERAGE('Weekly Bushels'!N356:N359)</f>
        <v>3.205139107368681</v>
      </c>
      <c r="O91" s="4">
        <f>AVERAGE('Weekly Bushels'!O356:O359)</f>
        <v>10.813402388255222</v>
      </c>
      <c r="R91" s="4">
        <f>AVERAGE('Weekly Bushels'!R356:R359)</f>
        <v>6.1979272505588288</v>
      </c>
      <c r="S91" s="4"/>
      <c r="U91" s="4">
        <f>AVERAGE('Weekly Bushels'!U356:U359)</f>
        <v>4.6320891102905319</v>
      </c>
      <c r="V91" s="4">
        <f>AVERAGE('Weekly Bushels'!V356:V359)</f>
        <v>11.981198403338475</v>
      </c>
      <c r="W91" s="4"/>
      <c r="X91" s="4">
        <f>AVERAGE('Weekly Bushels'!X356:X359)</f>
        <v>6.7766719192677929</v>
      </c>
      <c r="Y91" s="4">
        <f>AVERAGE('Weekly Bushels'!Y356:Y359)</f>
        <v>4.6157597714763465</v>
      </c>
      <c r="Z91" s="4">
        <f>AVERAGE('Weekly Bushels'!Z356:Z359)</f>
        <v>12.270366506395717</v>
      </c>
      <c r="AA91" s="4">
        <f>AVERAGE('Weekly Bushels'!AA356:AA359)</f>
        <v>12.468815204572257</v>
      </c>
      <c r="AC91" s="4">
        <f>AVERAGE('Weekly Bushels'!AC356:AC359)</f>
        <v>6.2712434376505373</v>
      </c>
      <c r="AD91" s="4">
        <f>AVERAGE('Weekly Bushels'!AD356:AD359)</f>
        <v>6.3621982003149764</v>
      </c>
      <c r="AE91" s="4">
        <f>AVERAGE('Weekly Bushels'!AE356:AE359)</f>
        <v>3.3418749999999999</v>
      </c>
      <c r="AF91" s="4">
        <f>AVERAGE('Weekly Bushels'!AF356:AF359)</f>
        <v>12.200646301270696</v>
      </c>
      <c r="AG91" s="4">
        <f>AVERAGE('Weekly Bushels'!AG356:AG359)</f>
        <v>1127.96775</v>
      </c>
      <c r="AI91" s="4">
        <f>AVERAGE('Weekly Bushels'!AI356:AI359)</f>
        <v>7.1536545720763023</v>
      </c>
      <c r="AJ91" s="4">
        <f>AVERAGE('Weekly Bushels'!AJ356:AJ359)</f>
        <v>9.0459640019921785</v>
      </c>
      <c r="AK91" s="4"/>
    </row>
    <row r="92" spans="1:76" x14ac:dyDescent="0.2">
      <c r="A92" s="29">
        <v>40848</v>
      </c>
      <c r="B92" s="3">
        <f>AVERAGE('Weekly Bushels'!B360:B364)</f>
        <v>1.02372</v>
      </c>
      <c r="C92" s="3">
        <f>AVERAGE('Weekly Bushels'!C360:C364)</f>
        <v>1.3858000000000001</v>
      </c>
      <c r="D92" s="4"/>
      <c r="I92" s="4">
        <f>AVERAGE('Weekly Bushels'!I360:I364)</f>
        <v>4.8988016442555562</v>
      </c>
      <c r="J92" s="4">
        <f>AVERAGE('Weekly Bushels'!J360:J364)</f>
        <v>13.83915870757976</v>
      </c>
      <c r="K92" s="4">
        <f>AVERAGE('Weekly Bushels'!K360:K364)</f>
        <v>11.64970516193414</v>
      </c>
      <c r="L92" s="4">
        <f>AVERAGE('Weekly Bushels'!L360:L364)</f>
        <v>5.9641607495525317</v>
      </c>
      <c r="M92" s="4">
        <f>AVERAGE('Weekly Bushels'!M360:M364)</f>
        <v>6.0180792860529708</v>
      </c>
      <c r="N92" s="4">
        <f>AVERAGE('Weekly Bushels'!N360:N364)</f>
        <v>3.1419120323247274</v>
      </c>
      <c r="O92" s="4">
        <f>AVERAGE('Weekly Bushels'!O360:O364)</f>
        <v>10.861101594740505</v>
      </c>
      <c r="R92" s="4">
        <f>AVERAGE('Weekly Bushels'!R360:R364)</f>
        <v>6.2233285917496444</v>
      </c>
      <c r="S92" s="4"/>
      <c r="U92" s="4">
        <f>AVERAGE('Weekly Bushels'!U360:U364)</f>
        <v>4.7202675398871303</v>
      </c>
      <c r="V92" s="4">
        <f>AVERAGE('Weekly Bushels'!V360:V364)</f>
        <v>11.631588496779461</v>
      </c>
      <c r="W92" s="4"/>
      <c r="X92" s="4">
        <f>AVERAGE('Weekly Bushels'!X360:X364)</f>
        <v>6.7494563693912157</v>
      </c>
      <c r="Y92" s="4">
        <f>AVERAGE('Weekly Bushels'!Y360:Y364)</f>
        <v>4.6941405977844344</v>
      </c>
      <c r="Z92" s="4">
        <f>AVERAGE('Weekly Bushels'!Z360:Z364)</f>
        <v>12.212192688015966</v>
      </c>
      <c r="AA92" s="4">
        <f>AVERAGE('Weekly Bushels'!AA360:AA364)</f>
        <v>12.339199854848951</v>
      </c>
      <c r="AC92" s="4">
        <f>AVERAGE('Weekly Bushels'!AC360:AC364)</f>
        <v>6.195376078075971</v>
      </c>
      <c r="AD92" s="4">
        <f>AVERAGE('Weekly Bushels'!AD360:AD364)</f>
        <v>6.3698235876854294</v>
      </c>
      <c r="AE92" s="4">
        <f>AVERAGE('Weekly Bushels'!AE360:AE364)</f>
        <v>3.2384999999999997</v>
      </c>
      <c r="AF92" s="4">
        <f>AVERAGE('Weekly Bushels'!AF360:AF364)</f>
        <v>11.64132762895408</v>
      </c>
      <c r="AG92" s="4">
        <f>AVERAGE('Weekly Bushels'!AG360:AG364)</f>
        <v>1116.2151000000001</v>
      </c>
      <c r="AI92" s="4">
        <f>AVERAGE('Weekly Bushels'!AI360:AI364)</f>
        <v>6.9473003535299949</v>
      </c>
      <c r="AJ92" s="4">
        <f>AVERAGE('Weekly Bushels'!AJ360:AJ364)</f>
        <v>9.2150719715216489</v>
      </c>
      <c r="AK92" s="4"/>
    </row>
    <row r="93" spans="1:76" x14ac:dyDescent="0.2">
      <c r="A93" s="29">
        <v>40878</v>
      </c>
      <c r="B93" s="3">
        <f>AVERAGE('Weekly Bushels'!B365:B368)</f>
        <v>1.0238499999999999</v>
      </c>
      <c r="C93" s="3">
        <f>AVERAGE('Weekly Bushels'!C365:C368)</f>
        <v>1.3394999999999999</v>
      </c>
      <c r="D93" s="4"/>
      <c r="I93" s="4">
        <f>AVERAGE('Weekly Bushels'!I365:I368)</f>
        <v>4.891997753082979</v>
      </c>
      <c r="J93" s="4">
        <f>AVERAGE('Weekly Bushels'!J365:J368)</f>
        <v>13.695048431890536</v>
      </c>
      <c r="K93" s="4">
        <f>AVERAGE('Weekly Bushels'!K365:K368)</f>
        <v>11.656978590220449</v>
      </c>
      <c r="L93" s="4">
        <f>AVERAGE('Weekly Bushels'!L365:L368)</f>
        <v>6.0515816316810778</v>
      </c>
      <c r="M93" s="4">
        <f>AVERAGE('Weekly Bushels'!M365:M368)</f>
        <v>5.9248209205446045</v>
      </c>
      <c r="N93" s="4">
        <f>AVERAGE('Weekly Bushels'!N365:N368)</f>
        <v>3.202070378766849</v>
      </c>
      <c r="O93" s="4">
        <f>AVERAGE('Weekly Bushels'!O365:O368)</f>
        <v>10.628818273608811</v>
      </c>
      <c r="R93" s="4">
        <f>AVERAGE('Weekly Bushels'!R365:R368)</f>
        <v>6.2741312741312738</v>
      </c>
      <c r="S93" s="4"/>
      <c r="U93" s="4">
        <f>AVERAGE('Weekly Bushels'!U365:U368)</f>
        <v>4.7246220302375805</v>
      </c>
      <c r="V93" s="4">
        <f>AVERAGE('Weekly Bushels'!V365:V368)</f>
        <v>11.68409235235417</v>
      </c>
      <c r="W93" s="4"/>
      <c r="X93" s="4">
        <f>AVERAGE('Weekly Bushels'!X365:X368)</f>
        <v>6.5181241954403077</v>
      </c>
      <c r="Y93" s="4">
        <f>AVERAGE('Weekly Bushels'!Y365:Y368)</f>
        <v>4.6974064655472718</v>
      </c>
      <c r="Z93" s="4">
        <f>AVERAGE('Weekly Bushels'!Z365:Z368)</f>
        <v>12.313458223714052</v>
      </c>
      <c r="AA93" s="4">
        <f>AVERAGE('Weekly Bushels'!AA365:AA368)</f>
        <v>12.443867368230064</v>
      </c>
      <c r="AC93" s="4">
        <f>AVERAGE('Weekly Bushels'!AC365:AC368)</f>
        <v>6.0568900246845043</v>
      </c>
      <c r="AD93" s="4">
        <f>AVERAGE('Weekly Bushels'!AD365:AD368)</f>
        <v>6.0615579277585852</v>
      </c>
      <c r="AE93" s="4">
        <f>AVERAGE('Weekly Bushels'!AE365:AE368)</f>
        <v>3.026875</v>
      </c>
      <c r="AF93" s="4">
        <f>AVERAGE('Weekly Bushels'!AF365:AF368)</f>
        <v>11.483843488815772</v>
      </c>
      <c r="AG93" s="4">
        <f>AVERAGE('Weekly Bushels'!AG365:AG368)</f>
        <v>1106.744625</v>
      </c>
      <c r="AI93" s="4">
        <f>AVERAGE('Weekly Bushels'!AI365:AI368)</f>
        <v>6.6455807390110415</v>
      </c>
      <c r="AJ93" s="4">
        <f>AVERAGE('Weekly Bushels'!AJ365:AJ368)</f>
        <v>8.3979042665817563</v>
      </c>
      <c r="AK93" s="4"/>
    </row>
    <row r="94" spans="1:76" s="37" customFormat="1" x14ac:dyDescent="0.2">
      <c r="A94" s="39" t="s">
        <v>75</v>
      </c>
      <c r="B94" s="38">
        <f>AVERAGEIF(B82:B93,"&lt;&gt;0")</f>
        <v>0.98972208333333322</v>
      </c>
      <c r="C94" s="38">
        <f t="shared" ref="C94" si="14">AVERAGEIF(C82:C93,"&lt;&gt;0")</f>
        <v>1.3755824999999999</v>
      </c>
      <c r="D94" s="36"/>
      <c r="E94" s="36"/>
      <c r="F94" s="36"/>
      <c r="G94" s="36"/>
      <c r="H94" s="36"/>
      <c r="I94" s="35">
        <f t="shared" ref="I94:R94" si="15">AVERAGEIF(I82:I93,"&lt;&gt;0")</f>
        <v>4.5578888971140366</v>
      </c>
      <c r="J94" s="35">
        <f t="shared" si="15"/>
        <v>14.281939364176205</v>
      </c>
      <c r="K94" s="35">
        <f t="shared" si="15"/>
        <v>12.326516715050353</v>
      </c>
      <c r="L94" s="35">
        <f t="shared" si="15"/>
        <v>5.9943677419530426</v>
      </c>
      <c r="M94" s="35">
        <f t="shared" si="15"/>
        <v>6.0499676222274905</v>
      </c>
      <c r="N94" s="35">
        <f t="shared" si="15"/>
        <v>3.345534659248635</v>
      </c>
      <c r="O94" s="35">
        <f t="shared" si="15"/>
        <v>11.625491875704769</v>
      </c>
      <c r="P94" s="35"/>
      <c r="Q94" s="35"/>
      <c r="R94" s="35">
        <f t="shared" si="15"/>
        <v>4.1588345864661642</v>
      </c>
      <c r="S94" s="36"/>
      <c r="T94" s="36"/>
      <c r="U94" s="36"/>
      <c r="V94" s="35">
        <f t="shared" ref="V94" si="16">AVERAGEIF(V82:V93,"&lt;&gt;0")</f>
        <v>12.704525008315946</v>
      </c>
      <c r="W94" s="36"/>
      <c r="X94" s="35">
        <f t="shared" ref="X94:AJ94" si="17">AVERAGEIF(X82:X93,"&lt;&gt;0")</f>
        <v>6.6544287410721665</v>
      </c>
      <c r="Y94" s="35">
        <f t="shared" si="17"/>
        <v>4.4296053089946348</v>
      </c>
      <c r="Z94" s="35">
        <f t="shared" si="17"/>
        <v>12.980973494813874</v>
      </c>
      <c r="AA94" s="35">
        <f t="shared" si="17"/>
        <v>13.176870709728144</v>
      </c>
      <c r="AB94" s="35"/>
      <c r="AC94" s="35">
        <f t="shared" si="17"/>
        <v>7.0922649211520179</v>
      </c>
      <c r="AD94" s="35">
        <f t="shared" si="17"/>
        <v>6.7920637875304806</v>
      </c>
      <c r="AE94" s="35">
        <f t="shared" si="17"/>
        <v>3.5322499999999999</v>
      </c>
      <c r="AF94" s="35">
        <f t="shared" si="17"/>
        <v>13.1915569256317</v>
      </c>
      <c r="AG94" s="35">
        <f t="shared" si="17"/>
        <v>1215.8076000000001</v>
      </c>
      <c r="AH94" s="35"/>
      <c r="AI94" s="35">
        <f t="shared" si="17"/>
        <v>8.0894353317711616</v>
      </c>
      <c r="AJ94" s="35">
        <f t="shared" si="17"/>
        <v>9.0877827071942505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</row>
    <row r="95" spans="1:76" x14ac:dyDescent="0.2">
      <c r="A95" s="29">
        <v>40909</v>
      </c>
      <c r="B95" s="3">
        <f>AVERAGE('Weekly Bushels'!B369:B372)</f>
        <v>1.0119</v>
      </c>
      <c r="C95" s="3">
        <f>AVERAGE('Weekly Bushels'!C369:C372)</f>
        <v>1.3070999999999999</v>
      </c>
      <c r="D95" s="4"/>
      <c r="I95" s="4">
        <f>AVERAGE('Weekly Bushels'!I369:I372)</f>
        <v>4.5814681599665574</v>
      </c>
      <c r="J95" s="4">
        <f>AVERAGE('Weekly Bushels'!J369:J372)</f>
        <v>13.050910638081689</v>
      </c>
      <c r="K95" s="4">
        <f>AVERAGE('Weekly Bushels'!K369:K372)</f>
        <v>11.911106663340288</v>
      </c>
      <c r="L95" s="4">
        <f>AVERAGE('Weekly Bushels'!L369:L372)</f>
        <v>5.7919152353555408</v>
      </c>
      <c r="M95" s="4">
        <f>AVERAGE('Weekly Bushels'!M369:M372)</f>
        <v>6.048968843843844</v>
      </c>
      <c r="N95" s="4">
        <f>AVERAGE('Weekly Bushels'!N369:N372)</f>
        <v>2.9470629684463776</v>
      </c>
      <c r="O95" s="4">
        <f>AVERAGE('Weekly Bushels'!O369:O372)</f>
        <v>10.761022705933264</v>
      </c>
      <c r="R95" s="4">
        <f>AVERAGE('Weekly Bushels'!R369:R372)</f>
        <v>5.6899004267425317</v>
      </c>
      <c r="S95" s="4"/>
      <c r="U95" s="4">
        <f>AVERAGE('Weekly Bushels'!U369:U372)</f>
        <v>4.6484184491047165</v>
      </c>
      <c r="V95" s="4">
        <f>AVERAGE('Weekly Bushels'!V369:V372)</f>
        <v>11.81960446339472</v>
      </c>
      <c r="W95" s="4"/>
      <c r="X95" s="4">
        <f>AVERAGE('Weekly Bushels'!X369:X372)</f>
        <v>6.7086330445763496</v>
      </c>
      <c r="Y95" s="4">
        <f>AVERAGE('Weekly Bushels'!Y369:Y372)</f>
        <v>4.5885442067860378</v>
      </c>
      <c r="Z95" s="4">
        <f>AVERAGE('Weekly Bushels'!Z369:Z372)</f>
        <v>12.571441531343552</v>
      </c>
      <c r="AA95" s="4">
        <f>AVERAGE('Weekly Bushels'!AA369:AA372)</f>
        <v>12.645151047809128</v>
      </c>
      <c r="AC95" s="4">
        <f>AVERAGE('Weekly Bushels'!AC369:AC372)</f>
        <v>6.2312474655519186</v>
      </c>
      <c r="AD95" s="4">
        <f>AVERAGE('Weekly Bushels'!AD369:AD372)</f>
        <v>6.2528176437715901</v>
      </c>
      <c r="AE95" s="4">
        <f>AVERAGE('Weekly Bushels'!AE369:AE372)</f>
        <v>2.8981249999999998</v>
      </c>
      <c r="AF95" s="4">
        <f>AVERAGE('Weekly Bushels'!AF369:AF372)</f>
        <v>11.951296412718373</v>
      </c>
      <c r="AG95" s="4">
        <f>AVERAGE('Weekly Bushels'!AG369:AG372)</f>
        <v>1135.6301250000001</v>
      </c>
      <c r="AI95" s="4">
        <f>AVERAGE('Weekly Bushels'!AI369:AI372)</f>
        <v>6.8518099701445427</v>
      </c>
      <c r="AJ95" s="4">
        <f>AVERAGE('Weekly Bushels'!AJ369:AJ372)</f>
        <v>8.1510541262855956</v>
      </c>
      <c r="AK95" s="4"/>
    </row>
    <row r="96" spans="1:76" x14ac:dyDescent="0.2">
      <c r="A96" s="29">
        <v>40940</v>
      </c>
      <c r="B96" s="3">
        <f>AVERAGE('Weekly Bushels'!B373:B377)</f>
        <v>0.99443999999999999</v>
      </c>
      <c r="C96" s="3">
        <f>AVERAGE('Weekly Bushels'!C373:C377)</f>
        <v>1.3166199999999999</v>
      </c>
      <c r="D96" s="4"/>
      <c r="I96" s="4">
        <f>AVERAGE('Weekly Bushels'!I373:I377)</f>
        <v>4.5138646972758307</v>
      </c>
      <c r="J96" s="4">
        <f>AVERAGE('Weekly Bushels'!J373:J377)</f>
        <v>12.975904287746394</v>
      </c>
      <c r="K96" s="4">
        <f>AVERAGE('Weekly Bushels'!K373:K377)</f>
        <v>12.472285221808946</v>
      </c>
      <c r="L96" s="4">
        <f>AVERAGE('Weekly Bushels'!L373:L377)</f>
        <v>5.6259889450436411</v>
      </c>
      <c r="M96" s="4">
        <f>AVERAGE('Weekly Bushels'!M373:M377)</f>
        <v>6.1368481338481349</v>
      </c>
      <c r="N96" s="4">
        <f>AVERAGE('Weekly Bushels'!N373:N377)</f>
        <v>3.017006002282471</v>
      </c>
      <c r="O96" s="4">
        <f>AVERAGE('Weekly Bushels'!O373:O377)</f>
        <v>11.121843526917541</v>
      </c>
      <c r="R96" s="4">
        <f>AVERAGE('Weekly Bushels'!R373:R377)</f>
        <v>5.5882950619792719</v>
      </c>
      <c r="S96" s="4"/>
      <c r="U96" s="4">
        <f>AVERAGE('Weekly Bushels'!U373:U377)</f>
        <v>4.6375322232285923</v>
      </c>
      <c r="V96" s="4">
        <f>AVERAGE('Weekly Bushels'!V373:V377)</f>
        <v>12.461671051437904</v>
      </c>
      <c r="W96" s="4"/>
      <c r="X96" s="4">
        <f>AVERAGE('Weekly Bushels'!X373:X377)</f>
        <v>6.7276839294899542</v>
      </c>
      <c r="Y96" s="4">
        <f>AVERAGE('Weekly Bushels'!Y373:Y377)</f>
        <v>4.593987319724099</v>
      </c>
      <c r="Z96" s="4">
        <f>AVERAGE('Weekly Bushels'!Z373:Z377)</f>
        <v>13.221446067313797</v>
      </c>
      <c r="AA96" s="4">
        <f>AVERAGE('Weekly Bushels'!AA373:AA377)</f>
        <v>13.239589948289938</v>
      </c>
      <c r="AC96" s="4">
        <f>AVERAGE('Weekly Bushels'!AC373:AC377)</f>
        <v>6.4578496449731535</v>
      </c>
      <c r="AD96" s="4">
        <f>AVERAGE('Weekly Bushels'!AD373:AD377)</f>
        <v>6.4023252387726064</v>
      </c>
      <c r="AE96" s="4">
        <f>AVERAGE('Weekly Bushels'!AE373:AE377)</f>
        <v>3.1804999999999999</v>
      </c>
      <c r="AF96" s="4">
        <f>AVERAGE('Weekly Bushels'!AF373:AF377)</f>
        <v>12.602730808274618</v>
      </c>
      <c r="AG96" s="4">
        <f>AVERAGE('Weekly Bushels'!AG373:AG377)</f>
        <v>1171.6047000000003</v>
      </c>
      <c r="AI96" s="4">
        <f>AVERAGE('Weekly Bushels'!AI373:AI377)</f>
        <v>6.9213029716658925</v>
      </c>
      <c r="AJ96" s="4">
        <f>AVERAGE('Weekly Bushels'!AJ373:AJ377)</f>
        <v>8.1826759417260657</v>
      </c>
      <c r="AK96" s="4"/>
    </row>
    <row r="97" spans="1:76" x14ac:dyDescent="0.2">
      <c r="A97" s="29">
        <v>40969</v>
      </c>
      <c r="B97" s="3">
        <f>AVERAGE('Weekly Bushels'!B378:B381)</f>
        <v>0.99629999999999996</v>
      </c>
      <c r="C97" s="3">
        <f>AVERAGE('Weekly Bushels'!C378:C381)</f>
        <v>1.314675</v>
      </c>
      <c r="D97" s="4"/>
      <c r="I97" s="4">
        <f>AVERAGE('Weekly Bushels'!I378:I381)</f>
        <v>4.5188723611788477</v>
      </c>
      <c r="J97" s="4">
        <f>AVERAGE('Weekly Bushels'!J378:J381)</f>
        <v>13.621980415565941</v>
      </c>
      <c r="K97" s="4">
        <f>AVERAGE('Weekly Bushels'!K378:K381)</f>
        <v>13.567464997429617</v>
      </c>
      <c r="L97" s="4">
        <f>AVERAGE('Weekly Bushels'!L378:L381)</f>
        <v>5.6535086286900889</v>
      </c>
      <c r="M97" s="4">
        <f>AVERAGE('Weekly Bushels'!M378:M381)</f>
        <v>6.1764990516832627</v>
      </c>
      <c r="N97" s="4">
        <f>AVERAGE('Weekly Bushels'!N378:N381)</f>
        <v>2.9833288609234754</v>
      </c>
      <c r="O97" s="4">
        <f>AVERAGE('Weekly Bushels'!O378:O381)</f>
        <v>12.123223981253931</v>
      </c>
      <c r="S97" s="4"/>
      <c r="U97" s="4">
        <f>AVERAGE('Weekly Bushels'!U378:U381)</f>
        <v>4.8498136278130008</v>
      </c>
      <c r="V97" s="4">
        <f>AVERAGE('Weekly Bushels'!V378:V381)</f>
        <v>13.443481810759321</v>
      </c>
      <c r="W97" s="4"/>
      <c r="X97" s="4">
        <f>AVERAGE('Weekly Bushels'!X378:X381)</f>
        <v>6.8855341187741033</v>
      </c>
      <c r="Y97" s="4">
        <f>AVERAGE('Weekly Bushels'!Y378:Y381)</f>
        <v>4.9695621124503591</v>
      </c>
      <c r="Z97" s="4">
        <f>AVERAGE('Weekly Bushels'!Z378:Z381)</f>
        <v>14.02181801687381</v>
      </c>
      <c r="AA97" s="4">
        <f>AVERAGE('Weekly Bushels'!AA378:AA381)</f>
        <v>14.279234328222808</v>
      </c>
      <c r="AC97" s="4">
        <f>AVERAGE('Weekly Bushels'!AC378:AC381)</f>
        <v>6.3843570462419414</v>
      </c>
      <c r="AD97" s="4">
        <f>AVERAGE('Weekly Bushels'!AD378:AD381)</f>
        <v>6.406575454684007</v>
      </c>
      <c r="AE97" s="4">
        <f>AVERAGE('Weekly Bushels'!AE378:AE381)</f>
        <v>3.2631250000000001</v>
      </c>
      <c r="AF97" s="4">
        <f>AVERAGE('Weekly Bushels'!AF378:AF381)</f>
        <v>13.51488894694873</v>
      </c>
      <c r="AG97" s="4">
        <f>AVERAGE('Weekly Bushels'!AG378:AG381)</f>
        <v>1190.975625</v>
      </c>
      <c r="AI97" s="4">
        <f>AVERAGE('Weekly Bushels'!AI378:AI381)</f>
        <v>6.7886913266764104</v>
      </c>
      <c r="AJ97" s="4">
        <f>AVERAGE('Weekly Bushels'!AJ378:AJ381)</f>
        <v>8.0423150771424776</v>
      </c>
      <c r="AK97" s="4"/>
    </row>
    <row r="98" spans="1:76" x14ac:dyDescent="0.2">
      <c r="A98" s="29">
        <v>41000</v>
      </c>
      <c r="B98" s="3">
        <f>AVERAGE('Weekly Bushels'!B382:B385)</f>
        <v>0.99114999999999998</v>
      </c>
      <c r="C98" s="3">
        <f>AVERAGE('Weekly Bushels'!C382:C385)</f>
        <v>1.3033000000000001</v>
      </c>
      <c r="D98" s="4"/>
      <c r="I98" s="4">
        <f>AVERAGE('Weekly Bushels'!I382:I385)</f>
        <v>4.6016076778373858</v>
      </c>
      <c r="J98" s="4">
        <f>AVERAGE('Weekly Bushels'!J382:J385)</f>
        <v>14.123209205446045</v>
      </c>
      <c r="K98" s="4">
        <f>AVERAGE('Weekly Bushels'!K382:K385)</f>
        <v>14.212650065015573</v>
      </c>
      <c r="L98" s="4">
        <f>AVERAGE('Weekly Bushels'!L382:L385)</f>
        <v>5.8473629492947099</v>
      </c>
      <c r="M98" s="4">
        <f>AVERAGE('Weekly Bushels'!M382:M385)</f>
        <v>6.2526202330149694</v>
      </c>
      <c r="N98" s="4">
        <f>AVERAGE('Weekly Bushels'!N382:N385)</f>
        <v>3.0991777860028993</v>
      </c>
      <c r="O98" s="4">
        <f>AVERAGE('Weekly Bushels'!O382:O385)</f>
        <v>12.803042222204079</v>
      </c>
      <c r="R98" s="4">
        <f>AVERAGE('Weekly Bushels'!R382:R385)</f>
        <v>3.9118065433854907</v>
      </c>
      <c r="S98" s="4"/>
      <c r="T98" s="4">
        <f>AVERAGE('Weekly Bushels'!T382:T385)</f>
        <v>6.9399652185272585</v>
      </c>
      <c r="U98" s="4">
        <f>AVERAGE('Weekly Bushels'!U382:U385)</f>
        <v>5.1274123876541493</v>
      </c>
      <c r="V98" s="4">
        <f>AVERAGE('Weekly Bushels'!V382:V385)</f>
        <v>14.23841059602649</v>
      </c>
      <c r="W98" s="4"/>
      <c r="X98" s="4">
        <f>AVERAGE('Weekly Bushels'!X382:X385)</f>
        <v>6.824299131551804</v>
      </c>
      <c r="Y98" s="4">
        <f>AVERAGE('Weekly Bushels'!Y382:Y385)</f>
        <v>5.3233644534243716</v>
      </c>
      <c r="Z98" s="4">
        <f>AVERAGE('Weekly Bushels'!Z382:Z385)</f>
        <v>15.049215277147782</v>
      </c>
      <c r="AA98" s="4">
        <f>AVERAGE('Weekly Bushels'!AA382:AA385)</f>
        <v>15.202304272883969</v>
      </c>
      <c r="AC98" s="4">
        <f>AVERAGE('Weekly Bushels'!AC382:AC385)</f>
        <v>6.3206134657097683</v>
      </c>
      <c r="AD98" s="4">
        <f>AVERAGE('Weekly Bushels'!AD382:AD385)</f>
        <v>6.3521976922881516</v>
      </c>
      <c r="AE98" s="4">
        <f>AVERAGE('Weekly Bushels'!AE382:AE385)</f>
        <v>3.3287499999999999</v>
      </c>
      <c r="AF98" s="4">
        <f>AVERAGE('Weekly Bushels'!AF382:AF385)</f>
        <v>14.428546934576541</v>
      </c>
      <c r="AG98" s="4">
        <f>AVERAGE('Weekly Bushels'!AG382:AG385)</f>
        <v>1237.060125</v>
      </c>
      <c r="AI98" s="4">
        <f>AVERAGE('Weekly Bushels'!AI382:AI385)</f>
        <v>6.4787225429121182</v>
      </c>
      <c r="AJ98" s="4">
        <f>AVERAGE('Weekly Bushels'!AJ382:AJ385)</f>
        <v>8.14792944096539</v>
      </c>
      <c r="AK98" s="4"/>
    </row>
    <row r="99" spans="1:76" x14ac:dyDescent="0.2">
      <c r="A99" s="29">
        <v>41030</v>
      </c>
      <c r="B99" s="3">
        <f>AVERAGE('Weekly Bushels'!B386:B390)</f>
        <v>1.0134599999999998</v>
      </c>
      <c r="C99" s="3">
        <f>AVERAGE('Weekly Bushels'!C386:C390)</f>
        <v>1.2919</v>
      </c>
      <c r="D99" s="4"/>
      <c r="I99" s="4">
        <f>AVERAGE('Weekly Bushels'!I386:I390)</f>
        <v>4.5615100791936642</v>
      </c>
      <c r="J99" s="4">
        <f>AVERAGE('Weekly Bushels'!J386:J390)</f>
        <v>14.707399410688884</v>
      </c>
      <c r="K99" s="4">
        <f>AVERAGE('Weekly Bushels'!K386:K390)</f>
        <v>14.090300367629586</v>
      </c>
      <c r="L99" s="4">
        <f>AVERAGE('Weekly Bushels'!L386:L390)</f>
        <v>5.9299185982903193</v>
      </c>
      <c r="M99" s="4">
        <f>AVERAGE('Weekly Bushels'!M386:M390)</f>
        <v>6.244625485334959</v>
      </c>
      <c r="N99" s="4">
        <f>AVERAGE('Weekly Bushels'!N386:N390)</f>
        <v>3.0518335327925317</v>
      </c>
      <c r="O99" s="4">
        <f>AVERAGE('Weekly Bushels'!O386:O390)</f>
        <v>13.005103263960899</v>
      </c>
      <c r="S99" s="4"/>
      <c r="T99" s="4">
        <f>AVERAGE('Weekly Bushels'!T386:T390)</f>
        <v>6.8387233729863892</v>
      </c>
      <c r="U99" s="4">
        <f>AVERAGE('Weekly Bushels'!U386:U390)</f>
        <v>5.2036159687870134</v>
      </c>
      <c r="V99" s="4">
        <f>AVERAGE('Weekly Bushels'!V386:V390)</f>
        <v>13.986210650458133</v>
      </c>
      <c r="W99" s="4"/>
      <c r="X99" s="4">
        <f>AVERAGE('Weekly Bushels'!X386:X390)</f>
        <v>7.0216118681569908</v>
      </c>
      <c r="Y99" s="4">
        <f>AVERAGE('Weekly Bushels'!Y386:Y390)</f>
        <v>5.499721312617571</v>
      </c>
      <c r="Z99" s="4">
        <f>AVERAGE('Weekly Bushels'!Z386:Z390)</f>
        <v>14.780005443164294</v>
      </c>
      <c r="AA99" s="4">
        <f>AVERAGE('Weekly Bushels'!AA386:AA390)</f>
        <v>14.952372312437628</v>
      </c>
      <c r="AC99" s="4">
        <f>AVERAGE('Weekly Bushels'!AC386:AC390)</f>
        <v>6.3698585063561923</v>
      </c>
      <c r="AD99" s="4">
        <f>AVERAGE('Weekly Bushels'!AD386:AD390)</f>
        <v>6.0168056543385493</v>
      </c>
      <c r="AE99" s="4">
        <f>AVERAGE('Weekly Bushels'!AE386:AE390)</f>
        <v>3.1905000000000001</v>
      </c>
      <c r="AF99" s="4">
        <f>AVERAGE('Weekly Bushels'!AF386:AF390)</f>
        <v>14.173572612447851</v>
      </c>
      <c r="AG99" s="4">
        <f>AVERAGE('Weekly Bushels'!AG386:AG390)</f>
        <v>1137.1626000000001</v>
      </c>
      <c r="AI99" s="4">
        <f>AVERAGE('Weekly Bushels'!AI386:AI390)</f>
        <v>6.5448408842876473</v>
      </c>
      <c r="AJ99" s="4">
        <f>AVERAGE('Weekly Bushels'!AJ386:AJ390)</f>
        <v>7.585236108502956</v>
      </c>
      <c r="AK99" s="4"/>
    </row>
    <row r="100" spans="1:76" x14ac:dyDescent="0.2">
      <c r="A100" s="29">
        <v>41061</v>
      </c>
      <c r="B100" s="3">
        <f>AVERAGE('Weekly Bushels'!B391:B394)</f>
        <v>1.026875</v>
      </c>
      <c r="C100" s="3">
        <f>AVERAGE('Weekly Bushels'!C391:C394)</f>
        <v>1.2885</v>
      </c>
      <c r="D100" s="4"/>
      <c r="I100" s="4">
        <f>AVERAGE('Weekly Bushels'!I391:I394)</f>
        <v>4.5871834285515227</v>
      </c>
      <c r="J100" s="4">
        <f>AVERAGE('Weekly Bushels'!J391:J394)</f>
        <v>14.013653220890063</v>
      </c>
      <c r="K100" s="4">
        <f>AVERAGE('Weekly Bushels'!K391:K394)</f>
        <v>14.115129404751103</v>
      </c>
      <c r="L100" s="4">
        <f>AVERAGE('Weekly Bushels'!L391:L394)</f>
        <v>5.9513626372230704</v>
      </c>
      <c r="M100" s="4">
        <f>AVERAGE('Weekly Bushels'!M391:M394)</f>
        <v>6.4240958138589717</v>
      </c>
      <c r="N100" s="4">
        <f>AVERAGE('Weekly Bushels'!N391:N394)</f>
        <v>2.9723588260695228</v>
      </c>
      <c r="O100" s="4">
        <f>AVERAGE('Weekly Bushels'!O391:O394)</f>
        <v>13.165244327599018</v>
      </c>
      <c r="R100" s="4">
        <f>AVERAGE('Weekly Bushels'!R391:R394)</f>
        <v>2.6417394838447468</v>
      </c>
      <c r="S100" s="4"/>
      <c r="T100" s="4">
        <f>AVERAGE('Weekly Bushels'!T391:T394)</f>
        <v>7.0243334231446486</v>
      </c>
      <c r="U100" s="4">
        <f>AVERAGE('Weekly Bushels'!U391:U394)</f>
        <v>5.1600710652825192</v>
      </c>
      <c r="V100" s="4">
        <f>AVERAGE('Weekly Bushels'!V391:V394)</f>
        <v>14.02975596480087</v>
      </c>
      <c r="W100" s="4"/>
      <c r="X100" s="4">
        <f>AVERAGE('Weekly Bushels'!X391:X394)</f>
        <v>7.1712973924781673</v>
      </c>
      <c r="Y100" s="4">
        <f>AVERAGE('Weekly Bushels'!Y391:Y394)</f>
        <v>5.3669093569288648</v>
      </c>
      <c r="Z100" s="4">
        <f>AVERAGE('Weekly Bushels'!Z391:Z394)</f>
        <v>14.778191055066682</v>
      </c>
      <c r="AA100" s="4">
        <f>AVERAGE('Weekly Bushels'!AA391:AA394)</f>
        <v>15.095708972149144</v>
      </c>
      <c r="AC100" s="4">
        <f>AVERAGE('Weekly Bushels'!AC391:AC394)</f>
        <v>6.631832123602142</v>
      </c>
      <c r="AD100" s="4">
        <f>AVERAGE('Weekly Bushels'!AD391:AD394)</f>
        <v>6.0853091343222916</v>
      </c>
      <c r="AE100" s="4">
        <f>AVERAGE('Weekly Bushels'!AE391:AE394)</f>
        <v>3.1349999999999998</v>
      </c>
      <c r="AF100" s="4">
        <f>AVERAGE('Weekly Bushels'!AF391:AF394)</f>
        <v>14.294810402871786</v>
      </c>
      <c r="AG100" s="4">
        <f>AVERAGE('Weekly Bushels'!AG391:AG394)</f>
        <v>1097.6489999999999</v>
      </c>
      <c r="AI100" s="4">
        <f>AVERAGE('Weekly Bushels'!AI391:AI394)</f>
        <v>6.8305621099671514</v>
      </c>
      <c r="AJ100" s="4">
        <f>AVERAGE('Weekly Bushels'!AJ391:AJ394)</f>
        <v>8.1804261682955186</v>
      </c>
      <c r="AK100" s="4"/>
    </row>
    <row r="101" spans="1:76" x14ac:dyDescent="0.2">
      <c r="A101" s="29">
        <v>41091</v>
      </c>
      <c r="B101" s="3">
        <f>AVERAGE('Weekly Bushels'!B395:B398)</f>
        <v>1.0130750000000002</v>
      </c>
      <c r="C101" s="3">
        <f>AVERAGE('Weekly Bushels'!C395:C398)</f>
        <v>1.2439249999999999</v>
      </c>
      <c r="D101" s="4"/>
      <c r="I101" s="4">
        <f>AVERAGE('Weekly Bushels'!I395:I398)</f>
        <v>4.6285026431756426</v>
      </c>
      <c r="J101" s="4">
        <f>AVERAGE('Weekly Bushels'!J395:J398)</f>
        <v>13.752714133306238</v>
      </c>
      <c r="K101" s="4">
        <f>AVERAGE('Weekly Bushels'!K395:K398)</f>
        <v>14.152632158733038</v>
      </c>
      <c r="L101" s="4">
        <f>AVERAGE('Weekly Bushels'!L395:L398)</f>
        <v>6.332300956808016</v>
      </c>
      <c r="M101" s="4">
        <f>AVERAGE('Weekly Bushels'!M395:M398)</f>
        <v>6.902522302377565</v>
      </c>
      <c r="N101" s="4">
        <f>AVERAGE('Weekly Bushels'!N395:N398)</f>
        <v>3.366744702507634</v>
      </c>
      <c r="O101" s="4">
        <f>AVERAGE('Weekly Bushels'!O395:O398)</f>
        <v>14.799040107555854</v>
      </c>
      <c r="S101" s="4"/>
      <c r="T101" s="4">
        <f>AVERAGE('Weekly Bushels'!T395:T398)</f>
        <v>8.5728982111219061</v>
      </c>
      <c r="U101" s="4">
        <f>AVERAGE('Weekly Bushels'!U395:U398)</f>
        <v>5.5302027450707172</v>
      </c>
      <c r="V101" s="4">
        <f>AVERAGE('Weekly Bushels'!V395:V398)</f>
        <v>14.668760772929328</v>
      </c>
      <c r="W101" s="4"/>
      <c r="X101" s="4">
        <f>AVERAGE('Weekly Bushels'!X395:X398)</f>
        <v>7.7224122774788615</v>
      </c>
      <c r="Y101" s="4">
        <f>AVERAGE('Weekly Bushels'!Y395:Y398)</f>
        <v>6.0854002647530132</v>
      </c>
      <c r="Z101" s="4">
        <f>AVERAGE('Weekly Bushels'!Z395:Z398)</f>
        <v>14.838859657080649</v>
      </c>
      <c r="AA101" s="4">
        <f>AVERAGE('Weekly Bushels'!AA395:AA398)</f>
        <v>15.065658169282409</v>
      </c>
      <c r="AC101" s="4">
        <f>AVERAGE('Weekly Bushels'!AC395:AC398)</f>
        <v>8.684750378976533</v>
      </c>
      <c r="AD101" s="4">
        <f>AVERAGE('Weekly Bushels'!AD395:AD398)</f>
        <v>7.8210223087278994</v>
      </c>
      <c r="AE101" s="4">
        <f>AVERAGE('Weekly Bushels'!AE395:AE398)</f>
        <v>3.6918750000000005</v>
      </c>
      <c r="AF101" s="4">
        <f>AVERAGE('Weekly Bushels'!AF395:AF398)</f>
        <v>16.602702980374868</v>
      </c>
      <c r="AG101" s="4">
        <f>AVERAGE('Weekly Bushels'!AG395:AG398)</f>
        <v>1176.2572500000001</v>
      </c>
      <c r="AI101" s="4">
        <f>AVERAGE('Weekly Bushels'!AI395:AI398)</f>
        <v>8.7297458475874787</v>
      </c>
      <c r="AJ101" s="4">
        <f>AVERAGE('Weekly Bushels'!AJ395:AJ398)</f>
        <v>9.6515280170478217</v>
      </c>
      <c r="AK101" s="4"/>
    </row>
    <row r="102" spans="1:76" x14ac:dyDescent="0.2">
      <c r="A102" s="29">
        <v>41122</v>
      </c>
      <c r="B102" s="3">
        <f>AVERAGE('Weekly Bushels'!B399:B403)</f>
        <v>0.99442000000000008</v>
      </c>
      <c r="C102" s="3">
        <f>AVERAGE('Weekly Bushels'!C399:C403)</f>
        <v>1.23028</v>
      </c>
      <c r="D102" s="4"/>
      <c r="I102" s="4">
        <f>AVERAGE('Weekly Bushels'!I399:I403)</f>
        <v>4.5636456664112028</v>
      </c>
      <c r="J102" s="4">
        <f>AVERAGE('Weekly Bushels'!J399:J403)</f>
        <v>13.474136354399514</v>
      </c>
      <c r="K102" s="4">
        <f>AVERAGE('Weekly Bushels'!K399:K403)</f>
        <v>13.299011158486801</v>
      </c>
      <c r="L102" s="4">
        <f>AVERAGE('Weekly Bushels'!L399:L403)</f>
        <v>6.8603325195883924</v>
      </c>
      <c r="M102" s="4">
        <f>AVERAGE('Weekly Bushels'!M399:M403)</f>
        <v>7.3276087787035156</v>
      </c>
      <c r="N102" s="4">
        <f>AVERAGE('Weekly Bushels'!N399:N403)</f>
        <v>3.3721222109126798</v>
      </c>
      <c r="O102" s="4">
        <f>AVERAGE('Weekly Bushels'!O399:O403)</f>
        <v>14.888100610444784</v>
      </c>
      <c r="S102" s="4"/>
      <c r="T102" s="4">
        <f>AVERAGE('Weekly Bushels'!T399:T403)</f>
        <v>8.1314619921238211</v>
      </c>
      <c r="U102" s="4">
        <f>AVERAGE('Weekly Bushels'!U399:U403)</f>
        <v>5.7631679788197587</v>
      </c>
      <c r="V102" s="4">
        <f>AVERAGE('Weekly Bushels'!V399:V403)</f>
        <v>14.041549487435361</v>
      </c>
      <c r="W102" s="4"/>
      <c r="X102" s="4">
        <f>AVERAGE('Weekly Bushels'!X399:X403)</f>
        <v>8.1102338632200901</v>
      </c>
      <c r="Y102" s="4">
        <f>AVERAGE('Weekly Bushels'!Y399:Y403)</f>
        <v>5.6303560231310525</v>
      </c>
      <c r="Z102" s="4">
        <f>AVERAGE('Weekly Bushels'!Z399:Z403)</f>
        <v>14.359067404517827</v>
      </c>
      <c r="AA102" s="4">
        <f>AVERAGE('Weekly Bushels'!AA399:AA403)</f>
        <v>14.812664428921346</v>
      </c>
      <c r="AC102" s="4">
        <f>AVERAGE('Weekly Bushels'!AC399:AC403)</f>
        <v>8.7946143148349272</v>
      </c>
      <c r="AD102" s="4">
        <f>AVERAGE('Weekly Bushels'!AD399:AD403)</f>
        <v>8.0609094950213365</v>
      </c>
      <c r="AE102" s="4">
        <f>AVERAGE('Weekly Bushels'!AE399:AE403)</f>
        <v>3.8394999999999997</v>
      </c>
      <c r="AF102" s="4">
        <f>AVERAGE('Weekly Bushels'!AF399:AF403)</f>
        <v>17.00078789016893</v>
      </c>
      <c r="AG102" s="4">
        <f>AVERAGE('Weekly Bushels'!AG399:AG403)</f>
        <v>1189.2888</v>
      </c>
      <c r="AI102" s="4">
        <f>AVERAGE('Weekly Bushels'!AI399:AI403)</f>
        <v>8.8576079708902498</v>
      </c>
      <c r="AJ102" s="4">
        <f>AVERAGE('Weekly Bushels'!AJ399:AJ403)</f>
        <v>9.3340599885150404</v>
      </c>
      <c r="AK102" s="4"/>
    </row>
    <row r="103" spans="1:76" x14ac:dyDescent="0.2">
      <c r="A103" s="29">
        <v>41153</v>
      </c>
      <c r="B103" s="3">
        <f>AVERAGE('Weekly Bushels'!B404:B407)</f>
        <v>0.97914999999999996</v>
      </c>
      <c r="C103" s="3">
        <f>AVERAGE('Weekly Bushels'!C404:C407)</f>
        <v>1.257225</v>
      </c>
      <c r="D103" s="4"/>
      <c r="I103" s="4">
        <f>AVERAGE('Weekly Bushels'!I404:I407)</f>
        <v>4.4348775081864416</v>
      </c>
      <c r="J103" s="4">
        <f>AVERAGE('Weekly Bushels'!J404:J407)</f>
        <v>13.855688630359683</v>
      </c>
      <c r="K103" s="4">
        <f>AVERAGE('Weekly Bushels'!K404:K407)</f>
        <v>13.683807234224544</v>
      </c>
      <c r="L103" s="4">
        <f>AVERAGE('Weekly Bushels'!L404:L407)</f>
        <v>7.1699139353594408</v>
      </c>
      <c r="M103" s="4">
        <f>AVERAGE('Weekly Bushels'!M404:M407)</f>
        <v>6.8607382645803687</v>
      </c>
      <c r="N103" s="4">
        <f>AVERAGE('Weekly Bushels'!N404:N407)</f>
        <v>3.3391673683723511</v>
      </c>
      <c r="O103" s="4">
        <f>AVERAGE('Weekly Bushels'!O404:O407)</f>
        <v>15.18204247258714</v>
      </c>
      <c r="S103" s="4"/>
      <c r="T103" s="4">
        <f>AVERAGE('Weekly Bushels'!T404:T407)</f>
        <v>8.0272264360965284</v>
      </c>
      <c r="U103" s="4">
        <f>AVERAGE('Weekly Bushels'!U404:U407)</f>
        <v>5.5253039434264615</v>
      </c>
      <c r="V103" s="4">
        <f>AVERAGE('Weekly Bushels'!V404:V407)</f>
        <v>14.148825183706796</v>
      </c>
      <c r="W103" s="4"/>
      <c r="X103" s="4">
        <f>AVERAGE('Weekly Bushels'!X404:X407)</f>
        <v>8.0694105384052239</v>
      </c>
      <c r="Y103" s="4">
        <f>AVERAGE('Weekly Bushels'!Y404:Y407)</f>
        <v>5.7696997143454327</v>
      </c>
      <c r="Z103" s="4">
        <f>AVERAGE('Weekly Bushels'!Z404:Z407)</f>
        <v>14.613762133720403</v>
      </c>
      <c r="AA103" s="4">
        <f>AVERAGE('Weekly Bushels'!AA404:AA407)</f>
        <v>14.857570534337295</v>
      </c>
      <c r="AC103" s="4">
        <f>AVERAGE('Weekly Bushels'!AC404:AC407)</f>
        <v>8.7141224209864561</v>
      </c>
      <c r="AD103" s="4">
        <f>AVERAGE('Weekly Bushels'!AD404:AD407)</f>
        <v>7.591010624110953</v>
      </c>
      <c r="AE103" s="4">
        <f>AVERAGE('Weekly Bushels'!AE404:AE407)</f>
        <v>3.7806249999999997</v>
      </c>
      <c r="AF103" s="4">
        <f>AVERAGE('Weekly Bushels'!AF404:AF407)</f>
        <v>16.692068980532717</v>
      </c>
      <c r="AG103" s="4">
        <f>AVERAGE('Weekly Bushels'!AG404:AG407)</f>
        <v>1212.63975</v>
      </c>
      <c r="AI103" s="4">
        <f>AVERAGE('Weekly Bushels'!AI404:AI407)</f>
        <v>8.9465990088096756</v>
      </c>
      <c r="AJ103" s="4">
        <f>AVERAGE('Weekly Bushels'!AJ404:AJ407)</f>
        <v>9.3078126318253211</v>
      </c>
      <c r="AK103" s="4"/>
    </row>
    <row r="104" spans="1:76" x14ac:dyDescent="0.2">
      <c r="A104" s="29">
        <v>41183</v>
      </c>
      <c r="B104" s="3">
        <f>AVERAGE('Weekly Bushels'!B408:B412)</f>
        <v>0.98653999999999997</v>
      </c>
      <c r="C104" s="3">
        <f>AVERAGE('Weekly Bushels'!C408:C412)</f>
        <v>1.2812399999999999</v>
      </c>
      <c r="D104" s="4"/>
      <c r="I104" s="4">
        <f>AVERAGE('Weekly Bushels'!I408:I412)</f>
        <v>4.5452866996446737</v>
      </c>
      <c r="J104" s="4">
        <f>AVERAGE('Weekly Bushels'!J408:J412)</f>
        <v>14.395774910248594</v>
      </c>
      <c r="K104" s="4">
        <f>AVERAGE('Weekly Bushels'!K408:K412)</f>
        <v>13.75032075789583</v>
      </c>
      <c r="L104" s="4">
        <f>AVERAGE('Weekly Bushels'!L408:L412)</f>
        <v>7.5394562877445663</v>
      </c>
      <c r="M104" s="4">
        <f>AVERAGE('Weekly Bushels'!M408:M412)</f>
        <v>6.6796642552326775</v>
      </c>
      <c r="N104" s="4">
        <f>AVERAGE('Weekly Bushels'!N408:N412)</f>
        <v>3.4919070417322109</v>
      </c>
      <c r="O104" s="4">
        <f>AVERAGE('Weekly Bushels'!O408:O412)</f>
        <v>14.037911696426869</v>
      </c>
      <c r="R104" s="4">
        <f>AVERAGE('Weekly Bushels'!R408:R412)</f>
        <v>6.0963218857955699</v>
      </c>
      <c r="S104" s="4"/>
      <c r="T104" s="4">
        <f>AVERAGE('Weekly Bushels'!T408:T412)</f>
        <v>8.2190960627263987</v>
      </c>
      <c r="U104" s="4">
        <f>AVERAGE('Weekly Bushels'!U408:U412)</f>
        <v>5.3995680345572357</v>
      </c>
      <c r="V104" s="4">
        <f>AVERAGE('Weekly Bushels'!V408:V412)</f>
        <v>13.977138709970063</v>
      </c>
      <c r="W104" s="4"/>
      <c r="X104" s="4">
        <f>AVERAGE('Weekly Bushels'!X408:X412)</f>
        <v>8.1646649629732444</v>
      </c>
      <c r="Y104" s="4">
        <f>AVERAGE('Weekly Bushels'!Y408:Y412)</f>
        <v>6.0396781160732953</v>
      </c>
      <c r="Z104" s="4">
        <f>AVERAGE('Weekly Bushels'!Z408:Z412)</f>
        <v>14.562278871450605</v>
      </c>
      <c r="AA104" s="4">
        <f>AVERAGE('Weekly Bushels'!AA408:AA412)</f>
        <v>14.770933502676224</v>
      </c>
      <c r="AC104" s="4">
        <f>AVERAGE('Weekly Bushels'!AC408:AC412)</f>
        <v>8.7641173861097279</v>
      </c>
      <c r="AD104" s="4">
        <f>AVERAGE('Weekly Bushels'!AD408:AD412)</f>
        <v>7.593385744767323</v>
      </c>
      <c r="AE104" s="4">
        <f>AVERAGE('Weekly Bushels'!AE408:AE412)</f>
        <v>3.8314999999999997</v>
      </c>
      <c r="AF104" s="4">
        <f>AVERAGE('Weekly Bushels'!AF408:AF412)</f>
        <v>15.54043495891813</v>
      </c>
      <c r="AG104" s="4">
        <f>AVERAGE('Weekly Bushels'!AG408:AG412)</f>
        <v>1122.9623999999999</v>
      </c>
      <c r="AI104" s="4">
        <f>AVERAGE('Weekly Bushels'!AI408:AI412)</f>
        <v>9.0900845587134675</v>
      </c>
      <c r="AJ104" s="4">
        <f>AVERAGE('Weekly Bushels'!AJ408:AJ412)</f>
        <v>9.4155517816659735</v>
      </c>
      <c r="AK104" s="4"/>
    </row>
    <row r="105" spans="1:76" x14ac:dyDescent="0.2">
      <c r="A105" s="29">
        <v>41214</v>
      </c>
      <c r="B105" s="3">
        <f>AVERAGE('Weekly Bushels'!B413:B416)</f>
        <v>0.99787499999999996</v>
      </c>
      <c r="C105" s="3">
        <f>AVERAGE('Weekly Bushels'!C413:C416)</f>
        <v>1.28095</v>
      </c>
      <c r="D105" s="4"/>
      <c r="I105" s="4">
        <f>AVERAGE('Weekly Bushels'!I413:I416)</f>
        <v>5.1087608807827625</v>
      </c>
      <c r="J105" s="4">
        <f>AVERAGE('Weekly Bushels'!J413:J416)</f>
        <v>14.19998052563842</v>
      </c>
      <c r="K105" s="4">
        <f>AVERAGE('Weekly Bushels'!K413:K416)</f>
        <v>13.442590816604243</v>
      </c>
      <c r="L105" s="4">
        <f>AVERAGE('Weekly Bushels'!L413:L416)</f>
        <v>7.5674129170442814</v>
      </c>
      <c r="M105" s="4">
        <f>AVERAGE('Weekly Bushels'!M413:M416)</f>
        <v>6.7696657691526125</v>
      </c>
      <c r="N105" s="4">
        <f>AVERAGE('Weekly Bushels'!N413:N416)</f>
        <v>3.4815381311495637</v>
      </c>
      <c r="O105" s="4">
        <f>AVERAGE('Weekly Bushels'!O413:O416)</f>
        <v>13.163391601825621</v>
      </c>
      <c r="R105" s="4">
        <f>AVERAGE('Weekly Bushels'!R413:R416)</f>
        <v>6.0963218857955699</v>
      </c>
      <c r="S105" s="4"/>
      <c r="T105" s="4">
        <f>AVERAGE('Weekly Bushels'!T413:T416)</f>
        <v>8.3184328197759072</v>
      </c>
      <c r="U105" s="4">
        <f>AVERAGE('Weekly Bushels'!U413:U416)</f>
        <v>5.4158973733714202</v>
      </c>
      <c r="V105" s="4">
        <f>AVERAGE('Weekly Bushels'!V413:V416)</f>
        <v>13.374308264537785</v>
      </c>
      <c r="W105" s="4"/>
      <c r="X105" s="4">
        <f>AVERAGE('Weekly Bushels'!X413:X416)</f>
        <v>8.1646649629732444</v>
      </c>
      <c r="Y105" s="4">
        <f>AVERAGE('Weekly Bushels'!Y413:Y416)</f>
        <v>6.0581847000627045</v>
      </c>
      <c r="Z105" s="4">
        <f>AVERAGE('Weekly Bushels'!Z413:Z416)</f>
        <v>13.873264991381657</v>
      </c>
      <c r="AA105" s="4">
        <f>AVERAGE('Weekly Bushels'!AA413:AA416)</f>
        <v>14.134083280413682</v>
      </c>
      <c r="AC105" s="4">
        <f>AVERAGE('Weekly Bushels'!AC413:AC416)</f>
        <v>8.6466292180700375</v>
      </c>
      <c r="AD105" s="4">
        <f>AVERAGE('Weekly Bushels'!AD413:AD416)</f>
        <v>7.3822500190510052</v>
      </c>
      <c r="AE105" s="4">
        <f>AVERAGE('Weekly Bushels'!AE413:AE416)</f>
        <v>3.6662500000000002</v>
      </c>
      <c r="AF105" s="4">
        <f>AVERAGE('Weekly Bushels'!AF413:AF416)</f>
        <v>14.35855398340396</v>
      </c>
      <c r="AG105" s="4">
        <f>AVERAGE('Weekly Bushels'!AG413:AG416)</f>
        <v>1068.8186250000001</v>
      </c>
      <c r="AI105" s="4">
        <f>AVERAGE('Weekly Bushels'!AI413:AI416)</f>
        <v>9.0409645054798524</v>
      </c>
      <c r="AJ105" s="4">
        <f>AVERAGE('Weekly Bushels'!AJ413:AJ416)</f>
        <v>9.2559428555099252</v>
      </c>
      <c r="AK105" s="4"/>
    </row>
    <row r="106" spans="1:76" x14ac:dyDescent="0.2">
      <c r="A106" s="29">
        <v>41244</v>
      </c>
      <c r="B106" s="3">
        <f>AVERAGE('Weekly Bushels'!B417:B420)</f>
        <v>0.98972499999999997</v>
      </c>
      <c r="C106" s="3">
        <f>AVERAGE('Weekly Bushels'!C417:C420)</f>
        <v>1.29895</v>
      </c>
      <c r="D106" s="4"/>
      <c r="I106" s="4">
        <f>AVERAGE('Weekly Bushels'!I417:I420)</f>
        <v>5.4694871063540713</v>
      </c>
      <c r="J106" s="4">
        <f>AVERAGE('Weekly Bushels'!J417:J420)</f>
        <v>14.036666836008941</v>
      </c>
      <c r="K106" s="4">
        <f>AVERAGE('Weekly Bushels'!K417:K420)</f>
        <v>13.528936250178198</v>
      </c>
      <c r="L106" s="4">
        <f>AVERAGE('Weekly Bushels'!L417:L420)</f>
        <v>7.6219029838221708</v>
      </c>
      <c r="M106" s="4">
        <f>AVERAGE('Weekly Bushels'!M417:M420)</f>
        <v>6.7910437411095321</v>
      </c>
      <c r="N106" s="4">
        <f>AVERAGE('Weekly Bushels'!N417:N420)</f>
        <v>3.7126527559297986</v>
      </c>
      <c r="O106" s="4">
        <f>AVERAGE('Weekly Bushels'!O417:O420)</f>
        <v>13.083478147274228</v>
      </c>
      <c r="R106" s="4">
        <f>AVERAGE('Weekly Bushels'!R417:R420)</f>
        <v>6.0645702093070515</v>
      </c>
      <c r="S106" s="4"/>
      <c r="T106" s="4">
        <f>AVERAGE('Weekly Bushels'!T417:T420)</f>
        <v>7.8088216483369948</v>
      </c>
      <c r="U106" s="4">
        <f>AVERAGE('Weekly Bushels'!U417:U420)</f>
        <v>5.3342506793004949</v>
      </c>
      <c r="V106" s="4">
        <f>AVERAGE('Weekly Bushels'!V417:V420)</f>
        <v>13.395287126916447</v>
      </c>
      <c r="W106" s="4"/>
      <c r="X106" s="4">
        <f>AVERAGE('Weekly Bushels'!X417:X420)</f>
        <v>8.1646649629732444</v>
      </c>
      <c r="Y106" s="4">
        <f>AVERAGE('Weekly Bushels'!Y417:Y420)</f>
        <v>6.0799571518149511</v>
      </c>
      <c r="Z106" s="4">
        <f>AVERAGE('Weekly Bushels'!Z417:Z420)</f>
        <v>13.93166560827361</v>
      </c>
      <c r="AA106" s="4">
        <f>AVERAGE('Weekly Bushels'!AA417:AA420)</f>
        <v>14.237843599745986</v>
      </c>
      <c r="AC106" s="4">
        <f>AVERAGE('Weekly Bushels'!AC417:AC420)</f>
        <v>8.0998092870342404</v>
      </c>
      <c r="AD106" s="4">
        <f>AVERAGE('Weekly Bushels'!AD417:AD420)</f>
        <v>7.1459880169172925</v>
      </c>
      <c r="AE106" s="4">
        <f>AVERAGE('Weekly Bushels'!AE417:AE420)</f>
        <v>3.6468749999999996</v>
      </c>
      <c r="AF106" s="4">
        <f>AVERAGE('Weekly Bushels'!AF417:AF420)</f>
        <v>14.449169857689892</v>
      </c>
      <c r="AG106" s="4">
        <f>AVERAGE('Weekly Bushels'!AG417:AG420)</f>
        <v>1075.4336249999999</v>
      </c>
      <c r="AI106" s="4">
        <f>AVERAGE('Weekly Bushels'!AI417:AI420)</f>
        <v>8.6222566725724423</v>
      </c>
      <c r="AJ106" s="4">
        <f>AVERAGE('Weekly Bushels'!AJ417:AJ420)</f>
        <v>8.9397247011052254</v>
      </c>
      <c r="AK106" s="4"/>
    </row>
    <row r="107" spans="1:76" s="37" customFormat="1" x14ac:dyDescent="0.2">
      <c r="A107" s="39" t="s">
        <v>76</v>
      </c>
      <c r="B107" s="38">
        <f>AVERAGEIF(B95:B106,"&lt;&gt;0")</f>
        <v>0.99957583333333344</v>
      </c>
      <c r="C107" s="38">
        <f t="shared" ref="C107" si="18">AVERAGEIF(C95:C106,"&lt;&gt;0")</f>
        <v>1.2845554166666668</v>
      </c>
      <c r="D107" s="36"/>
      <c r="E107" s="36"/>
      <c r="F107" s="36"/>
      <c r="G107" s="36"/>
      <c r="H107" s="36"/>
      <c r="I107" s="35">
        <f t="shared" ref="I107:R107" si="19">AVERAGEIF(I95:I106,"&lt;&gt;0")</f>
        <v>4.6762555757132169</v>
      </c>
      <c r="J107" s="35">
        <f t="shared" si="19"/>
        <v>13.850668214031701</v>
      </c>
      <c r="K107" s="35">
        <f t="shared" si="19"/>
        <v>13.518852924674816</v>
      </c>
      <c r="L107" s="35">
        <f t="shared" si="19"/>
        <v>6.4909480495220189</v>
      </c>
      <c r="M107" s="35">
        <f t="shared" si="19"/>
        <v>6.551241722728367</v>
      </c>
      <c r="N107" s="35">
        <f t="shared" si="19"/>
        <v>3.2362416822601259</v>
      </c>
      <c r="O107" s="35">
        <f t="shared" si="19"/>
        <v>13.177787055331935</v>
      </c>
      <c r="P107" s="35"/>
      <c r="Q107" s="35"/>
      <c r="R107" s="35">
        <f t="shared" si="19"/>
        <v>5.1555650709786036</v>
      </c>
      <c r="S107" s="36"/>
      <c r="T107" s="35">
        <f t="shared" ref="T107:V107" si="20">AVERAGEIF(T95:T106,"&lt;&gt;0")</f>
        <v>7.7645510205377617</v>
      </c>
      <c r="U107" s="35">
        <f t="shared" si="20"/>
        <v>5.2162712063680061</v>
      </c>
      <c r="V107" s="35">
        <f t="shared" si="20"/>
        <v>13.632083673531101</v>
      </c>
      <c r="W107" s="36"/>
      <c r="X107" s="35">
        <f t="shared" ref="X107:AJ107" si="21">AVERAGEIF(X95:X106,"&lt;&gt;0")</f>
        <v>7.477925921087607</v>
      </c>
      <c r="Y107" s="35">
        <f t="shared" si="21"/>
        <v>5.5004470610093117</v>
      </c>
      <c r="Z107" s="35">
        <f t="shared" si="21"/>
        <v>14.216751338111225</v>
      </c>
      <c r="AA107" s="35">
        <f t="shared" si="21"/>
        <v>14.441092866430798</v>
      </c>
      <c r="AB107" s="35"/>
      <c r="AC107" s="35">
        <f t="shared" si="21"/>
        <v>7.5083167715372525</v>
      </c>
      <c r="AD107" s="35">
        <f t="shared" si="21"/>
        <v>6.9258830855644158</v>
      </c>
      <c r="AE107" s="35">
        <f t="shared" si="21"/>
        <v>3.4543854166666663</v>
      </c>
      <c r="AF107" s="35">
        <f t="shared" si="21"/>
        <v>14.634130397410535</v>
      </c>
      <c r="AG107" s="35">
        <f t="shared" si="21"/>
        <v>1151.2902187500001</v>
      </c>
      <c r="AH107" s="35"/>
      <c r="AI107" s="35">
        <f t="shared" si="21"/>
        <v>7.808599030808911</v>
      </c>
      <c r="AJ107" s="35">
        <f t="shared" si="21"/>
        <v>8.6828547365489417</v>
      </c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</row>
    <row r="108" spans="1:76" x14ac:dyDescent="0.2">
      <c r="A108" s="29">
        <v>41275</v>
      </c>
      <c r="B108" s="3">
        <f>AVERAGE('Weekly Bushels'!B421:B425)</f>
        <v>0.99168000000000001</v>
      </c>
      <c r="C108" s="3">
        <f>AVERAGE('Weekly Bushels'!C421:C425)</f>
        <v>1.3219000000000001</v>
      </c>
      <c r="D108" s="4"/>
      <c r="E108" s="4">
        <f>AVERAGE('Weekly Bushels'!E421:E425)</f>
        <v>7.8722610950992955</v>
      </c>
      <c r="G108" s="4">
        <f>AVERAGE('Weekly Bushels'!G421:G425)</f>
        <v>7.4645721579481661</v>
      </c>
      <c r="H108" s="4">
        <f>AVERAGE('Weekly Bushels'!H421:H425)</f>
        <v>6.886023998671881</v>
      </c>
      <c r="I108" s="4">
        <f>AVERAGE('Weekly Bushels'!I421:I425)</f>
        <v>5.5185327109315114</v>
      </c>
      <c r="J108" s="4">
        <f>AVERAGE('Weekly Bushels'!J421:J425)</f>
        <v>14.72043283885389</v>
      </c>
      <c r="K108" s="4">
        <f>AVERAGE('Weekly Bushels'!K421:K425)</f>
        <v>13.788442347818199</v>
      </c>
      <c r="L108" s="4">
        <f>AVERAGE('Weekly Bushels'!L421:L425)</f>
        <v>7.7113083331292174</v>
      </c>
      <c r="M108" s="4">
        <f>AVERAGE('Weekly Bushels'!M421:M425)</f>
        <v>6.7155049786628735</v>
      </c>
      <c r="N108" s="4">
        <f>AVERAGE('Weekly Bushels'!N421:N425)</f>
        <v>3.4085315073563427</v>
      </c>
      <c r="O108" s="4">
        <f>AVERAGE('Weekly Bushels'!O421:O425)</f>
        <v>13.119310249103929</v>
      </c>
      <c r="R108" s="4">
        <f>AVERAGE('Weekly Bushels'!R421:R425)</f>
        <v>6.0370859581385901</v>
      </c>
      <c r="S108" s="4"/>
      <c r="T108" s="4">
        <f>AVERAGE('Weekly Bushels'!T421:T425)</f>
        <v>7.9142819041087318</v>
      </c>
      <c r="U108" s="4">
        <f>AVERAGE('Weekly Bushels'!U421:U425)</f>
        <v>5.2941893680763599</v>
      </c>
      <c r="V108" s="4">
        <f>AVERAGE('Weekly Bushels'!V421:V425)</f>
        <v>13.757144153134357</v>
      </c>
      <c r="W108" s="4"/>
      <c r="X108" s="4">
        <f>AVERAGE('Weekly Bushels'!X421:X425)</f>
        <v>8.055802763466934</v>
      </c>
      <c r="Y108" s="4">
        <f>AVERAGE('Weekly Bushels'!Y421:Y425)</f>
        <v>6.0309691353723958</v>
      </c>
      <c r="Z108" s="4">
        <f>AVERAGE('Weekly Bushels'!Z421:Z425)</f>
        <v>14.255647282953825</v>
      </c>
      <c r="AA108" s="4">
        <f>AVERAGE('Weekly Bushels'!AA421:AA425)</f>
        <v>14.613988932232605</v>
      </c>
      <c r="AC108" s="4">
        <f>AVERAGE('Weekly Bushels'!AC421:AC425)</f>
        <v>7.6623696198259834</v>
      </c>
      <c r="AD108" s="4">
        <f>AVERAGE('Weekly Bushels'!AD421:AD425)</f>
        <v>7.1563548059337538</v>
      </c>
      <c r="AE108" s="4">
        <f>AVERAGE('Weekly Bushels'!AE421:AE425)</f>
        <v>3.5064952345701861</v>
      </c>
      <c r="AF108" s="4">
        <f>AVERAGE('Weekly Bushels'!AF421:AF425)</f>
        <v>14.308613710649718</v>
      </c>
      <c r="AG108" s="4">
        <f>AVERAGE('Weekly Bushels'!AG421:AG425)</f>
        <v>1120.4459999999999</v>
      </c>
      <c r="AI108" s="4">
        <f>AVERAGE('Weekly Bushels'!AI421:AI425)</f>
        <v>8.2067576972378937</v>
      </c>
      <c r="AJ108" s="4">
        <f>AVERAGE('Weekly Bushels'!AJ421:AJ425)</f>
        <v>8.5511257712206437</v>
      </c>
      <c r="AK108" s="4"/>
    </row>
    <row r="109" spans="1:76" x14ac:dyDescent="0.2">
      <c r="A109" s="29">
        <v>41306</v>
      </c>
      <c r="B109" s="3">
        <f>AVERAGE('Weekly Bushels'!B426:B429)</f>
        <v>1.0117749999999999</v>
      </c>
      <c r="C109" s="3">
        <f>AVERAGE('Weekly Bushels'!C426:C429)</f>
        <v>1.3404</v>
      </c>
      <c r="D109" s="4"/>
      <c r="E109" s="4">
        <f>AVERAGE('Weekly Bushels'!E426:E429)</f>
        <v>7.7358839746677672</v>
      </c>
      <c r="G109" s="4">
        <f>AVERAGE('Weekly Bushels'!G426:G429)</f>
        <v>7.3739852001839772</v>
      </c>
      <c r="H109" s="4">
        <f>AVERAGE('Weekly Bushels'!H426:H429)</f>
        <v>7.090263092720658</v>
      </c>
      <c r="I109" s="4">
        <f>AVERAGE('Weekly Bushels'!I426:I429)</f>
        <v>5.4951490977495991</v>
      </c>
      <c r="J109" s="4">
        <f>AVERAGE('Weekly Bushels'!J426:J429)</f>
        <v>14.91020625889047</v>
      </c>
      <c r="K109" s="4">
        <f>AVERAGE('Weekly Bushels'!K426:K429)</f>
        <v>14.398757144153135</v>
      </c>
      <c r="L109" s="4">
        <f>AVERAGE('Weekly Bushels'!L426:L429)</f>
        <v>7.6943122222312947</v>
      </c>
      <c r="M109" s="4">
        <f>AVERAGE('Weekly Bushels'!M426:M429)</f>
        <v>6.7266561674456407</v>
      </c>
      <c r="N109" s="4">
        <f>AVERAGE('Weekly Bushels'!N426:N429)</f>
        <v>3.7461444742605106</v>
      </c>
      <c r="O109" s="4">
        <f>AVERAGE('Weekly Bushels'!O426:O429)</f>
        <v>13.409645735187258</v>
      </c>
      <c r="R109" s="4">
        <f>AVERAGE('Weekly Bushels'!R426:R429)</f>
        <v>6.0599344645397277</v>
      </c>
      <c r="S109" s="4"/>
      <c r="T109" s="4">
        <f>AVERAGE('Weekly Bushels'!T426:T429)</f>
        <v>7.9197250140840474</v>
      </c>
      <c r="U109" s="4">
        <f>AVERAGE('Weekly Bushels'!U426:U429)</f>
        <v>5.2580470981676308</v>
      </c>
      <c r="V109" s="4">
        <f>AVERAGE('Weekly Bushels'!V426:V429)</f>
        <v>14.46917808219178</v>
      </c>
      <c r="W109" s="4"/>
      <c r="X109" s="4">
        <f>AVERAGE('Weekly Bushels'!X426:X429)</f>
        <v>8.0353911010595027</v>
      </c>
      <c r="Y109" s="4">
        <f>AVERAGE('Weekly Bushels'!Y426:Y429)</f>
        <v>6.1561607329478161</v>
      </c>
      <c r="Z109" s="4">
        <f>AVERAGE('Weekly Bushels'!Z426:Z429)</f>
        <v>15.185861380749344</v>
      </c>
      <c r="AA109" s="4">
        <f>AVERAGE('Weekly Bushels'!AA426:AA429)</f>
        <v>15.554408963077202</v>
      </c>
      <c r="AC109" s="4">
        <f>AVERAGE('Weekly Bushels'!AC426:AC429)</f>
        <v>7.2920144950018653</v>
      </c>
      <c r="AD109" s="4">
        <f>AVERAGE('Weekly Bushels'!AD426:AD429)</f>
        <v>7.0402768746189786</v>
      </c>
      <c r="AE109" s="4">
        <f>AVERAGE('Weekly Bushels'!AE426:AE429)</f>
        <v>3.8581337713210573</v>
      </c>
      <c r="AF109" s="4">
        <f>AVERAGE('Weekly Bushels'!AF426:AF429)</f>
        <v>14.666383754221812</v>
      </c>
      <c r="AG109" s="4">
        <f>AVERAGE('Weekly Bushels'!AG426:AG429)</f>
        <v>1120.8025000000002</v>
      </c>
      <c r="AI109" s="4">
        <f>AVERAGE('Weekly Bushels'!AI426:AI429)</f>
        <v>7.7000753666614958</v>
      </c>
      <c r="AJ109" s="4">
        <f>AVERAGE('Weekly Bushels'!AJ426:AJ429)</f>
        <v>8.1606506693664507</v>
      </c>
      <c r="AK109" s="4"/>
    </row>
    <row r="110" spans="1:76" x14ac:dyDescent="0.2">
      <c r="A110" s="29">
        <v>41334</v>
      </c>
      <c r="B110" s="3">
        <f>AVERAGE('Weekly Bushels'!B430:B433)</f>
        <v>1.0250250000000001</v>
      </c>
      <c r="C110" s="3">
        <f>AVERAGE('Weekly Bushels'!C430:C433)</f>
        <v>1.331725</v>
      </c>
      <c r="D110" s="4"/>
      <c r="E110" s="4">
        <f>AVERAGE('Weekly Bushels'!E430:E433)</f>
        <v>7.6838342355288134</v>
      </c>
      <c r="G110" s="4">
        <f>AVERAGE('Weekly Bushels'!G430:G433)</f>
        <v>7.150953768945425</v>
      </c>
      <c r="H110" s="4">
        <f>AVERAGE('Weekly Bushels'!H430:H433)</f>
        <v>6.8440304052123224</v>
      </c>
      <c r="I110" s="4">
        <f>AVERAGE('Weekly Bushels'!I430:I433)</f>
        <v>5.323146728906849</v>
      </c>
      <c r="J110" s="4">
        <f>AVERAGE('Weekly Bushels'!J430:J433)</f>
        <v>14.947736740499899</v>
      </c>
      <c r="K110" s="4">
        <f>AVERAGE('Weekly Bushels'!K430:K433)</f>
        <v>14.449956908282683</v>
      </c>
      <c r="L110" s="4">
        <f>AVERAGE('Weekly Bushels'!L430:L433)</f>
        <v>7.7715363450060835</v>
      </c>
      <c r="M110" s="4">
        <f>AVERAGE('Weekly Bushels'!M430:M433)</f>
        <v>6.7253225970331236</v>
      </c>
      <c r="N110" s="4">
        <f>AVERAGE('Weekly Bushels'!N430:N433)</f>
        <v>3.8606535887233582</v>
      </c>
      <c r="O110" s="4">
        <f>AVERAGE('Weekly Bushels'!O430:O433)</f>
        <v>13.433935613452103</v>
      </c>
      <c r="R110" s="4">
        <f>AVERAGE('Weekly Bushels'!R430:R433)</f>
        <v>6.0963218857955699</v>
      </c>
      <c r="S110" s="4"/>
      <c r="T110" s="4">
        <f>AVERAGE('Weekly Bushels'!T430:T433)</f>
        <v>7.9061172391457593</v>
      </c>
      <c r="U110" s="4">
        <f>AVERAGE('Weekly Bushels'!U430:U433)</f>
        <v>5.2825411063889085</v>
      </c>
      <c r="V110" s="4">
        <f>AVERAGE('Weekly Bushels'!V430:V433)</f>
        <v>14.382994647555114</v>
      </c>
      <c r="W110" s="4"/>
      <c r="X110" s="4">
        <f>AVERAGE('Weekly Bushels'!X430:X433)</f>
        <v>8.0558027634669358</v>
      </c>
      <c r="Y110" s="4">
        <f>AVERAGE('Weekly Bushels'!Y430:Y433)</f>
        <v>6.2541367658329268</v>
      </c>
      <c r="Z110" s="4">
        <f>AVERAGE('Weekly Bushels'!Z430:Z433)</f>
        <v>15.151274607638573</v>
      </c>
      <c r="AA110" s="4">
        <f>AVERAGE('Weekly Bushels'!AA430:AA433)</f>
        <v>15.327043454594937</v>
      </c>
      <c r="AC110" s="4">
        <f>AVERAGE('Weekly Bushels'!AC430:AC433)</f>
        <v>7.1463378279813963</v>
      </c>
      <c r="AD110" s="4">
        <f>AVERAGE('Weekly Bushels'!AD430:AD433)</f>
        <v>7.1809591546433653</v>
      </c>
      <c r="AE110" s="4">
        <f>AVERAGE('Weekly Bushels'!AE430:AE433)</f>
        <v>4.0369124178773017</v>
      </c>
      <c r="AF110" s="4">
        <f>AVERAGE('Weekly Bushels'!AF430:AF433)</f>
        <v>14.535187072885964</v>
      </c>
      <c r="AG110" s="4">
        <f>AVERAGE('Weekly Bushels'!AG430:AG433)</f>
        <v>1095.2775000000001</v>
      </c>
      <c r="AI110" s="4">
        <f>AVERAGE('Weekly Bushels'!AI430:AI433)</f>
        <v>7.425759769702017</v>
      </c>
      <c r="AJ110" s="4">
        <f>AVERAGE('Weekly Bushels'!AJ430:AJ433)</f>
        <v>7.9678965373655899</v>
      </c>
      <c r="AK110" s="4"/>
    </row>
    <row r="111" spans="1:76" x14ac:dyDescent="0.2">
      <c r="A111" s="29">
        <v>41365</v>
      </c>
      <c r="B111" s="3">
        <f>AVERAGE('Weekly Bushels'!B434:B437)</f>
        <v>1.0173749999999999</v>
      </c>
      <c r="C111" s="3">
        <f>AVERAGE('Weekly Bushels'!C434:C437)</f>
        <v>1.3239999999999998</v>
      </c>
      <c r="D111" s="4"/>
      <c r="E111" s="4">
        <f>AVERAGE('Weekly Bushels'!E434:E437)</f>
        <v>7.6023917025231542</v>
      </c>
      <c r="G111" s="4">
        <f>AVERAGE('Weekly Bushels'!G434:G437)</f>
        <v>6.9050612758105476</v>
      </c>
      <c r="H111" s="4">
        <f>AVERAGE('Weekly Bushels'!H434:H437)</f>
        <v>6.5633700471101166</v>
      </c>
      <c r="I111" s="4">
        <f>AVERAGE('Weekly Bushels'!I434:I437)</f>
        <v>5.3009388281195564</v>
      </c>
      <c r="J111" s="4">
        <f>AVERAGE('Weekly Bushels'!J434:J437)</f>
        <v>15.619475208290996</v>
      </c>
      <c r="K111" s="4">
        <f>AVERAGE('Weekly Bushels'!K434:K437)</f>
        <v>14.476265535698086</v>
      </c>
      <c r="L111" s="4">
        <f>AVERAGE('Weekly Bushels'!L434:L437)</f>
        <v>7.7852801976937549</v>
      </c>
      <c r="M111" s="4">
        <f>AVERAGE('Weekly Bushels'!M434:M437)</f>
        <v>6.3697038203617149</v>
      </c>
      <c r="N111" s="4">
        <f>AVERAGE('Weekly Bushels'!N434:N437)</f>
        <v>3.7549350729465472</v>
      </c>
      <c r="O111" s="4">
        <f>AVERAGE('Weekly Bushels'!O434:O437)</f>
        <v>12.797704096212414</v>
      </c>
      <c r="R111" s="4">
        <f>AVERAGE('Weekly Bushels'!R434:R437)</f>
        <v>6.0963218857955699</v>
      </c>
      <c r="S111" s="4"/>
      <c r="T111" s="4">
        <f>AVERAGE('Weekly Bushels'!T434:T437)</f>
        <v>7.9469405639606254</v>
      </c>
      <c r="U111" s="4">
        <f>AVERAGE('Weekly Bushels'!U434:U437)</f>
        <v>5.3015920016721241</v>
      </c>
      <c r="V111" s="4">
        <f>AVERAGE('Weekly Bushels'!V434:V437)</f>
        <v>14.216297741086819</v>
      </c>
      <c r="W111" s="4"/>
      <c r="X111" s="4">
        <f>AVERAGE('Weekly Bushels'!X434:X437)</f>
        <v>7.7972550396394489</v>
      </c>
      <c r="Y111" s="4">
        <f>AVERAGE('Weekly Bushels'!Y434:Y437)</f>
        <v>6.3357834599038529</v>
      </c>
      <c r="Z111" s="4">
        <f>AVERAGE('Weekly Bushels'!Z434:Z437)</f>
        <v>15.016329492878526</v>
      </c>
      <c r="AA111" s="4">
        <f>AVERAGE('Weekly Bushels'!AA434:AA437)</f>
        <v>15.316837521545859</v>
      </c>
      <c r="AC111" s="4">
        <f>AVERAGE('Weekly Bushels'!AC434:AC437)</f>
        <v>6.9886810528063323</v>
      </c>
      <c r="AD111" s="4">
        <f>AVERAGE('Weekly Bushels'!AD434:AD437)</f>
        <v>6.427809388335703</v>
      </c>
      <c r="AE111" s="4">
        <f>AVERAGE('Weekly Bushels'!AE434:AE437)</f>
        <v>3.7893649178001914</v>
      </c>
      <c r="AF111" s="4">
        <f>AVERAGE('Weekly Bushels'!AF434:AF437)</f>
        <v>14.068534197699199</v>
      </c>
      <c r="AG111" s="4">
        <f>AVERAGE('Weekly Bushels'!AG434:AG437)</f>
        <v>1090.0975000000001</v>
      </c>
      <c r="AI111" s="4">
        <f>AVERAGE('Weekly Bushels'!AI434:AI437)</f>
        <v>7.4192310518537878</v>
      </c>
      <c r="AJ111" s="4">
        <f>AVERAGE('Weekly Bushels'!AJ434:AJ437)</f>
        <v>7.7916758519147518</v>
      </c>
      <c r="AK111" s="4"/>
    </row>
    <row r="112" spans="1:76" x14ac:dyDescent="0.2">
      <c r="A112" s="29">
        <v>41395</v>
      </c>
      <c r="B112" s="3">
        <f>AVERAGE('Weekly Bushels'!B438:B442)</f>
        <v>1.0178400000000001</v>
      </c>
      <c r="C112" s="3">
        <f>AVERAGE('Weekly Bushels'!C438:C442)</f>
        <v>1.3241400000000001</v>
      </c>
      <c r="D112" s="4"/>
      <c r="E112" s="4">
        <f>AVERAGE('Weekly Bushels'!E438:E442)</f>
        <v>7.7009664241761175</v>
      </c>
      <c r="G112" s="4">
        <f>AVERAGE('Weekly Bushels'!G438:G442)</f>
        <v>7.0317904838108305</v>
      </c>
      <c r="H112" s="4">
        <f>AVERAGE('Weekly Bushels'!H438:H442)</f>
        <v>7.0957470260207884</v>
      </c>
      <c r="I112" s="4">
        <f>AVERAGE('Weekly Bushels'!I438:I442)</f>
        <v>5.4120654218630246</v>
      </c>
      <c r="J112" s="4">
        <f>AVERAGE('Weekly Bushels'!J438:J442)</f>
        <v>16.281548465758991</v>
      </c>
      <c r="K112" s="4">
        <f>AVERAGE('Weekly Bushels'!K438:K442)</f>
        <v>14.615077565091173</v>
      </c>
      <c r="L112" s="4">
        <f>AVERAGE('Weekly Bushels'!L438:L442)</f>
        <v>7.7353668792201118</v>
      </c>
      <c r="M112" s="4">
        <f>AVERAGE('Weekly Bushels'!M438:M442)</f>
        <v>6.4243548059337527</v>
      </c>
      <c r="N112" s="4">
        <f>AVERAGE('Weekly Bushels'!N438:N442)</f>
        <v>3.8271182258412759</v>
      </c>
      <c r="O112" s="4">
        <f>AVERAGE('Weekly Bushels'!O438:O442)</f>
        <v>13.121378630894549</v>
      </c>
      <c r="R112" s="4">
        <f>AVERAGE('Weekly Bushels'!R438:R442)</f>
        <v>6.0861613493192435</v>
      </c>
      <c r="S112" s="4"/>
      <c r="T112" s="4">
        <f>AVERAGE('Weekly Bushels'!T438:T442)</f>
        <v>7.9795992238125182</v>
      </c>
      <c r="U112" s="4">
        <f>AVERAGE('Weekly Bushels'!U438:U442)</f>
        <v>5.3081237371977981</v>
      </c>
      <c r="V112" s="4">
        <f>AVERAGE('Weekly Bushels'!V438:V442)</f>
        <v>14.441168465934862</v>
      </c>
      <c r="W112" s="4"/>
      <c r="X112" s="4">
        <f>AVERAGE('Weekly Bushels'!X438:X442)</f>
        <v>7.8380783644543159</v>
      </c>
      <c r="Y112" s="4">
        <f>AVERAGE('Weekly Bushels'!Y438:Y442)</f>
        <v>6.4011008151605937</v>
      </c>
      <c r="Z112" s="4">
        <f>AVERAGE('Weekly Bushels'!Z438:Z442)</f>
        <v>15.138211013335754</v>
      </c>
      <c r="AA112" s="4">
        <f>AVERAGE('Weekly Bushels'!AA438:AA442)</f>
        <v>15.46765853216003</v>
      </c>
      <c r="AC112" s="4">
        <f>AVERAGE('Weekly Bushels'!AC438:AC442)</f>
        <v>7.0487729869338152</v>
      </c>
      <c r="AD112" s="4">
        <f>AVERAGE('Weekly Bushels'!AD438:AD442)</f>
        <v>6.699857752489331</v>
      </c>
      <c r="AE112" s="4">
        <f>AVERAGE('Weekly Bushels'!AE438:AE442)</f>
        <v>3.890503068998489</v>
      </c>
      <c r="AF112" s="4">
        <f>AVERAGE('Weekly Bushels'!AF438:AF442)</f>
        <v>14.708535068596793</v>
      </c>
      <c r="AG112" s="4">
        <f>AVERAGE('Weekly Bushels'!AG438:AG442)</f>
        <v>1081.5520000000001</v>
      </c>
      <c r="AI112" s="4">
        <f>AVERAGE('Weekly Bushels'!AI438:AI442)</f>
        <v>7.6757103938906539</v>
      </c>
      <c r="AJ112" s="4">
        <f>AVERAGE('Weekly Bushels'!AJ438:AJ442)</f>
        <v>8.2696625543970814</v>
      </c>
      <c r="AK112" s="4"/>
    </row>
    <row r="113" spans="1:76" x14ac:dyDescent="0.2">
      <c r="A113" s="29">
        <v>41426</v>
      </c>
      <c r="B113" s="3">
        <f>AVERAGE('Weekly Bushels'!B443:B446)</f>
        <v>1.0318749999999999</v>
      </c>
      <c r="C113" s="3">
        <f>AVERAGE('Weekly Bushels'!C443:C446)</f>
        <v>1.361675</v>
      </c>
      <c r="D113" s="4"/>
      <c r="E113" s="4">
        <f>AVERAGE('Weekly Bushels'!E443:E446)</f>
        <v>7.5792584851280642</v>
      </c>
      <c r="G113" s="4">
        <f>AVERAGE('Weekly Bushels'!G443:G446)</f>
        <v>6.9624860860501254</v>
      </c>
      <c r="H113" s="4">
        <f>AVERAGE('Weekly Bushels'!H443:H446)</f>
        <v>7.1807547960602784</v>
      </c>
      <c r="I113" s="4">
        <f>AVERAGE('Weekly Bushels'!I443:I446)</f>
        <v>5.3743664216540097</v>
      </c>
      <c r="J113" s="4">
        <f>AVERAGE('Weekly Bushels'!J443:J446)</f>
        <v>16.162873399715501</v>
      </c>
      <c r="K113" s="4">
        <f>AVERAGE('Weekly Bushels'!K443:K446)</f>
        <v>14.107094257461672</v>
      </c>
      <c r="L113" s="4">
        <f>AVERAGE('Weekly Bushels'!L443:L446)</f>
        <v>7.7820823705832574</v>
      </c>
      <c r="M113" s="4">
        <f>AVERAGE('Weekly Bushels'!M443:M446)</f>
        <v>6.7878098963625284</v>
      </c>
      <c r="N113" s="4">
        <f>AVERAGE('Weekly Bushels'!N443:N446)</f>
        <v>3.993476450448783</v>
      </c>
      <c r="O113" s="4">
        <f>AVERAGE('Weekly Bushels'!O443:O446)</f>
        <v>13.958039065200294</v>
      </c>
      <c r="R113" s="4">
        <f>AVERAGE('Weekly Bushels'!R443:R446)</f>
        <v>6.1626193863035974</v>
      </c>
      <c r="S113" s="4"/>
      <c r="T113" s="4">
        <f>AVERAGE('Weekly Bushels'!T443:T446)</f>
        <v>8.0013716637137797</v>
      </c>
      <c r="U113" s="4">
        <f>AVERAGE('Weekly Bushels'!U443:U446)</f>
        <v>5.3124782275482474</v>
      </c>
      <c r="V113" s="4">
        <f>AVERAGE('Weekly Bushels'!V443:V446)</f>
        <v>13.811462396806679</v>
      </c>
      <c r="W113" s="4"/>
      <c r="X113" s="4">
        <f>AVERAGE('Weekly Bushels'!X443:X446)</f>
        <v>7.7020006150714284</v>
      </c>
      <c r="Y113" s="4">
        <f>AVERAGE('Weekly Bushels'!Y443:Y446)</f>
        <v>6.2595798787709889</v>
      </c>
      <c r="Z113" s="4">
        <f>AVERAGE('Weekly Bushels'!Z443:Z446)</f>
        <v>14.200421845232697</v>
      </c>
      <c r="AA113" s="4">
        <f>AVERAGE('Weekly Bushels'!AA443:AA446)</f>
        <v>14.483919985484896</v>
      </c>
      <c r="AC113" s="4">
        <f>AVERAGE('Weekly Bushels'!AC443:AC446)</f>
        <v>6.8673677392314874</v>
      </c>
      <c r="AD113" s="4">
        <f>AVERAGE('Weekly Bushels'!AD443:AD446)</f>
        <v>6.6185099573257462</v>
      </c>
      <c r="AE113" s="4">
        <f>AVERAGE('Weekly Bushels'!AE443:AE446)</f>
        <v>3.9675287622220168</v>
      </c>
      <c r="AF113" s="4">
        <f>AVERAGE('Weekly Bushels'!AF443:AF446)</f>
        <v>15.207232804535199</v>
      </c>
      <c r="AG113" s="4">
        <f>AVERAGE('Weekly Bushels'!AG443:AG446)</f>
        <v>1051.7850000000001</v>
      </c>
      <c r="AI113" s="4">
        <f>AVERAGE('Weekly Bushels'!AI443:AI446)</f>
        <v>7.2004860697207969</v>
      </c>
      <c r="AJ113" s="4">
        <f>AVERAGE('Weekly Bushels'!AJ443:AJ446)</f>
        <v>8.0810451859774606</v>
      </c>
      <c r="AK113" s="4"/>
    </row>
    <row r="114" spans="1:76" x14ac:dyDescent="0.2">
      <c r="A114" s="29">
        <v>41456</v>
      </c>
      <c r="B114" s="3">
        <f>AVERAGE('Weekly Bushels'!B447:B451)</f>
        <v>1.0383800000000001</v>
      </c>
      <c r="C114" s="3">
        <f>AVERAGE('Weekly Bushels'!C447:C451)</f>
        <v>1.3599999999999999</v>
      </c>
      <c r="D114" s="4"/>
      <c r="E114" s="4">
        <f>AVERAGE('Weekly Bushels'!E447:E451)</f>
        <v>7.2529440421078988</v>
      </c>
      <c r="G114" s="4">
        <f>AVERAGE('Weekly Bushels'!G447:G451)</f>
        <v>6.536032027259095</v>
      </c>
      <c r="H114" s="4">
        <f>AVERAGE('Weekly Bushels'!H447:H451)</f>
        <v>6.5640640436319702</v>
      </c>
      <c r="I114" s="4">
        <f>AVERAGE('Weekly Bushels'!I447:I451)</f>
        <v>5.2718508325785542</v>
      </c>
      <c r="J114" s="4">
        <f>AVERAGE('Weekly Bushels'!J447:J451)</f>
        <v>15.408199552936395</v>
      </c>
      <c r="K114" s="4">
        <f>AVERAGE('Weekly Bushels'!K447:K451)</f>
        <v>12.713916356708699</v>
      </c>
      <c r="L114" s="4">
        <f>AVERAGE('Weekly Bushels'!L447:L451)</f>
        <v>7.6576936998723593</v>
      </c>
      <c r="M114" s="4">
        <f>AVERAGE('Weekly Bushels'!M447:M451)</f>
        <v>6.5320056899004255</v>
      </c>
      <c r="N114" s="4">
        <f>AVERAGE('Weekly Bushels'!N447:N451)</f>
        <v>3.6331390148360625</v>
      </c>
      <c r="O114" s="4">
        <f>AVERAGE('Weekly Bushels'!O447:O451)</f>
        <v>13.25195883920237</v>
      </c>
      <c r="R114" s="4">
        <f>AVERAGE('Weekly Bushels'!R447:R451)</f>
        <v>6.1553546027230244</v>
      </c>
      <c r="S114" s="4"/>
      <c r="T114" s="4">
        <f>AVERAGE('Weekly Bushels'!T447:T451)</f>
        <v>7.3590846866265522</v>
      </c>
      <c r="U114" s="4">
        <f>AVERAGE('Weekly Bushels'!U447:U451)</f>
        <v>4.6375322232285932</v>
      </c>
      <c r="V114" s="4">
        <f>AVERAGE('Weekly Bushels'!V447:V451)</f>
        <v>12.325138347092444</v>
      </c>
      <c r="W114" s="4"/>
      <c r="X114" s="4">
        <f>AVERAGE('Weekly Bushels'!X447:X451)</f>
        <v>7.3318691367499742</v>
      </c>
      <c r="Y114" s="4">
        <f>AVERAGE('Weekly Bushels'!Y447:Y451)</f>
        <v>5.8524350310039708</v>
      </c>
      <c r="Z114" s="4">
        <f>AVERAGE('Weekly Bushels'!Z447:Z451)</f>
        <v>12.608636487344643</v>
      </c>
      <c r="AA114" s="4">
        <f>AVERAGE('Weekly Bushels'!AA447:AA451)</f>
        <v>12.994193958087635</v>
      </c>
      <c r="AC114" s="4">
        <f>AVERAGE('Weekly Bushels'!AC447:AC451)</f>
        <v>6.6088608387288161</v>
      </c>
      <c r="AD114" s="4">
        <f>AVERAGE('Weekly Bushels'!AD447:AD451)</f>
        <v>5.6393009550904285</v>
      </c>
      <c r="AE114" s="4">
        <f>AVERAGE('Weekly Bushels'!AE447:AE451)</f>
        <v>3.6324912865118293</v>
      </c>
      <c r="AF114" s="4">
        <f>AVERAGE('Weekly Bushels'!AF447:AF451)</f>
        <v>14.732539183587937</v>
      </c>
      <c r="AG114" s="4">
        <f>AVERAGE('Weekly Bushels'!AG447:AG451)</f>
        <v>994.58600000000001</v>
      </c>
      <c r="AI114" s="4">
        <f>AVERAGE('Weekly Bushels'!AI447:AI451)</f>
        <v>6.991838056592016</v>
      </c>
      <c r="AJ114" s="4">
        <f>AVERAGE('Weekly Bushels'!AJ447:AJ451)</f>
        <v>7.5741963928510199</v>
      </c>
      <c r="AK114" s="4"/>
    </row>
    <row r="115" spans="1:76" x14ac:dyDescent="0.2">
      <c r="A115" s="29">
        <v>41487</v>
      </c>
      <c r="B115" s="3">
        <f>AVERAGE('Weekly Bushels'!B452:B455)</f>
        <v>1.0427</v>
      </c>
      <c r="C115" s="3">
        <f>AVERAGE('Weekly Bushels'!C452:C455)</f>
        <v>1.3876500000000001</v>
      </c>
      <c r="D115" s="4"/>
      <c r="E115" s="4">
        <f>AVERAGE('Weekly Bushels'!E452:E455)</f>
        <v>6.8660750006123505</v>
      </c>
      <c r="G115" s="4">
        <f>AVERAGE('Weekly Bushels'!G452:G455)</f>
        <v>6.3478228920876232</v>
      </c>
      <c r="H115" s="4">
        <f>AVERAGE('Weekly Bushels'!H452:H455)</f>
        <v>6.082675397415068</v>
      </c>
      <c r="I115" s="4">
        <f>AVERAGE('Weekly Bushels'!I452:I455)</f>
        <v>4.308713770640284</v>
      </c>
      <c r="J115" s="4">
        <f>AVERAGE('Weekly Bushels'!J452:J455)</f>
        <v>15.078807661044502</v>
      </c>
      <c r="K115" s="4">
        <f>AVERAGE('Weekly Bushels'!K452:K455)</f>
        <v>11.10303456409326</v>
      </c>
      <c r="L115" s="4">
        <f>AVERAGE('Weekly Bushels'!L452:L455)</f>
        <v>7.021952062530449</v>
      </c>
      <c r="M115" s="4">
        <f>AVERAGE('Weekly Bushels'!M452:M455)</f>
        <v>5.3640647226173535</v>
      </c>
      <c r="N115" s="4">
        <f>AVERAGE('Weekly Bushels'!N452:N455)</f>
        <v>3.0760155454797817</v>
      </c>
      <c r="O115" s="4">
        <f>AVERAGE('Weekly Bushels'!O452:O455)</f>
        <v>12.354634944221733</v>
      </c>
      <c r="R115" s="4">
        <f>AVERAGE('Weekly Bushels'!R452:R455)</f>
        <v>5.388577016866491</v>
      </c>
      <c r="S115" s="4"/>
      <c r="T115" s="4">
        <f>AVERAGE('Weekly Bushels'!T452:T455)</f>
        <v>6.8855341187741033</v>
      </c>
      <c r="U115" s="4">
        <f>AVERAGE('Weekly Bushels'!U452:U455)</f>
        <v>4.1149933811746671</v>
      </c>
      <c r="V115" s="4">
        <f>AVERAGE('Weekly Bushels'!V452:V455)</f>
        <v>11.434046992651728</v>
      </c>
      <c r="W115" s="4"/>
      <c r="X115" s="4">
        <f>AVERAGE('Weekly Bushels'!X452:X455)</f>
        <v>6.9943963182804136</v>
      </c>
      <c r="Y115" s="4">
        <f>AVERAGE('Weekly Bushels'!Y452:Y455)</f>
        <v>4.81715495018463</v>
      </c>
      <c r="Z115" s="4">
        <f>AVERAGE('Weekly Bushels'!Z452:Z455)</f>
        <v>11.859294203030029</v>
      </c>
      <c r="AA115" s="4">
        <f>AVERAGE('Weekly Bushels'!AA452:AA455)</f>
        <v>12.278871450603285</v>
      </c>
      <c r="AC115" s="4">
        <f>AVERAGE('Weekly Bushels'!AC452:AC455)</f>
        <v>6.352585613316025</v>
      </c>
      <c r="AD115" s="4">
        <f>AVERAGE('Weekly Bushels'!AD452:AD455)</f>
        <v>4.7840885998780731</v>
      </c>
      <c r="AE115" s="4">
        <f>AVERAGE('Weekly Bushels'!AE452:AE455)</f>
        <v>3.75</v>
      </c>
      <c r="AF115" s="4">
        <f>AVERAGE('Weekly Bushels'!AF452:AF455)</f>
        <v>13.667308953643754</v>
      </c>
      <c r="AG115" s="4">
        <f>AVERAGE('Weekly Bushels'!AG452:AG455)</f>
        <v>939.55</v>
      </c>
      <c r="AI115" s="4">
        <f>AVERAGE('Weekly Bushels'!AI452:AI455)</f>
        <v>6.9830338262069427</v>
      </c>
      <c r="AJ115" s="4">
        <f>AVERAGE('Weekly Bushels'!AJ452:AJ455)</f>
        <v>7.2730155101418745</v>
      </c>
      <c r="AK115" s="4"/>
    </row>
    <row r="116" spans="1:76" x14ac:dyDescent="0.2">
      <c r="A116" s="29">
        <v>41518</v>
      </c>
      <c r="B116" s="3">
        <f>AVERAGE('Weekly Bushels'!B456:B459)</f>
        <v>1.0363249999999999</v>
      </c>
      <c r="C116" s="3">
        <f>AVERAGE('Weekly Bushels'!C456:C459)</f>
        <v>1.379975</v>
      </c>
      <c r="D116" s="4"/>
      <c r="E116" s="4">
        <f>AVERAGE('Weekly Bushels'!E456:E459)</f>
        <v>6.3427199764857658</v>
      </c>
      <c r="G116" s="4">
        <f>AVERAGE('Weekly Bushels'!G456:G459)</f>
        <v>6.1747319948725909</v>
      </c>
      <c r="H116" s="4">
        <f>AVERAGE('Weekly Bushels'!H456:H459)</f>
        <v>5.5089035671421236</v>
      </c>
      <c r="I116" s="4">
        <f>AVERAGE('Weekly Bushels'!I456:I459)</f>
        <v>3.912182993102487</v>
      </c>
      <c r="J116" s="4">
        <f>AVERAGE('Weekly Bushels'!J456:J459)</f>
        <v>14.193316907132695</v>
      </c>
      <c r="K116" s="4">
        <f>AVERAGE('Weekly Bushels'!K456:K459)</f>
        <v>10.622902113762134</v>
      </c>
      <c r="L116" s="4">
        <f>AVERAGE('Weekly Bushels'!L456:L459)</f>
        <v>5.5570070515489736</v>
      </c>
      <c r="M116" s="4">
        <f>AVERAGE('Weekly Bushels'!M456:M459)</f>
        <v>4.8669604755131068</v>
      </c>
      <c r="N116" s="4">
        <f>AVERAGE('Weekly Bushels'!N456:N459)</f>
        <v>3.1237469541346656</v>
      </c>
      <c r="O116" s="4">
        <f>AVERAGE('Weekly Bushels'!O456:O459)</f>
        <v>12.928951085492209</v>
      </c>
      <c r="R116" s="4">
        <f>AVERAGE('Weekly Bushels'!R456:R459)</f>
        <v>6.2920815552394487</v>
      </c>
      <c r="S116" s="4"/>
      <c r="T116" s="4">
        <f>AVERAGE('Weekly Bushels'!T456:T459)</f>
        <v>6.4568892082180076</v>
      </c>
      <c r="U116" s="4">
        <f>AVERAGE('Weekly Bushels'!U456:U459)</f>
        <v>3.7263551173970599</v>
      </c>
      <c r="V116" s="4">
        <f>AVERAGE('Weekly Bushels'!V456:V459)</f>
        <v>11.269051075024949</v>
      </c>
      <c r="W116" s="4"/>
      <c r="X116" s="4">
        <f>AVERAGE('Weekly Bushels'!X456:X459)</f>
        <v>6.7834758067369378</v>
      </c>
      <c r="Y116" s="4">
        <f>AVERAGE('Weekly Bushels'!Y456:Y459)</f>
        <v>4.1476520588030379</v>
      </c>
      <c r="Z116" s="4">
        <f>AVERAGE('Weekly Bushels'!Z456:Z459)</f>
        <v>11.286060963440081</v>
      </c>
      <c r="AA116" s="4">
        <f>AVERAGE('Weekly Bushels'!AA456:AA459)</f>
        <v>11.870067132359612</v>
      </c>
      <c r="AC116" s="4">
        <f>AVERAGE('Weekly Bushels'!AC456:AC459)</f>
        <v>6.5099595304773334</v>
      </c>
      <c r="AD116" s="4">
        <f>AVERAGE('Weekly Bushels'!AD456:AD459)</f>
        <v>4.7121393009550907</v>
      </c>
      <c r="AE116" s="4">
        <f>AVERAGE('Weekly Bushels'!AE456:AE459)</f>
        <v>3.4299913636223436</v>
      </c>
      <c r="AF116" s="4">
        <f>AVERAGE('Weekly Bushels'!AF456:AF459)</f>
        <v>13.801685731159356</v>
      </c>
      <c r="AG116" s="4">
        <f>AVERAGE('Weekly Bushels'!AG456:AG459)</f>
        <v>940.72</v>
      </c>
      <c r="AI116" s="4">
        <f>AVERAGE('Weekly Bushels'!AI456:AI459)</f>
        <v>7.0923722978360928</v>
      </c>
      <c r="AJ116" s="4">
        <f>AVERAGE('Weekly Bushels'!AJ456:AJ459)</f>
        <v>7.1104706385040171</v>
      </c>
      <c r="AK116" s="4"/>
    </row>
    <row r="117" spans="1:76" x14ac:dyDescent="0.2">
      <c r="A117" s="29">
        <v>41548</v>
      </c>
      <c r="B117" s="3">
        <f>AVERAGE('Weekly Bushels'!B460:B464)</f>
        <v>1.03762</v>
      </c>
      <c r="C117" s="3">
        <f>AVERAGE('Weekly Bushels'!C460:C464)</f>
        <v>1.4153600000000002</v>
      </c>
      <c r="D117" s="4"/>
      <c r="E117" s="4">
        <f>AVERAGE('Weekly Bushels'!E460:E464)</f>
        <v>6.522641976719818</v>
      </c>
      <c r="G117" s="4">
        <f>AVERAGE('Weekly Bushels'!G460:G464)</f>
        <v>6.3201038545383295</v>
      </c>
      <c r="H117" s="4">
        <f>AVERAGE('Weekly Bushels'!H460:H464)</f>
        <v>4.9806089207129398</v>
      </c>
      <c r="I117" s="4">
        <f>AVERAGE('Weekly Bushels'!I460:I464)</f>
        <v>3.1516930258482549</v>
      </c>
      <c r="J117" s="4">
        <f>AVERAGE('Weekly Bushels'!J460:J464)</f>
        <v>13.486334078439342</v>
      </c>
      <c r="K117" s="4">
        <f>AVERAGE('Weekly Bushels'!K460:K464)</f>
        <v>10.268211920529803</v>
      </c>
      <c r="L117" s="4">
        <f>AVERAGE('Weekly Bushels'!L460:L464)</f>
        <v>5.8748574585575213</v>
      </c>
      <c r="M117" s="4">
        <f>AVERAGE('Weekly Bushels'!M460:M464)</f>
        <v>3.9087583824425929</v>
      </c>
      <c r="N117" s="4">
        <f>AVERAGE('Weekly Bushels'!N460:N464)</f>
        <v>3.1317356034668888</v>
      </c>
      <c r="O117" s="4">
        <f>AVERAGE('Weekly Bushels'!O460:O464)</f>
        <v>11.834191983931941</v>
      </c>
      <c r="R117" s="4">
        <f>AVERAGE('Weekly Bushels'!R460:R464)</f>
        <v>6.7554020185599128</v>
      </c>
      <c r="S117" s="4"/>
      <c r="T117" s="4">
        <f>AVERAGE('Weekly Bushels'!T460:T464)</f>
        <v>6.4337559908229167</v>
      </c>
      <c r="U117" s="4">
        <f>AVERAGE('Weekly Bushels'!U460:U464)</f>
        <v>3.2832857242388349</v>
      </c>
      <c r="V117" s="4">
        <f>AVERAGE('Weekly Bushels'!V460:V464)</f>
        <v>10.930781094076021</v>
      </c>
      <c r="W117" s="4"/>
      <c r="X117" s="4">
        <f>AVERAGE('Weekly Bushels'!X460:X464)</f>
        <v>6.5970492900823814</v>
      </c>
      <c r="Y117" s="4">
        <f>AVERAGE('Weekly Bushels'!Y460:Y464)</f>
        <v>4.1585382846791621</v>
      </c>
      <c r="Z117" s="4">
        <f>AVERAGE('Weekly Bushels'!Z460:Z464)</f>
        <v>11.006985394175814</v>
      </c>
      <c r="AA117" s="4">
        <f>AVERAGE('Weekly Bushels'!AA460:AA464)</f>
        <v>11.519550031751791</v>
      </c>
      <c r="AC117" s="4">
        <f>AVERAGE('Weekly Bushels'!AC460:AC464)</f>
        <v>6.843676603063928</v>
      </c>
      <c r="AD117" s="4">
        <f>AVERAGE('Weekly Bushels'!AD460:AD464)</f>
        <v>4.3790896159317212</v>
      </c>
      <c r="AE117" s="4">
        <f>AVERAGE('Weekly Bushels'!AE460:AE464)</f>
        <v>3.2674809537028464</v>
      </c>
      <c r="AF117" s="4">
        <f>AVERAGE('Weekly Bushels'!AF460:AF464)</f>
        <v>12.860816956376198</v>
      </c>
      <c r="AG117" s="4">
        <f>AVERAGE('Weekly Bushels'!AG460:AG464)</f>
        <v>890.03000000000009</v>
      </c>
      <c r="AI117" s="4">
        <f>AVERAGE('Weekly Bushels'!AI460:AI464)</f>
        <v>7.5250451097739219</v>
      </c>
      <c r="AJ117" s="4">
        <f>AVERAGE('Weekly Bushels'!AJ460:AJ464)</f>
        <v>7.4410579228548031</v>
      </c>
      <c r="AK117" s="4"/>
    </row>
    <row r="118" spans="1:76" x14ac:dyDescent="0.2">
      <c r="A118" s="29">
        <v>41579</v>
      </c>
      <c r="B118" s="3">
        <f>AVERAGE('Weekly Bushels'!B465:B468)</f>
        <v>1.0523500000000001</v>
      </c>
      <c r="C118" s="3">
        <f>AVERAGE('Weekly Bushels'!C465:C468)</f>
        <v>1.42225</v>
      </c>
      <c r="D118" s="4"/>
      <c r="E118" s="4">
        <f>AVERAGE('Weekly Bushels'!E465:E468)</f>
        <v>6.168744573899744</v>
      </c>
      <c r="G118" s="4">
        <f>AVERAGE('Weekly Bushels'!G465:G468)</f>
        <v>5.9037331569765703</v>
      </c>
      <c r="H118" s="4">
        <f>AVERAGE('Weekly Bushels'!H465:H468)</f>
        <v>4.7357778340232475</v>
      </c>
      <c r="I118" s="4">
        <f>AVERAGE('Weekly Bushels'!I465:I468)</f>
        <v>3.0642004284818505</v>
      </c>
      <c r="J118" s="4">
        <f>AVERAGE('Weekly Bushels'!J465:J468)</f>
        <v>13.59562334891282</v>
      </c>
      <c r="K118" s="4">
        <f>AVERAGE('Weekly Bushels'!K465:K468)</f>
        <v>10.489998185611903</v>
      </c>
      <c r="L118" s="4">
        <f>AVERAGE('Weekly Bushels'!L465:L468)</f>
        <v>5.6567520418466302</v>
      </c>
      <c r="M118" s="4">
        <f>AVERAGE('Weekly Bushels'!M465:M468)</f>
        <v>3.8747205852469007</v>
      </c>
      <c r="N118" s="4">
        <f>AVERAGE('Weekly Bushels'!N465:N468)</f>
        <v>3.1347737577496071</v>
      </c>
      <c r="O118" s="4">
        <f>AVERAGE('Weekly Bushels'!O465:O468)</f>
        <v>12.040091226523188</v>
      </c>
      <c r="R118" s="4">
        <f>AVERAGE('Weekly Bushels'!R465:R468)</f>
        <v>6.7699654541759813</v>
      </c>
      <c r="S118" s="4"/>
      <c r="T118" s="4">
        <f>AVERAGE('Weekly Bushels'!T465:T468)</f>
        <v>5.8785587733407354</v>
      </c>
      <c r="U118" s="4">
        <f>AVERAGE('Weekly Bushels'!U465:U468)</f>
        <v>3.3094126663415313</v>
      </c>
      <c r="V118" s="4">
        <f>AVERAGE('Weekly Bushels'!V465:V468)</f>
        <v>11.140909915630953</v>
      </c>
      <c r="W118" s="4"/>
      <c r="X118" s="4">
        <f>AVERAGE('Weekly Bushels'!X465:X468)</f>
        <v>6.4500853207488635</v>
      </c>
      <c r="Y118" s="4">
        <f>AVERAGE('Weekly Bushels'!Y465:Y468)</f>
        <v>3.9898017835992481</v>
      </c>
      <c r="Z118" s="4">
        <f>AVERAGE('Weekly Bushels'!Z465:Z468)</f>
        <v>11.286627959720585</v>
      </c>
      <c r="AA118" s="4">
        <f>AVERAGE('Weekly Bushels'!AA465:AA468)</f>
        <v>11.649505579243399</v>
      </c>
      <c r="AC118" s="4">
        <f>AVERAGE('Weekly Bushels'!AC465:AC468)</f>
        <v>6.4856696522124881</v>
      </c>
      <c r="AD118" s="4">
        <f>AVERAGE('Weekly Bushels'!AD465:AD468)</f>
        <v>4.2293868116236535</v>
      </c>
      <c r="AE118" s="4">
        <f>AVERAGE('Weekly Bushels'!AE465:AE468)</f>
        <v>3.5343990006477286</v>
      </c>
      <c r="AF118" s="4">
        <f>AVERAGE('Weekly Bushels'!AF465:AF468)</f>
        <v>13.139531402662227</v>
      </c>
      <c r="AG118" s="4">
        <f>AVERAGE('Weekly Bushels'!AG465:AG468)</f>
        <v>896.32499999999993</v>
      </c>
      <c r="AI118" s="4">
        <f>AVERAGE('Weekly Bushels'!AI465:AI468)</f>
        <v>7.0412751029428176</v>
      </c>
      <c r="AJ118" s="4">
        <f>AVERAGE('Weekly Bushels'!AJ465:AJ468)</f>
        <v>6.9600366865612342</v>
      </c>
      <c r="AK118" s="4"/>
    </row>
    <row r="119" spans="1:76" x14ac:dyDescent="0.2">
      <c r="A119" s="29">
        <v>41609</v>
      </c>
      <c r="B119" s="3">
        <f>AVERAGE('Weekly Bushels'!B469:B472)</f>
        <v>1.0646</v>
      </c>
      <c r="C119" s="3">
        <f>AVERAGE('Weekly Bushels'!C469:C472)</f>
        <v>1.458</v>
      </c>
      <c r="D119" s="4"/>
      <c r="E119" s="4">
        <f>AVERAGE('Weekly Bushels'!E469:E471)</f>
        <v>5.4630680452249862</v>
      </c>
      <c r="G119" s="4">
        <f>AVERAGE('Weekly Bushels'!G469:G471)</f>
        <v>5.4536333212677732</v>
      </c>
      <c r="H119" s="4">
        <f>AVERAGE('Weekly Bushels'!H469:H471)</f>
        <v>4.629455752505419</v>
      </c>
      <c r="I119" s="4">
        <f>AVERAGE('Weekly Bushels'!I469:I471)</f>
        <v>2.8942120114261827</v>
      </c>
      <c r="J119" s="4">
        <f>AVERAGE('Weekly Bushels'!J469:J471)</f>
        <v>13.730525638420374</v>
      </c>
      <c r="K119" s="4">
        <f>AVERAGE('Weekly Bushels'!K469:K471)</f>
        <v>9.5895702924188821</v>
      </c>
      <c r="L119" s="4">
        <f>AVERAGE('Weekly Bushels'!L469:L471)</f>
        <v>5.7033813506351665</v>
      </c>
      <c r="M119" s="4">
        <f>AVERAGE('Weekly Bushels'!M469:M471)</f>
        <v>3.8980898191424505</v>
      </c>
      <c r="N119" s="4">
        <f>AVERAGE('Weekly Bushels'!N469:N471)</f>
        <v>3.1108437946598397</v>
      </c>
      <c r="O119" s="4">
        <f>AVERAGE('Weekly Bushels'!O469:O471)</f>
        <v>11.805924099460135</v>
      </c>
      <c r="R119" s="4">
        <f>AVERAGE('Weekly Bushels'!R469:R471)</f>
        <v>6.3450010160536472</v>
      </c>
      <c r="S119" s="4"/>
      <c r="T119" s="4">
        <f>AVERAGE('Weekly Bushels'!T469:T471)</f>
        <v>5.307032225932609</v>
      </c>
      <c r="U119" s="4">
        <f>AVERAGE('Weekly Bushels'!U469:U471)</f>
        <v>3.2876402145892847</v>
      </c>
      <c r="V119" s="4">
        <f>AVERAGE('Weekly Bushels'!V469:V471)</f>
        <v>10.362424022498415</v>
      </c>
      <c r="W119" s="4"/>
      <c r="X119" s="4">
        <f>AVERAGE('Weekly Bushels'!X469:X471)</f>
        <v>6.4500853207488644</v>
      </c>
      <c r="Y119" s="4">
        <f>AVERAGE('Weekly Bushels'!Y469:Y471)</f>
        <v>3.97710118674377</v>
      </c>
      <c r="Z119" s="4">
        <f>AVERAGE('Weekly Bushels'!Z469:Z471)</f>
        <v>10.702621790801052</v>
      </c>
      <c r="AA119" s="4">
        <f>AVERAGE('Weekly Bushels'!AA469:AA471)</f>
        <v>10.793341195681757</v>
      </c>
      <c r="AC119" s="4">
        <f>AVERAGE('Weekly Bushels'!AC469:AC471)</f>
        <v>6.2375318762127927</v>
      </c>
      <c r="AD119" s="4">
        <f>AVERAGE('Weekly Bushels'!AD469:AD471)</f>
        <v>4.2716588769220349</v>
      </c>
      <c r="AE119" s="4">
        <f>AVERAGE('Weekly Bushels'!AE469:AE471)</f>
        <v>3.6633149296238035</v>
      </c>
      <c r="AF119" s="4">
        <f>AVERAGE('Weekly Bushels'!AF469:AF471)</f>
        <v>13.26259104735415</v>
      </c>
      <c r="AG119" s="4">
        <f>AVERAGE('Weekly Bushels'!AG469:AG471)</f>
        <v>878.4</v>
      </c>
      <c r="AI119" s="4">
        <f>AVERAGE('Weekly Bushels'!AI469:AI471)</f>
        <v>6.7568045678578921</v>
      </c>
      <c r="AJ119" s="4">
        <f>AVERAGE('Weekly Bushels'!AJ469:AJ471)</f>
        <v>6.5492406407991943</v>
      </c>
      <c r="AK119" s="4"/>
    </row>
    <row r="120" spans="1:76" s="37" customFormat="1" x14ac:dyDescent="0.2">
      <c r="A120" s="39" t="s">
        <v>77</v>
      </c>
      <c r="B120" s="38">
        <f>AVERAGEIF(B108:B119,"&lt;&gt;0")</f>
        <v>1.03062875</v>
      </c>
      <c r="C120" s="38">
        <f t="shared" ref="C120" si="22">AVERAGEIF(C108:C119,"&lt;&gt;0")</f>
        <v>1.3689229166666665</v>
      </c>
      <c r="D120" s="36"/>
      <c r="E120" s="35">
        <f t="shared" ref="E120" si="23">AVERAGEIF(E108:E119,"&lt;&gt;0")</f>
        <v>7.0658991276811465</v>
      </c>
      <c r="F120" s="35"/>
      <c r="G120" s="35">
        <f t="shared" ref="G120:R120" si="24">AVERAGEIF(G108:G119,"&lt;&gt;0")</f>
        <v>6.6354088516459209</v>
      </c>
      <c r="H120" s="35">
        <f t="shared" si="24"/>
        <v>6.180139573435568</v>
      </c>
      <c r="I120" s="35">
        <f t="shared" si="24"/>
        <v>4.5855876892751803</v>
      </c>
      <c r="J120" s="35">
        <f t="shared" si="24"/>
        <v>14.844590008241321</v>
      </c>
      <c r="K120" s="35">
        <f t="shared" si="24"/>
        <v>12.551935599302467</v>
      </c>
      <c r="L120" s="35">
        <f t="shared" si="24"/>
        <v>6.9959608344045705</v>
      </c>
      <c r="M120" s="35">
        <f t="shared" si="24"/>
        <v>5.6828293283885385</v>
      </c>
      <c r="N120" s="35">
        <f t="shared" si="24"/>
        <v>3.4834261658253047</v>
      </c>
      <c r="O120" s="35">
        <f t="shared" si="24"/>
        <v>12.83798046407351</v>
      </c>
      <c r="P120" s="35"/>
      <c r="Q120" s="35"/>
      <c r="R120" s="35">
        <f t="shared" si="24"/>
        <v>6.1870688827925671</v>
      </c>
      <c r="S120" s="36"/>
      <c r="T120" s="35">
        <f t="shared" ref="T120:V120" si="25">AVERAGEIF(T108:T119,"&lt;&gt;0")</f>
        <v>7.1657408843783656</v>
      </c>
      <c r="U120" s="35">
        <f t="shared" si="25"/>
        <v>4.5096825721684199</v>
      </c>
      <c r="V120" s="35">
        <f t="shared" si="25"/>
        <v>12.711716411140342</v>
      </c>
      <c r="W120" s="36"/>
      <c r="X120" s="35">
        <f t="shared" ref="X120:AJ120" si="26">AVERAGEIF(X108:X119,"&lt;&gt;0")</f>
        <v>7.3409409867088335</v>
      </c>
      <c r="Y120" s="35">
        <f t="shared" si="26"/>
        <v>5.3650345069168663</v>
      </c>
      <c r="Z120" s="35">
        <f t="shared" si="26"/>
        <v>13.141497701775078</v>
      </c>
      <c r="AA120" s="35">
        <f t="shared" si="26"/>
        <v>13.489115561401917</v>
      </c>
      <c r="AB120" s="35"/>
      <c r="AC120" s="35">
        <f t="shared" si="26"/>
        <v>6.8369856529826896</v>
      </c>
      <c r="AD120" s="35">
        <f t="shared" si="26"/>
        <v>5.7616193411456571</v>
      </c>
      <c r="AE120" s="35">
        <f t="shared" si="26"/>
        <v>3.6938846422414824</v>
      </c>
      <c r="AF120" s="35">
        <f t="shared" si="26"/>
        <v>14.079913323614358</v>
      </c>
      <c r="AG120" s="35">
        <f t="shared" si="26"/>
        <v>1008.2976250000002</v>
      </c>
      <c r="AH120" s="35"/>
      <c r="AI120" s="35">
        <f t="shared" si="26"/>
        <v>7.3348657758563611</v>
      </c>
      <c r="AJ120" s="35">
        <f t="shared" si="26"/>
        <v>7.644172863496177</v>
      </c>
      <c r="AK120" s="35"/>
      <c r="AL120" s="35"/>
      <c r="AM120" s="35"/>
      <c r="AN120" s="36"/>
      <c r="AO120" s="36"/>
      <c r="AP120" s="35"/>
      <c r="AQ120" s="35"/>
      <c r="AR120" s="35"/>
      <c r="AS120" s="35"/>
      <c r="AT120" s="36"/>
      <c r="AU120" s="36"/>
      <c r="AV120" s="36"/>
      <c r="AW120" s="36"/>
      <c r="AX120" s="36"/>
      <c r="AY120" s="35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</row>
    <row r="121" spans="1:76" x14ac:dyDescent="0.2">
      <c r="A121" s="29">
        <v>41640</v>
      </c>
      <c r="B121" s="3">
        <f>AVERAGE('Weekly Bushels'!B473:B477)</f>
        <v>1.0948199999999999</v>
      </c>
      <c r="C121" s="3">
        <f>AVERAGE('Weekly Bushels'!C473:C477)</f>
        <v>1.49152</v>
      </c>
      <c r="D121" s="4"/>
      <c r="E121" s="4">
        <f>AVERAGE('Weekly Bushels'!E474:E477)</f>
        <v>4.735029406401642</v>
      </c>
      <c r="G121" s="4">
        <f>AVERAGE('Weekly Bushels'!G474:G477)</f>
        <v>4.5096166145488894</v>
      </c>
      <c r="H121" s="4">
        <f>AVERAGE('Weekly Bushels'!H474:H477)</f>
        <v>3.9412652146263625</v>
      </c>
      <c r="I121" s="4">
        <f>AVERAGE('Weekly Bushels'!I474:I477)</f>
        <v>2.9388455375182891</v>
      </c>
      <c r="J121" s="4">
        <f>AVERAGE('Weekly Bushels'!J474:J477)</f>
        <v>11.840009652509654</v>
      </c>
      <c r="K121" s="4">
        <f>AVERAGE('Weekly Bushels'!K474:K477)</f>
        <v>8.6591104962351455</v>
      </c>
      <c r="L121" s="4">
        <f>AVERAGE('Weekly Bushels'!L474:L477)</f>
        <v>5.3700362238968857</v>
      </c>
      <c r="M121" s="4">
        <f>AVERAGE('Weekly Bushels'!M474:M477)</f>
        <v>3.6675091444828287</v>
      </c>
      <c r="N121" s="4">
        <f>AVERAGE('Weekly Bushels'!N474:N477)</f>
        <v>3.1449909009592552</v>
      </c>
      <c r="O121" s="4">
        <f>AVERAGE('Weekly Bushels'!O474:O477)</f>
        <v>11.591374847933116</v>
      </c>
      <c r="R121" s="4">
        <f>AVERAGE('Weekly Bushels'!R474:R477)</f>
        <v>6.7900325137167243</v>
      </c>
      <c r="S121" s="4"/>
      <c r="T121" s="4">
        <f>AVERAGE('Weekly Bushels'!T474:T477)</f>
        <v>4.8919950903148024</v>
      </c>
      <c r="U121" s="4">
        <f>AVERAGE('Weekly Bushels'!U474:U477)</f>
        <v>2.8657989618895003</v>
      </c>
      <c r="V121" s="4">
        <f>AVERAGE('Weekly Bushels'!V474:V477)</f>
        <v>9.6565136532704354</v>
      </c>
      <c r="W121" s="4"/>
      <c r="X121" s="4">
        <f>AVERAGE('Weekly Bushels'!X474:X477)</f>
        <v>6.4296736583414305</v>
      </c>
      <c r="Y121" s="4">
        <f>AVERAGE('Weekly Bushels'!Y474:Y477)</f>
        <v>3.3257420051557163</v>
      </c>
      <c r="Z121" s="4">
        <f>AVERAGE('Weekly Bushels'!Z474:Z477)</f>
        <v>10.161140342919351</v>
      </c>
      <c r="AA121" s="4">
        <f>AVERAGE('Weekly Bushels'!AA474:AA477)</f>
        <v>10.38793885512111</v>
      </c>
      <c r="AC121" s="4">
        <f>AVERAGE('Weekly Bushels'!AC474:AC477)</f>
        <v>5.6281757144762237</v>
      </c>
      <c r="AD121" s="4">
        <f>AVERAGE('Weekly Bushels'!AD474:AD477)</f>
        <v>4.2994310099573259</v>
      </c>
      <c r="AE121" s="4">
        <f>AVERAGE('Weekly Bushels'!AE474:AE477)</f>
        <v>3.9856111779402239</v>
      </c>
      <c r="AF121" s="4">
        <f>AVERAGE('Weekly Bushels'!AF474:AF477)</f>
        <v>12.950111175521247</v>
      </c>
      <c r="AG121" s="4">
        <f>AVERAGE('Weekly Bushels'!AG474:AG477)</f>
        <v>828.52999999999986</v>
      </c>
      <c r="AI121" s="4">
        <f>AVERAGE('Weekly Bushels'!AI474:AI477)</f>
        <v>6.2182088358004233</v>
      </c>
      <c r="AJ121" s="4">
        <f>AVERAGE('Weekly Bushels'!AJ474:AJ477)</f>
        <v>6.1213214782398078</v>
      </c>
      <c r="AK121" s="4"/>
    </row>
    <row r="122" spans="1:76" x14ac:dyDescent="0.2">
      <c r="A122" s="29">
        <v>41671</v>
      </c>
      <c r="B122" s="3">
        <f>AVERAGE('Weekly Bushels'!B478:B481)</f>
        <v>1.1052500000000001</v>
      </c>
      <c r="C122" s="3">
        <f>AVERAGE('Weekly Bushels'!C478:C481)</f>
        <v>1.5142499999999999</v>
      </c>
      <c r="D122" s="4"/>
      <c r="E122" s="4">
        <f>AVERAGE('Weekly Bushels'!E478:E481)</f>
        <v>5.3150608131462</v>
      </c>
      <c r="G122" s="4">
        <f>AVERAGE('Weekly Bushels'!G478:G481)</f>
        <v>4.690055710230598</v>
      </c>
      <c r="I122" s="4">
        <f>AVERAGE('Weekly Bushels'!I478:I481)</f>
        <v>2.730047725214241</v>
      </c>
      <c r="K122" s="4">
        <f>AVERAGE('Weekly Bushels'!K478:K481)</f>
        <v>8.4849292388641935</v>
      </c>
      <c r="M122" s="4">
        <f>AVERAGE('Weekly Bushels'!M478:M481)</f>
        <v>3.8100106685633</v>
      </c>
      <c r="N122" s="4">
        <f>AVERAGE('Weekly Bushels'!N478:N481)</f>
        <v>3.1800376299312174</v>
      </c>
      <c r="O122" s="4">
        <f>AVERAGE('Weekly Bushels'!O478:O481)</f>
        <v>11.317586416174747</v>
      </c>
      <c r="S122" s="4"/>
      <c r="T122" s="4">
        <f>AVERAGE('Weekly Bushels'!T478:T481)</f>
        <v>5.2457972387103098</v>
      </c>
      <c r="U122" s="4">
        <f>AVERAGE('Weekly Bushels'!U478:U481)</f>
        <v>2.7542151466592348</v>
      </c>
      <c r="V122" s="4">
        <f>AVERAGE('Weekly Bushels'!V478:V481)</f>
        <v>9.3650775650911733</v>
      </c>
      <c r="W122" s="4"/>
      <c r="X122" s="4">
        <f>AVERAGE('Weekly Bushels'!X478:X481)</f>
        <v>6.2867920214893989</v>
      </c>
      <c r="Y122" s="4">
        <f>AVERAGE('Weekly Bushels'!Y478:Y481)</f>
        <v>3.6033407649968647</v>
      </c>
      <c r="Z122" s="4">
        <f>AVERAGE('Weekly Bushels'!Z478:Z481)</f>
        <v>10.045473101696453</v>
      </c>
      <c r="AA122" s="4">
        <f>AVERAGE('Weekly Bushels'!AA478:AA481)</f>
        <v>10.272271613898212</v>
      </c>
      <c r="AC122" s="4">
        <f>AVERAGE('Weekly Bushels'!AC478:AC481)</f>
        <v>5.9787800357612326</v>
      </c>
      <c r="AD122" s="4">
        <f>AVERAGE('Weekly Bushels'!AD478:AD481)</f>
        <v>4.4919096728307251</v>
      </c>
      <c r="AE122" s="4">
        <f>AVERAGE('Weekly Bushels'!AE478:AE481)</f>
        <v>4.6156040837728636</v>
      </c>
      <c r="AF122" s="4">
        <f>AVERAGE('Weekly Bushels'!AF478:AF481)</f>
        <v>13.606346121920222</v>
      </c>
      <c r="AG122" s="4">
        <f>AVERAGE('Weekly Bushels'!AG478:AG481)</f>
        <v>883.6</v>
      </c>
      <c r="AI122" s="4">
        <f>AVERAGE('Weekly Bushels'!AI478:AI481)</f>
        <v>6.7257788409985935</v>
      </c>
      <c r="AJ122" s="4">
        <f>AVERAGE('Weekly Bushels'!AJ478:AJ481)</f>
        <v>6.6325655826713161</v>
      </c>
      <c r="AK122" s="4"/>
    </row>
    <row r="123" spans="1:76" x14ac:dyDescent="0.2">
      <c r="A123" s="29">
        <v>41699</v>
      </c>
      <c r="B123" s="3">
        <f>AVERAGE('Weekly Bushels'!B482:B485)</f>
        <v>1.1107499999999999</v>
      </c>
      <c r="C123" s="3">
        <f>AVERAGE('Weekly Bushels'!C482:C485)</f>
        <v>1.5065000000000002</v>
      </c>
      <c r="D123" s="4"/>
      <c r="E123" s="4">
        <f>AVERAGE('Weekly Bushels'!E482:E485)</f>
        <v>5.7200281953096725</v>
      </c>
      <c r="G123" s="4">
        <f>AVERAGE('Weekly Bushels'!G482:G485)</f>
        <v>5.1750368090312087</v>
      </c>
      <c r="H123" s="4">
        <f>AVERAGE('Weekly Bushels'!H482:H485)</f>
        <v>4.5370362810495415</v>
      </c>
      <c r="I123" s="4">
        <f>AVERAGE('Weekly Bushels'!I482:I485)</f>
        <v>2.9600736779767294</v>
      </c>
      <c r="J123" s="4">
        <f>AVERAGE('Weekly Bushels'!J482:J485)</f>
        <v>11.913313689629481</v>
      </c>
      <c r="K123" s="4">
        <f>AVERAGE('Weekly Bushels'!K482:K485)</f>
        <v>9.4949764129547312</v>
      </c>
      <c r="L123" s="4">
        <f>AVERAGE('Weekly Bushels'!L482:L485)</f>
        <v>4.833390939580573</v>
      </c>
      <c r="M123" s="4">
        <f>AVERAGE('Weekly Bushels'!M482:M485)</f>
        <v>3.9850259093680149</v>
      </c>
      <c r="N123" s="4">
        <f>AVERAGE('Weekly Bushels'!N482:N485)</f>
        <v>3.0074642978316524</v>
      </c>
      <c r="O123" s="4">
        <f>AVERAGE('Weekly Bushels'!O482:O485)</f>
        <v>11.357593274493315</v>
      </c>
      <c r="S123" s="4"/>
      <c r="T123" s="4">
        <f>AVERAGE('Weekly Bushels'!T482:T485)</f>
        <v>5.9261859856247474</v>
      </c>
      <c r="U123" s="4">
        <f>AVERAGE('Weekly Bushels'!U482:U485)</f>
        <v>2.8086462760398523</v>
      </c>
      <c r="V123" s="4">
        <f>AVERAGE('Weekly Bushels'!V482:V485)</f>
        <v>10.29892043908192</v>
      </c>
      <c r="W123" s="4"/>
      <c r="X123" s="4">
        <f>AVERAGE('Weekly Bushels'!X482:X485)</f>
        <v>6.4228697708722864</v>
      </c>
      <c r="Y123" s="4">
        <f>AVERAGE('Weekly Bushels'!Y482:Y485)</f>
        <v>4.0170173482895564</v>
      </c>
      <c r="Z123" s="4">
        <f>AVERAGE('Weekly Bushels'!Z482:Z485)</f>
        <v>11.392656264174907</v>
      </c>
      <c r="AA123" s="4">
        <f>AVERAGE('Weekly Bushels'!AA482:AA485)</f>
        <v>11.732854032477547</v>
      </c>
      <c r="AC123" s="4">
        <f>AVERAGE('Weekly Bushels'!AC482:AC485)</f>
        <v>6.8238228594289634</v>
      </c>
      <c r="AD123" s="4">
        <f>AVERAGE('Weekly Bushels'!AD482:AD485)</f>
        <v>4.8531167445641126</v>
      </c>
      <c r="AE123" s="4">
        <f>AVERAGE('Weekly Bushels'!AE482:AE485)</f>
        <v>4.4293436352981104</v>
      </c>
      <c r="AF123" s="4">
        <f>AVERAGE('Weekly Bushels'!AF482:AF485)</f>
        <v>14.260199707704995</v>
      </c>
      <c r="AG123" s="4">
        <f>AVERAGE('Weekly Bushels'!AG482:AG485)</f>
        <v>931.61249999999995</v>
      </c>
      <c r="AI123" s="4">
        <f>AVERAGE('Weekly Bushels'!AI482:AI485)</f>
        <v>7.5219017137631763</v>
      </c>
      <c r="AJ123" s="4">
        <f>AVERAGE('Weekly Bushels'!AJ482:AJ485)</f>
        <v>7.4281441444383667</v>
      </c>
      <c r="AK123" s="4"/>
    </row>
    <row r="124" spans="1:76" x14ac:dyDescent="0.2">
      <c r="A124" s="29">
        <v>41730</v>
      </c>
      <c r="B124" s="3">
        <f>AVERAGE('Weekly Bushels'!B486:B490)</f>
        <v>1.09904</v>
      </c>
      <c r="C124" s="3">
        <f>AVERAGE('Weekly Bushels'!C486:C490)</f>
        <v>1.52102</v>
      </c>
      <c r="D124" s="4"/>
      <c r="E124" s="4">
        <f>AVERAGE('Weekly Bushels'!E486:E490)</f>
        <v>5.7860659650497919</v>
      </c>
      <c r="G124" s="4">
        <f>AVERAGE('Weekly Bushels'!G486:G490)</f>
        <v>5.5200768567128513</v>
      </c>
      <c r="H124" s="4">
        <f>AVERAGE('Weekly Bushels'!H486:H490)</f>
        <v>4.9595255785345511</v>
      </c>
      <c r="I124" s="4">
        <f>AVERAGE('Weekly Bushels'!I486:I490)</f>
        <v>3.1340085696370097</v>
      </c>
      <c r="J124" s="4">
        <f>AVERAGE('Weekly Bushels'!J486:J490)</f>
        <v>13.575008128429181</v>
      </c>
      <c r="K124" s="4">
        <f>AVERAGE('Weekly Bushels'!K486:K490)</f>
        <v>10.055997459856664</v>
      </c>
      <c r="L124" s="4">
        <f>AVERAGE('Weekly Bushels'!L486:L490)</f>
        <v>5.6300459670637419</v>
      </c>
      <c r="M124" s="4">
        <f>AVERAGE('Weekly Bushels'!M486:M490)</f>
        <v>3.9320085348506395</v>
      </c>
      <c r="N124" s="4">
        <f>AVERAGE('Weekly Bushels'!N486:N490)</f>
        <v>3.1160003701304708</v>
      </c>
      <c r="O124" s="4">
        <f>AVERAGE('Weekly Bushels'!O486:O490)</f>
        <v>11.978103457191301</v>
      </c>
      <c r="S124" s="4"/>
      <c r="T124" s="4">
        <f>AVERAGE('Weekly Bushels'!T486:T490)</f>
        <v>5.9928640828223614</v>
      </c>
      <c r="U124" s="4">
        <f>AVERAGE('Weekly Bushels'!U486:U490)</f>
        <v>2.9915348707587262</v>
      </c>
      <c r="V124" s="4">
        <f>AVERAGE('Weekly Bushels'!V486:V490)</f>
        <v>10.545223623333033</v>
      </c>
      <c r="W124" s="4"/>
      <c r="X124" s="4">
        <f>AVERAGE('Weekly Bushels'!X486:X490)</f>
        <v>6.6678097197614834</v>
      </c>
      <c r="Y124" s="4">
        <f>AVERAGE('Weekly Bushels'!Y486:Y490)</f>
        <v>4.2282101302863513</v>
      </c>
      <c r="Z124" s="4">
        <f>AVERAGE('Weekly Bushels'!Z486:Z490)</f>
        <v>11.316792161843418</v>
      </c>
      <c r="AA124" s="4">
        <f>AVERAGE('Weekly Bushels'!AA486:AA490)</f>
        <v>11.770389186246939</v>
      </c>
      <c r="AC124" s="4">
        <f>AVERAGE('Weekly Bushels'!AC486:AC490)</f>
        <v>6.8240464623867494</v>
      </c>
      <c r="AD124" s="4">
        <f>AVERAGE('Weekly Bushels'!AD486:AD490)</f>
        <v>5.0010026417394835</v>
      </c>
      <c r="AE124" s="4">
        <f>AVERAGE('Weekly Bushels'!AE486:AE490)</f>
        <v>4.0860010332808985</v>
      </c>
      <c r="AF124" s="4">
        <f>AVERAGE('Weekly Bushels'!AF486:AF490)</f>
        <v>14.805117720860991</v>
      </c>
      <c r="AG124" s="4">
        <f>AVERAGE('Weekly Bushels'!AG486:AG490)</f>
        <v>930.46620000000007</v>
      </c>
      <c r="AI124" s="4">
        <f>AVERAGE('Weekly Bushels'!AI486:AI490)</f>
        <v>7.5675702773536697</v>
      </c>
      <c r="AJ124" s="4">
        <f>AVERAGE('Weekly Bushels'!AJ486:AJ490)</f>
        <v>7.2875271679226641</v>
      </c>
      <c r="AK124" s="4"/>
    </row>
    <row r="125" spans="1:76" x14ac:dyDescent="0.2">
      <c r="A125" s="29">
        <v>41760</v>
      </c>
      <c r="B125" s="3">
        <f>AVERAGE('Weekly Bushels'!B491:B494)</f>
        <v>1.0880500000000002</v>
      </c>
      <c r="C125" s="3">
        <f>AVERAGE('Weekly Bushels'!C491:C494)</f>
        <v>1.4888499999999998</v>
      </c>
      <c r="D125" s="4"/>
      <c r="E125" s="4">
        <f>AVERAGE('Weekly Bushels'!E491:E494)</f>
        <v>6.1025498248679364</v>
      </c>
      <c r="G125" s="4">
        <f>AVERAGE('Weekly Bushels'!G491:G494)</f>
        <v>5.4275443137190873</v>
      </c>
      <c r="H125" s="4">
        <f>AVERAGE('Weekly Bushels'!H491:H494)</f>
        <v>4.9520012954601746</v>
      </c>
      <c r="I125" s="4">
        <f>AVERAGE('Weekly Bushels'!I491:I494)</f>
        <v>3.31002882672612</v>
      </c>
      <c r="J125" s="4">
        <f>AVERAGE('Weekly Bushels'!J491:J494)</f>
        <v>14.480000000000002</v>
      </c>
      <c r="K125" s="4">
        <f>AVERAGE('Weekly Bushels'!K491:K494)</f>
        <v>10.487500000000001</v>
      </c>
      <c r="L125" s="4">
        <f>AVERAGE('Weekly Bushels'!L491:L494)</f>
        <v>5.6300459670637419</v>
      </c>
      <c r="M125" s="4">
        <f>AVERAGE('Weekly Bushels'!M491:M494)</f>
        <v>3.8400000000000003</v>
      </c>
      <c r="N125" s="4">
        <f>AVERAGE('Weekly Bushels'!N491:N494)</f>
        <v>3.105</v>
      </c>
      <c r="O125" s="4">
        <f>AVERAGE('Weekly Bushels'!O491:O494)</f>
        <v>13.035106426407793</v>
      </c>
      <c r="S125" s="4"/>
      <c r="T125" s="4">
        <f>AVERAGE('Weekly Bushels'!T491:T494)</f>
        <v>6.2867920214893989</v>
      </c>
      <c r="U125" s="4">
        <f>AVERAGE('Weekly Bushels'!U491:U494)</f>
        <v>3.2141581899254512</v>
      </c>
      <c r="V125" s="4">
        <f>AVERAGE('Weekly Bushels'!V491:V494)</f>
        <v>10.887462578245486</v>
      </c>
      <c r="W125" s="4"/>
      <c r="X125" s="4">
        <f>AVERAGE('Weekly Bushels'!X491:X494)</f>
        <v>6.6678097197614834</v>
      </c>
      <c r="Y125" s="4">
        <f>AVERAGE('Weekly Bushels'!Y491:Y494)</f>
        <v>4.6157597714763465</v>
      </c>
      <c r="Z125" s="4">
        <f>AVERAGE('Weekly Bushels'!Z491:Z494)</f>
        <v>11.511158486800328</v>
      </c>
      <c r="AA125" s="4">
        <f>AVERAGE('Weekly Bushels'!AA491:AA494)</f>
        <v>11.794656627052527</v>
      </c>
      <c r="AC125" s="4">
        <f>AVERAGE('Weekly Bushels'!AC491:AC494)</f>
        <v>6.7631802186497278</v>
      </c>
      <c r="AD125" s="4">
        <f>AVERAGE('Weekly Bushels'!AD491:AD494)</f>
        <v>4.8674999999999997</v>
      </c>
      <c r="AE125" s="4">
        <f>AVERAGE('Weekly Bushels'!AE491:AE494)</f>
        <v>3.5275000000000003</v>
      </c>
      <c r="AF125" s="4">
        <f>AVERAGE('Weekly Bushels'!AF491:AF494)</f>
        <v>14.893871602478795</v>
      </c>
      <c r="AG125" s="4">
        <f>AVERAGE('Weekly Bushels'!AG491:AG494)</f>
        <v>895.39537500000006</v>
      </c>
      <c r="AI125" s="4">
        <f>AVERAGE('Weekly Bushels'!AI491:AI494)</f>
        <v>7.7588133475942831</v>
      </c>
      <c r="AJ125" s="4">
        <f>AVERAGE('Weekly Bushels'!AJ491:AJ494)</f>
        <v>7.5156863625601131</v>
      </c>
      <c r="AK125" s="4"/>
    </row>
    <row r="126" spans="1:76" x14ac:dyDescent="0.2">
      <c r="A126" s="29">
        <v>41791</v>
      </c>
      <c r="B126" s="3">
        <f>AVERAGE('Weekly Bushels'!B495:B498)</f>
        <v>1.0829999999999997</v>
      </c>
      <c r="C126" s="3">
        <f>AVERAGE('Weekly Bushels'!C495:C498)</f>
        <v>1.4729749999999999</v>
      </c>
      <c r="D126" s="4"/>
      <c r="E126" s="4">
        <f>AVERAGE('Weekly Bushels'!E495:E498)</f>
        <v>5.7200467018835894</v>
      </c>
      <c r="G126" s="4">
        <f>AVERAGE('Weekly Bushels'!G495:G498)</f>
        <v>4.955040455914892</v>
      </c>
      <c r="H126" s="4">
        <f>AVERAGE('Weekly Bushels'!H495:H498)</f>
        <v>4.7020264698438101</v>
      </c>
      <c r="I126" s="4">
        <f>AVERAGE('Weekly Bushels'!I495:I498)</f>
        <v>3.080026823660559</v>
      </c>
      <c r="J126" s="4">
        <f>AVERAGE('Weekly Bushels'!J495:J498)</f>
        <v>12.965</v>
      </c>
      <c r="K126" s="4">
        <f>AVERAGE('Weekly Bushels'!K495:K498)</f>
        <v>10.254999999999999</v>
      </c>
      <c r="M126" s="4">
        <f>AVERAGE('Weekly Bushels'!M495:M498)</f>
        <v>3.7675000000000001</v>
      </c>
      <c r="N126" s="4">
        <f>AVERAGE('Weekly Bushels'!N495:N498)</f>
        <v>3.105</v>
      </c>
      <c r="O126" s="4">
        <f>AVERAGE('Weekly Bushels'!O495:O498)</f>
        <v>13.000106140644521</v>
      </c>
      <c r="S126" s="4"/>
      <c r="T126" s="4">
        <f>AVERAGE('Weekly Bushels'!T495:T498)</f>
        <v>5.5111488500069399</v>
      </c>
      <c r="U126" s="4">
        <f>AVERAGE('Weekly Bushels'!U495:U498)</f>
        <v>2.9664965512436421</v>
      </c>
      <c r="V126" s="4">
        <f>AVERAGE('Weekly Bushels'!V495:V498)</f>
        <v>10.482060237684841</v>
      </c>
      <c r="W126" s="4"/>
      <c r="X126" s="4">
        <f>AVERAGE('Weekly Bushels'!X495:X498)</f>
        <v>6.6678097197614834</v>
      </c>
      <c r="Y126" s="4">
        <f>AVERAGE('Weekly Bushels'!Y495:Y498)</f>
        <v>4.1748676234933466</v>
      </c>
      <c r="Z126" s="4">
        <f>AVERAGE('Weekly Bushels'!Z495:Z498)</f>
        <v>11.262814115939399</v>
      </c>
      <c r="AA126" s="4">
        <f>AVERAGE('Weekly Bushels'!AA495:AA498)</f>
        <v>11.461262814115939</v>
      </c>
      <c r="AC126" s="4">
        <f>AVERAGE('Weekly Bushels'!AC495:AC498)</f>
        <v>5.9456735440361212</v>
      </c>
      <c r="AD126" s="4">
        <f>AVERAGE('Weekly Bushels'!AD495:AD498)</f>
        <v>4.4406249999999998</v>
      </c>
      <c r="AE126" s="4">
        <f>AVERAGE('Weekly Bushels'!AE495:AE498)</f>
        <v>3.4362500000000002</v>
      </c>
      <c r="AF126" s="4">
        <f>AVERAGE('Weekly Bushels'!AF495:AF498)</f>
        <v>14.066364846218537</v>
      </c>
      <c r="AG126" s="4">
        <f>AVERAGE('Weekly Bushels'!AG495:AG498)</f>
        <v>874.337625</v>
      </c>
      <c r="AI126" s="4">
        <f>AVERAGE('Weekly Bushels'!AI495:AI498)</f>
        <v>7.152558397766148</v>
      </c>
      <c r="AJ126" s="4">
        <f>AVERAGE('Weekly Bushels'!AJ495:AJ498)</f>
        <v>6.9025563565999075</v>
      </c>
      <c r="AK126" s="4"/>
    </row>
    <row r="127" spans="1:76" x14ac:dyDescent="0.2">
      <c r="A127" s="29">
        <v>41821</v>
      </c>
      <c r="B127" s="3">
        <f>AVERAGE('Weekly Bushels'!B499:B503)</f>
        <v>1.0735399999999999</v>
      </c>
      <c r="C127" s="3">
        <f>AVERAGE('Weekly Bushels'!C499:C503)</f>
        <v>1.4512399999999999</v>
      </c>
      <c r="D127" s="4"/>
      <c r="E127" s="4">
        <f>AVERAGE('Weekly Bushels'!E499:E503)</f>
        <v>5.3820439422268311</v>
      </c>
      <c r="G127" s="4">
        <f>AVERAGE('Weekly Bushels'!G499:G503)</f>
        <v>4.362035614268569</v>
      </c>
      <c r="H127" s="4">
        <f>AVERAGE('Weekly Bushels'!H499:H503)</f>
        <v>4.4775490764403161</v>
      </c>
      <c r="I127" s="4">
        <f>AVERAGE('Weekly Bushels'!I499:I503)</f>
        <v>3.2550283477321815</v>
      </c>
      <c r="J127" s="4">
        <f>AVERAGE('Weekly Bushels'!J499:J503)</f>
        <v>12.612500000000001</v>
      </c>
      <c r="K127" s="4">
        <f>AVERAGE('Weekly Bushels'!K499:K503)</f>
        <v>10.012</v>
      </c>
      <c r="M127" s="4">
        <f>AVERAGE('Weekly Bushels'!M499:M503)</f>
        <v>3.0875000000000004</v>
      </c>
      <c r="N127" s="4">
        <f>AVERAGE('Weekly Bushels'!N499:N503)</f>
        <v>3.1420000000000003</v>
      </c>
      <c r="O127" s="4">
        <f>AVERAGE('Weekly Bushels'!O499:O503)</f>
        <v>10.400084912515617</v>
      </c>
      <c r="S127" s="4"/>
      <c r="T127" s="4">
        <f>AVERAGE('Weekly Bushels'!T499:T503)</f>
        <v>5.1872838064756683</v>
      </c>
      <c r="U127" s="4">
        <f>AVERAGE('Weekly Bushels'!U499:U503)</f>
        <v>2.9501672124294571</v>
      </c>
      <c r="V127" s="4">
        <f>AVERAGE('Weekly Bushels'!V499:V503)</f>
        <v>10.151047809126371</v>
      </c>
      <c r="W127" s="4"/>
      <c r="X127" s="4">
        <f>AVERAGE('Weekly Bushels'!X499:X503)</f>
        <v>6.6786959397121137</v>
      </c>
      <c r="Y127" s="4">
        <f>AVERAGE('Weekly Bushels'!Y499:Y503)</f>
        <v>4.1890197171323074</v>
      </c>
      <c r="Z127" s="4">
        <f>AVERAGE('Weekly Bushels'!Z499:Z503)</f>
        <v>11.071849768665519</v>
      </c>
      <c r="AA127" s="4">
        <f>AVERAGE('Weekly Bushels'!AA499:AA503)</f>
        <v>11.198856935498503</v>
      </c>
      <c r="AC127" s="4">
        <f>AVERAGE('Weekly Bushels'!AC499:AC503)</f>
        <v>5.4755447056230047</v>
      </c>
      <c r="AD127" s="4">
        <f>AVERAGE('Weekly Bushels'!AD499:AD503)</f>
        <v>3.7875000000000001</v>
      </c>
      <c r="AE127" s="4">
        <f>AVERAGE('Weekly Bushels'!AE499:AE503)</f>
        <v>3.4335000000000009</v>
      </c>
      <c r="AF127" s="4">
        <f>AVERAGE('Weekly Bushels'!AF499:AF503)</f>
        <v>11.837096645139166</v>
      </c>
      <c r="AG127" s="4">
        <f>AVERAGE('Weekly Bushels'!AG499:AG503)</f>
        <v>815.62950000000001</v>
      </c>
      <c r="AI127" s="4">
        <f>AVERAGE('Weekly Bushels'!AI499:AI503)</f>
        <v>6.4595527396533283</v>
      </c>
      <c r="AJ127" s="4">
        <f>AVERAGE('Weekly Bushels'!AJ499:AJ503)</f>
        <v>6.3725520293274771</v>
      </c>
      <c r="AK127" s="4"/>
    </row>
    <row r="128" spans="1:76" x14ac:dyDescent="0.2">
      <c r="A128" s="29">
        <v>41852</v>
      </c>
      <c r="B128" s="3">
        <f>AVERAGE('Weekly Bushels'!B504:B507)</f>
        <v>1.0909500000000001</v>
      </c>
      <c r="C128" s="3">
        <f>AVERAGE('Weekly Bushels'!C504:C507)</f>
        <v>1.4509749999999999</v>
      </c>
      <c r="D128" s="4"/>
      <c r="E128" s="4">
        <f>AVERAGE('Weekly Bushels'!E504:E507)</f>
        <v>5.7525469672352001</v>
      </c>
      <c r="G128" s="4">
        <f>AVERAGE('Weekly Bushels'!G504:G507)</f>
        <v>4.7950391495684972</v>
      </c>
      <c r="H128" s="4">
        <f>AVERAGE('Weekly Bushels'!H504:H507)</f>
        <v>4.2395730424535367</v>
      </c>
      <c r="I128" s="4">
        <f>AVERAGE('Weekly Bushels'!I504:I507)</f>
        <v>2.8600249076848048</v>
      </c>
      <c r="J128" s="4">
        <f>AVERAGE('Weekly Bushels'!J504:J507)</f>
        <v>11.83</v>
      </c>
      <c r="K128" s="4">
        <f>AVERAGE('Weekly Bushels'!K504:K507)</f>
        <v>9.7624999999999993</v>
      </c>
      <c r="L128" s="4">
        <f>AVERAGE('Weekly Bushels'!L504:L507)</f>
        <v>5.5000449056572966</v>
      </c>
      <c r="M128" s="4">
        <f>AVERAGE('Weekly Bushels'!M504:M507)</f>
        <v>3.0724999999999998</v>
      </c>
      <c r="N128" s="4">
        <f>AVERAGE('Weekly Bushels'!N504:N507)</f>
        <v>3.063333333333333</v>
      </c>
      <c r="O128" s="4">
        <f>AVERAGE('Weekly Bushels'!O504:O507)</f>
        <v>9.515077686787123</v>
      </c>
      <c r="S128" s="4"/>
      <c r="T128" s="4">
        <f>AVERAGE('Weekly Bushels'!T504:T507)</f>
        <v>5.4975410750686518</v>
      </c>
      <c r="U128" s="4">
        <f>AVERAGE('Weekly Bushels'!U504:U507)</f>
        <v>2.8957360830488401</v>
      </c>
      <c r="V128" s="4">
        <f>AVERAGE('Weekly Bushels'!V504:V507)</f>
        <v>9.7585729837612263</v>
      </c>
      <c r="W128" s="4"/>
      <c r="X128" s="4">
        <f>AVERAGE('Weekly Bushels'!X504:X507)</f>
        <v>6.7222408195146386</v>
      </c>
      <c r="Y128" s="4">
        <f>AVERAGE('Weekly Bushels'!Y504:Y507)</f>
        <v>3.8809395248380132</v>
      </c>
      <c r="Z128" s="4">
        <f>AVERAGE('Weekly Bushels'!Z504:Z507)</f>
        <v>10.569377664882518</v>
      </c>
      <c r="AA128" s="4">
        <f>AVERAGE('Weekly Bushels'!AA504:AA507)</f>
        <v>10.711126735008618</v>
      </c>
      <c r="AC128" s="4">
        <f>AVERAGE('Weekly Bushels'!AC504:AC507)</f>
        <v>5.5112949975097774</v>
      </c>
      <c r="AD128" s="4">
        <f>AVERAGE('Weekly Bushels'!AD504:AD507)</f>
        <v>3.6131250000000001</v>
      </c>
      <c r="AE128" s="4">
        <f>AVERAGE('Weekly Bushels'!AE504:AE507)</f>
        <v>3.5856250000000003</v>
      </c>
      <c r="AF128" s="4">
        <f>AVERAGE('Weekly Bushels'!AF504:AF507)</f>
        <v>11.685720409213008</v>
      </c>
      <c r="AG128" s="4">
        <f>AVERAGE('Weekly Bushels'!AG504:AG507)</f>
        <v>741.37612500000012</v>
      </c>
      <c r="AI128" s="4">
        <f>AVERAGE('Weekly Bushels'!AI504:AI507)</f>
        <v>6.2600511108026691</v>
      </c>
      <c r="AJ128" s="4">
        <f>AVERAGE('Weekly Bushels'!AJ504:AJ507)</f>
        <v>6.1806754627323874</v>
      </c>
      <c r="AK128" s="4"/>
    </row>
    <row r="129" spans="1:76" x14ac:dyDescent="0.2">
      <c r="A129" s="29">
        <v>41883</v>
      </c>
      <c r="B129" s="3">
        <f>AVERAGE('Weekly Bushels'!B508:B511)</f>
        <v>1.0986749999999998</v>
      </c>
      <c r="C129" s="3">
        <f>AVERAGE('Weekly Bushels'!C508:C511)</f>
        <v>1.4151499999999999</v>
      </c>
      <c r="D129" s="4"/>
      <c r="E129" s="4">
        <f>AVERAGE('Weekly Bushels'!E508:E511)</f>
        <v>5.5350451914205703</v>
      </c>
      <c r="G129" s="4">
        <f>AVERAGE('Weekly Bushels'!G508:G511)</f>
        <v>4.2425346385911062</v>
      </c>
      <c r="H129" s="4">
        <f>AVERAGE('Weekly Bushels'!H508:H511)</f>
        <v>4.1245859834475036</v>
      </c>
      <c r="I129" s="4">
        <f>AVERAGE('Weekly Bushels'!I508:I511)</f>
        <v>2.785024254511252</v>
      </c>
      <c r="J129" s="4">
        <f>AVERAGE('Weekly Bushels'!J508:J511)</f>
        <v>11.646666666666667</v>
      </c>
      <c r="K129" s="4">
        <f>AVERAGE('Weekly Bushels'!K508:K511)</f>
        <v>9.0675000000000008</v>
      </c>
      <c r="L129" s="4">
        <f>AVERAGE('Weekly Bushels'!L508:L511)</f>
        <v>5.3000432727243041</v>
      </c>
      <c r="M129" s="4">
        <f>AVERAGE('Weekly Bushels'!M508:M511)</f>
        <v>2.9624999999999999</v>
      </c>
      <c r="N129" s="4">
        <f>AVERAGE('Weekly Bushels'!N508:N511)</f>
        <v>3.1</v>
      </c>
      <c r="O129" s="4">
        <f>AVERAGE('Weekly Bushels'!O508:O511)</f>
        <v>8.6500706243519296</v>
      </c>
      <c r="S129" s="4"/>
      <c r="T129" s="4">
        <f>AVERAGE('Weekly Bushels'!T508:T511)</f>
        <v>5.2457972387103098</v>
      </c>
      <c r="U129" s="4">
        <f>AVERAGE('Weekly Bushels'!U508:U511)</f>
        <v>2.6943409043405562</v>
      </c>
      <c r="V129" s="4">
        <f>AVERAGE('Weekly Bushels'!V508:V511)</f>
        <v>9.2261634763675957</v>
      </c>
      <c r="W129" s="4"/>
      <c r="X129" s="4">
        <f>AVERAGE('Weekly Bushels'!X508:X511)</f>
        <v>6.5861630701317511</v>
      </c>
      <c r="Y129" s="4">
        <f>AVERAGE('Weekly Bushels'!Y508:Y511)</f>
        <v>3.614226990872988</v>
      </c>
      <c r="Z129" s="4">
        <f>AVERAGE('Weekly Bushels'!Z508:Z511)</f>
        <v>9.906559012972874</v>
      </c>
      <c r="AA129" s="4">
        <f>AVERAGE('Weekly Bushels'!AA508:AA511)</f>
        <v>10.048308083098975</v>
      </c>
      <c r="AC129" s="4">
        <f>AVERAGE('Weekly Bushels'!AC508:AC511)</f>
        <v>5.0056658692510556</v>
      </c>
      <c r="AD129" s="4">
        <f>AVERAGE('Weekly Bushels'!AD508:AD511)</f>
        <v>3.379375</v>
      </c>
      <c r="AE129" s="4">
        <f>AVERAGE('Weekly Bushels'!AE508:AE511)</f>
        <v>3.4206249999999998</v>
      </c>
      <c r="AF129" s="4">
        <f>AVERAGE('Weekly Bushels'!AF508:AF511)</f>
        <v>9.6975791768384809</v>
      </c>
      <c r="AG129" s="4">
        <f>AVERAGE('Weekly Bushels'!AG508:AG511)</f>
        <v>710.67150000000015</v>
      </c>
      <c r="AI129" s="4">
        <f>AVERAGE('Weekly Bushels'!AI508:AI511)</f>
        <v>5.9012981817291132</v>
      </c>
      <c r="AJ129" s="4">
        <f>AVERAGE('Weekly Bushels'!AJ508:AJ511)</f>
        <v>5.7181716865748413</v>
      </c>
      <c r="AK129" s="4"/>
    </row>
    <row r="130" spans="1:76" x14ac:dyDescent="0.2">
      <c r="A130" s="29">
        <v>41913</v>
      </c>
      <c r="B130" s="3">
        <f>AVERAGE('Weekly Bushels'!B512:B516)</f>
        <v>1.11992</v>
      </c>
      <c r="C130" s="3">
        <f>AVERAGE('Weekly Bushels'!C512:C516)</f>
        <v>1.4210199999999999</v>
      </c>
      <c r="D130" s="4"/>
      <c r="E130" s="4">
        <f>AVERAGE('Weekly Bushels'!E512:E516)</f>
        <v>6.0400493145763772</v>
      </c>
      <c r="G130" s="4">
        <f>AVERAGE('Weekly Bushels'!G512:G516)</f>
        <v>4.3980359081965075</v>
      </c>
      <c r="H130" s="4">
        <f>AVERAGE('Weekly Bushels'!H512:H516)</f>
        <v>4.2970672523453013</v>
      </c>
      <c r="I130" s="4">
        <f>AVERAGE('Weekly Bushels'!I512:I516)</f>
        <v>2.8600249076848048</v>
      </c>
      <c r="J130" s="4">
        <f>AVERAGE('Weekly Bushels'!J512:J516)</f>
        <v>12.360000000000001</v>
      </c>
      <c r="K130" s="4">
        <f>AVERAGE('Weekly Bushels'!K512:K516)</f>
        <v>9.1640000000000015</v>
      </c>
      <c r="M130" s="4">
        <f>AVERAGE('Weekly Bushels'!M512:M516)</f>
        <v>3</v>
      </c>
      <c r="N130" s="4">
        <f>AVERAGE('Weekly Bushels'!N512:N516)</f>
        <v>3.1</v>
      </c>
      <c r="O130" s="4">
        <f>AVERAGE('Weekly Bushels'!O512:O516)</f>
        <v>8.9460730410927596</v>
      </c>
      <c r="S130" s="4"/>
      <c r="T130" s="4">
        <f>AVERAGE('Weekly Bushels'!T512:T516)</f>
        <v>5.9493192030198383</v>
      </c>
      <c r="U130" s="4">
        <f>AVERAGE('Weekly Bushels'!U512:U516)</f>
        <v>2.7433289207831111</v>
      </c>
      <c r="V130" s="4">
        <f>AVERAGE('Weekly Bushels'!V512:V516)</f>
        <v>9.4125918533974406</v>
      </c>
      <c r="W130" s="4"/>
      <c r="X130" s="4">
        <f>AVERAGE('Weekly Bushels'!X512:X516)</f>
        <v>6.4228697708722864</v>
      </c>
      <c r="Y130" s="4">
        <f>AVERAGE('Weekly Bushels'!Y512:Y516)</f>
        <v>3.8885598829512995</v>
      </c>
      <c r="Z130" s="4">
        <f>AVERAGE('Weekly Bushels'!Z512:Z516)</f>
        <v>10.185974780005445</v>
      </c>
      <c r="AA130" s="4">
        <f>AVERAGE('Weekly Bushels'!AA512:AA516)</f>
        <v>10.444525083915449</v>
      </c>
      <c r="AC130" s="4">
        <f>AVERAGE('Weekly Bushels'!AC512:AC516)</f>
        <v>5.1115417336849589</v>
      </c>
      <c r="AD130" s="4">
        <f>AVERAGE('Weekly Bushels'!AD512:AD516)</f>
        <v>3.5070000000000001</v>
      </c>
      <c r="AE130" s="4">
        <f>AVERAGE('Weekly Bushels'!AE512:AE516)</f>
        <v>3.4685000000000001</v>
      </c>
      <c r="AF130" s="4">
        <f>AVERAGE('Weekly Bushels'!AF512:AF516)</f>
        <v>9.7410795320014039</v>
      </c>
      <c r="AG130" s="4">
        <f>AVERAGE('Weekly Bushels'!AG512:AG516)</f>
        <v>728.31150000000002</v>
      </c>
      <c r="AI130" s="4">
        <f>AVERAGE('Weekly Bushels'!AI512:AI516)</f>
        <v>5.893048114370627</v>
      </c>
      <c r="AJ130" s="4">
        <f>AVERAGE('Weekly Bushels'!AJ512:AJ516)</f>
        <v>5.6285459548167447</v>
      </c>
      <c r="AK130" s="4"/>
    </row>
    <row r="131" spans="1:76" x14ac:dyDescent="0.2">
      <c r="A131" s="29">
        <v>41944</v>
      </c>
      <c r="B131" s="3">
        <f>AVERAGE('Weekly Bushels'!B517:B520)</f>
        <v>1.135475</v>
      </c>
      <c r="C131" s="3">
        <f>AVERAGE('Weekly Bushels'!C517:C520)</f>
        <v>1.416175</v>
      </c>
      <c r="D131" s="4"/>
      <c r="E131" s="4">
        <f>AVERAGE('Weekly Bushels'!E517:E520)</f>
        <v>6.3550518864458407</v>
      </c>
      <c r="G131" s="4">
        <f>AVERAGE('Weekly Bushels'!G517:G520)</f>
        <v>4.6325378228104412</v>
      </c>
      <c r="H131" s="4">
        <f>AVERAGE('Weekly Bushels'!H517:H520)</f>
        <v>4.2145755598918999</v>
      </c>
      <c r="I131" s="4">
        <f>AVERAGE('Weekly Bushels'!I517:I520)</f>
        <v>3.340029087995541</v>
      </c>
      <c r="J131" s="4">
        <f>AVERAGE('Weekly Bushels'!J517:J520)</f>
        <v>12.200000000000001</v>
      </c>
      <c r="K131" s="4">
        <f>AVERAGE('Weekly Bushels'!K517:K520)</f>
        <v>9.5725000000000016</v>
      </c>
      <c r="M131" s="4">
        <f>AVERAGE('Weekly Bushels'!M517:M520)</f>
        <v>3.35</v>
      </c>
      <c r="N131" s="4">
        <f>AVERAGE('Weekly Bushels'!N517:N520)</f>
        <v>3.0075000000000003</v>
      </c>
      <c r="O131" s="4">
        <f>AVERAGE('Weekly Bushels'!O517:O520)</f>
        <v>9.25007552315091</v>
      </c>
      <c r="S131" s="4"/>
      <c r="T131" s="4">
        <f>AVERAGE('Weekly Bushels'!T517:T520)</f>
        <v>6.1371064971682223</v>
      </c>
      <c r="U131" s="4">
        <f>AVERAGE('Weekly Bushels'!U517:U520)</f>
        <v>3.4672629415453216</v>
      </c>
      <c r="V131" s="4">
        <f>AVERAGE('Weekly Bushels'!V517:V520)</f>
        <v>9.7840878163839236</v>
      </c>
      <c r="W131" s="4"/>
      <c r="X131" s="4">
        <f>AVERAGE('Weekly Bushels'!X517:X520)</f>
        <v>6.314007571365976</v>
      </c>
      <c r="Y131" s="4">
        <f>AVERAGE('Weekly Bushels'!Y517:Y520)</f>
        <v>4.2292987528739632</v>
      </c>
      <c r="Z131" s="4">
        <f>AVERAGE('Weekly Bushels'!Z517:Z520)</f>
        <v>10.469586319513745</v>
      </c>
      <c r="AA131" s="4">
        <f>AVERAGE('Weekly Bushels'!AA517:AA520)</f>
        <v>10.713394720130637</v>
      </c>
      <c r="AC131" s="4">
        <f>AVERAGE('Weekly Bushels'!AC517:AC520)</f>
        <v>5.4581695637619516</v>
      </c>
      <c r="AD131" s="4">
        <f>AVERAGE('Weekly Bushels'!AD517:AD520)</f>
        <v>3.7725</v>
      </c>
      <c r="AE131" s="4">
        <f>AVERAGE('Weekly Bushels'!AE517:AE520)</f>
        <v>3.2381250000000001</v>
      </c>
      <c r="AF131" s="4">
        <f>AVERAGE('Weekly Bushels'!AF517:AF520)</f>
        <v>10.372584687987329</v>
      </c>
      <c r="AG131" s="4">
        <f>AVERAGE('Weekly Bushels'!AG517:AG520)</f>
        <v>720.75937499999998</v>
      </c>
      <c r="AI131" s="4">
        <f>AVERAGE('Weekly Bushels'!AI517:AI520)</f>
        <v>6.0187991410772455</v>
      </c>
      <c r="AJ131" s="4">
        <f>AVERAGE('Weekly Bushels'!AJ517:AJ520)</f>
        <v>5.8031723805713638</v>
      </c>
      <c r="AK131" s="4"/>
    </row>
    <row r="132" spans="1:76" x14ac:dyDescent="0.2">
      <c r="A132" s="29">
        <v>41974</v>
      </c>
      <c r="B132" s="3">
        <f>AVERAGE('Weekly Bushels'!B521:B525)</f>
        <v>1.1500666666666666</v>
      </c>
      <c r="C132" s="3">
        <f>AVERAGE('Weekly Bushels'!C521:C525)</f>
        <v>1.4229666666666667</v>
      </c>
      <c r="D132" s="4"/>
      <c r="E132" s="4">
        <f>AVERAGE('Weekly Bushels'!E521:E525)</f>
        <v>6.3867188116602307</v>
      </c>
      <c r="G132" s="4">
        <f>AVERAGE('Weekly Bushels'!G521:G525)</f>
        <v>4.9233735307005011</v>
      </c>
      <c r="H132" s="4">
        <f>AVERAGE('Weekly Bushels'!H521:H525)</f>
        <v>4.6928607262378774</v>
      </c>
      <c r="I132" s="4">
        <f>AVERAGE('Weekly Bushels'!I521:I525)</f>
        <v>3.7266991221347454</v>
      </c>
      <c r="J132" s="4">
        <f>AVERAGE('Weekly Bushels'!J521:J525)</f>
        <v>12.506666666666668</v>
      </c>
      <c r="K132" s="4">
        <f>AVERAGE('Weekly Bushels'!K521:K525)</f>
        <v>9.6166666666666671</v>
      </c>
      <c r="M132" s="4">
        <f>AVERAGE('Weekly Bushels'!M521:M525)</f>
        <v>3.7033333333333331</v>
      </c>
      <c r="N132" s="4">
        <f>AVERAGE('Weekly Bushels'!N521:N525)</f>
        <v>2.9666666666666668</v>
      </c>
      <c r="O132" s="4">
        <f>AVERAGE('Weekly Bushels'!O521:O525)</f>
        <v>9.5200777276104471</v>
      </c>
      <c r="S132" s="4"/>
      <c r="T132" s="4">
        <f>AVERAGE('Weekly Bushels'!T521:T525)</f>
        <v>6.4773008706254416</v>
      </c>
      <c r="U132" s="4">
        <f>AVERAGE('Weekly Bushels'!U521:U525)</f>
        <v>3.8537239601477045</v>
      </c>
      <c r="V132" s="4">
        <f>AVERAGE('Weekly Bushels'!V521:V525)</f>
        <v>9.6820284858931327</v>
      </c>
      <c r="W132" s="4"/>
      <c r="X132" s="4">
        <f>AVERAGE('Weekly Bushels'!X521:X525)</f>
        <v>6.2867920214893998</v>
      </c>
      <c r="Y132" s="4">
        <f>AVERAGE('Weekly Bushels'!Y521:Y525)</f>
        <v>4.3472328665319679</v>
      </c>
      <c r="Z132" s="4">
        <f>AVERAGE('Weekly Bushels'!Z521:Z525)</f>
        <v>10.434999546402976</v>
      </c>
      <c r="AA132" s="4">
        <f>AVERAGE('Weekly Bushels'!AA521:AA525)</f>
        <v>10.631558256977835</v>
      </c>
      <c r="AC132" s="4">
        <f>AVERAGE('Weekly Bushels'!AC521:AC525)</f>
        <v>6.1417168113173153</v>
      </c>
      <c r="AD132" s="4">
        <f>AVERAGE('Weekly Bushels'!AD521:AD525)</f>
        <v>3.9975000000000001</v>
      </c>
      <c r="AE132" s="4">
        <f>AVERAGE('Weekly Bushels'!AE521:AE525)</f>
        <v>3.1325000000000003</v>
      </c>
      <c r="AF132" s="4">
        <f>AVERAGE('Weekly Bushels'!AF521:AF525)</f>
        <v>10.320084259342417</v>
      </c>
      <c r="AG132" s="4">
        <f>AVERAGE('Weekly Bushels'!AG521:AG525)</f>
        <v>704.13000000000011</v>
      </c>
      <c r="AI132" s="4">
        <f>AVERAGE('Weekly Bushels'!AI521:AI525)</f>
        <v>6.4892196485383904</v>
      </c>
      <c r="AJ132" s="4">
        <f>AVERAGE('Weekly Bushels'!AJ521:AJ525)</f>
        <v>6.3158848999964619</v>
      </c>
      <c r="AK132" s="4"/>
    </row>
    <row r="133" spans="1:76" s="37" customFormat="1" x14ac:dyDescent="0.2">
      <c r="A133" s="39" t="s">
        <v>78</v>
      </c>
      <c r="B133" s="38">
        <f>AVERAGEIF(B121:B132,"&lt;&gt;0")</f>
        <v>1.1041280555555553</v>
      </c>
      <c r="C133" s="38">
        <f t="shared" ref="C133" si="27">AVERAGEIF(C121:C132,"&lt;&gt;0")</f>
        <v>1.4643868055555558</v>
      </c>
      <c r="D133" s="36"/>
      <c r="E133" s="35">
        <f t="shared" ref="E133" si="28">AVERAGEIF(E121:E132,"&lt;&gt;0")</f>
        <v>5.7358530850186566</v>
      </c>
      <c r="F133" s="35"/>
      <c r="G133" s="35">
        <f t="shared" ref="G133:R133" si="29">AVERAGEIF(G121:G132,"&lt;&gt;0")</f>
        <v>4.8025772853577617</v>
      </c>
      <c r="H133" s="35">
        <f t="shared" si="29"/>
        <v>4.4670969527573519</v>
      </c>
      <c r="I133" s="35">
        <f t="shared" si="29"/>
        <v>3.08165514903969</v>
      </c>
      <c r="J133" s="35">
        <f t="shared" si="29"/>
        <v>12.539014982172876</v>
      </c>
      <c r="K133" s="35">
        <f t="shared" si="29"/>
        <v>9.5527233562147842</v>
      </c>
      <c r="L133" s="35">
        <f t="shared" si="29"/>
        <v>5.3772678793310904</v>
      </c>
      <c r="M133" s="35">
        <f t="shared" si="29"/>
        <v>3.5148239658831764</v>
      </c>
      <c r="N133" s="35">
        <f t="shared" si="29"/>
        <v>3.0864994332377171</v>
      </c>
      <c r="O133" s="35">
        <f t="shared" si="29"/>
        <v>10.71344417319613</v>
      </c>
      <c r="P133" s="35"/>
      <c r="Q133" s="35"/>
      <c r="R133" s="35">
        <f t="shared" si="29"/>
        <v>6.7900325137167243</v>
      </c>
      <c r="S133" s="36"/>
      <c r="T133" s="35">
        <f t="shared" ref="T133:V133" si="30">AVERAGEIF(T121:T132,"&lt;&gt;0")</f>
        <v>5.6957609966697254</v>
      </c>
      <c r="U133" s="35">
        <f t="shared" si="30"/>
        <v>3.0171175015676162</v>
      </c>
      <c r="V133" s="35">
        <f t="shared" si="30"/>
        <v>9.9374792101363827</v>
      </c>
      <c r="W133" s="36"/>
      <c r="X133" s="35">
        <f t="shared" ref="X133:AJ133" si="31">AVERAGEIF(X121:X132,"&lt;&gt;0")</f>
        <v>6.5127944835894782</v>
      </c>
      <c r="Y133" s="35">
        <f t="shared" si="31"/>
        <v>4.0095179482415606</v>
      </c>
      <c r="Z133" s="35">
        <f t="shared" si="31"/>
        <v>10.694031797151411</v>
      </c>
      <c r="AA133" s="35">
        <f t="shared" si="31"/>
        <v>10.930595245295189</v>
      </c>
      <c r="AB133" s="35"/>
      <c r="AC133" s="35">
        <f t="shared" si="31"/>
        <v>5.8889677096572557</v>
      </c>
      <c r="AD133" s="35">
        <f t="shared" si="31"/>
        <v>4.1675487557576378</v>
      </c>
      <c r="AE133" s="35">
        <f t="shared" si="31"/>
        <v>3.6965987441910078</v>
      </c>
      <c r="AF133" s="35">
        <f t="shared" si="31"/>
        <v>12.353012990435552</v>
      </c>
      <c r="AG133" s="35">
        <f t="shared" si="31"/>
        <v>813.73497499999996</v>
      </c>
      <c r="AH133" s="35"/>
      <c r="AI133" s="35">
        <f t="shared" si="31"/>
        <v>6.6639000291206392</v>
      </c>
      <c r="AJ133" s="35">
        <f t="shared" si="31"/>
        <v>6.4922336255376223</v>
      </c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6"/>
      <c r="AY133" s="35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</row>
    <row r="134" spans="1:76" x14ac:dyDescent="0.2">
      <c r="A134" s="29">
        <v>42005</v>
      </c>
      <c r="B134" s="3">
        <f>AVERAGE('Weekly Bushels'!B526:B529)</f>
        <v>1.2201</v>
      </c>
      <c r="C134" s="3">
        <f>AVERAGE('Weekly Bushels'!C526:C529)</f>
        <v>1.4069750000000001</v>
      </c>
      <c r="D134" s="4"/>
      <c r="E134" s="4">
        <f>AVERAGE('Weekly Bushels'!E526:E529)</f>
        <v>6.0000489879897785</v>
      </c>
      <c r="G134" s="4">
        <f>AVERAGE('Weekly Bushels'!G526:G529)</f>
        <v>4.617537700340467</v>
      </c>
      <c r="H134" s="4">
        <f>AVERAGE('Weekly Bushels'!H526:H529)</f>
        <v>4.4595508889959374</v>
      </c>
      <c r="I134" s="4">
        <f>AVERAGE('Weekly Bushels'!I526:I529)</f>
        <v>3.6875321143663347</v>
      </c>
      <c r="J134" s="4">
        <f>AVERAGE('Weekly Bushels'!J526:J529)</f>
        <v>13.673333333333332</v>
      </c>
      <c r="K134" s="4">
        <f>AVERAGE('Weekly Bushels'!K526:K529)</f>
        <v>10.057500000000001</v>
      </c>
      <c r="L134" s="4">
        <f>AVERAGE('Weekly Bushels'!L526:L529)</f>
        <v>4.8800398435650196</v>
      </c>
      <c r="M134" s="4">
        <f>AVERAGE('Weekly Bushels'!M526:M529)</f>
        <v>3.9725000000000001</v>
      </c>
      <c r="N134" s="4">
        <f>AVERAGE('Weekly Bushels'!N526:N529)</f>
        <v>3.105</v>
      </c>
      <c r="O134" s="4">
        <f>AVERAGE('Weekly Bushels'!O526:O529)</f>
        <v>9.475077360200526</v>
      </c>
      <c r="S134" s="4"/>
      <c r="T134" s="4">
        <f>AVERAGE('Weekly Bushels'!T526:T529)</f>
        <v>5.9125782106864584</v>
      </c>
      <c r="U134" s="4">
        <f>AVERAGE('Weekly Bushels'!U526:U529)</f>
        <v>4.1258796070507913</v>
      </c>
      <c r="V134" s="4">
        <f>AVERAGE('Weekly Bushels'!V526:V529)</f>
        <v>10.366959992742448</v>
      </c>
      <c r="W134" s="4"/>
      <c r="X134" s="4">
        <f>AVERAGE('Weekly Bushels'!X526:X529)</f>
        <v>6.4977125330328747</v>
      </c>
      <c r="Y134" s="4">
        <f>AVERAGE('Weekly Bushels'!Y526:Y529)</f>
        <v>4.4470232703964321</v>
      </c>
      <c r="Z134" s="4">
        <f>AVERAGE('Weekly Bushels'!Z526:Z529)</f>
        <v>11.081375306177991</v>
      </c>
      <c r="AA134" s="4">
        <f>AVERAGE('Weekly Bushels'!AA526:AA529)</f>
        <v>11.206114487888957</v>
      </c>
      <c r="AC134" s="4">
        <f>AVERAGE('Weekly Bushels'!AC526:AC529)</f>
        <v>5.3531687064721307</v>
      </c>
      <c r="AD134" s="4">
        <f>AVERAGE('Weekly Bushels'!AD526:AD529)</f>
        <v>3.82375</v>
      </c>
      <c r="AE134" s="4">
        <f>AVERAGE('Weekly Bushels'!AE526:AE529)</f>
        <v>2.8937499999999998</v>
      </c>
      <c r="AF134" s="4">
        <f>AVERAGE('Weekly Bushels'!AF526:AF529)</f>
        <v>9.9525812588280456</v>
      </c>
      <c r="AG134" s="4">
        <f>AVERAGE('Weekly Bushels'!AG526:AG529)</f>
        <v>706.04099999999994</v>
      </c>
      <c r="AI134" s="4">
        <f>AVERAGE('Weekly Bushels'!AI526:AI529)</f>
        <v>5.7237967325010821</v>
      </c>
      <c r="AJ134" s="4">
        <f>AVERAGE('Weekly Bushels'!AJ526:AJ529)</f>
        <v>5.8106724418063509</v>
      </c>
    </row>
    <row r="135" spans="1:76" x14ac:dyDescent="0.2">
      <c r="A135" s="29">
        <v>42036</v>
      </c>
      <c r="B135" s="3">
        <f>AVERAGE('Weekly Bushels'!B530:B533)</f>
        <v>1.2465000000000002</v>
      </c>
      <c r="C135" s="3">
        <f>AVERAGE('Weekly Bushels'!C530:C533)</f>
        <v>1.4161250000000001</v>
      </c>
      <c r="D135" s="4"/>
      <c r="E135" s="4">
        <f>AVERAGE('Weekly Bushels'!E530:E533)</f>
        <v>6.0950497636329493</v>
      </c>
      <c r="G135" s="4">
        <f>AVERAGE('Weekly Bushels'!G530:G533)</f>
        <v>4.5775373737538683</v>
      </c>
      <c r="H135" s="4">
        <f>AVERAGE('Weekly Bushels'!H530:H533)</f>
        <v>4.4945473645822283</v>
      </c>
      <c r="I135" s="4">
        <f>AVERAGE('Weekly Bushels'!I530:I533)</f>
        <v>3.5900312652407158</v>
      </c>
      <c r="J135" s="4">
        <f>AVERAGE('Weekly Bushels'!J530:J533)</f>
        <v>14.643333333333333</v>
      </c>
      <c r="K135" s="4">
        <f>AVERAGE('Weekly Bushels'!K530:K533)</f>
        <v>10.2675</v>
      </c>
      <c r="M135" s="4">
        <f>AVERAGE('Weekly Bushels'!M530:M533)</f>
        <v>4.1099999999999994</v>
      </c>
      <c r="N135" s="4">
        <f>AVERAGE('Weekly Bushels'!N530:N533)</f>
        <v>3.1199999999999997</v>
      </c>
      <c r="O135" s="4">
        <f>AVERAGE('Weekly Bushels'!O530:O533)</f>
        <v>10.130082708056076</v>
      </c>
      <c r="S135" s="4"/>
      <c r="T135" s="4">
        <f>AVERAGE('Weekly Bushels'!T530:T533)</f>
        <v>6.1439103846373664</v>
      </c>
      <c r="U135" s="4">
        <f>AVERAGE('Weekly Bushels'!U530:U533)</f>
        <v>4.1041071552985438</v>
      </c>
      <c r="V135" s="4">
        <f>AVERAGE('Weekly Bushels'!V530:V533)</f>
        <v>10.539326862015784</v>
      </c>
      <c r="W135" s="4"/>
      <c r="X135" s="4">
        <f>AVERAGE('Weekly Bushels'!X530:X533)</f>
        <v>6.2731842465511098</v>
      </c>
      <c r="Y135" s="4">
        <f>AVERAGE('Weekly Bushels'!Y530:Y533)</f>
        <v>4.3272747857590748</v>
      </c>
      <c r="Z135" s="4">
        <f>AVERAGE('Weekly Bushels'!Z530:Z533)</f>
        <v>11.219722398621064</v>
      </c>
      <c r="AA135" s="4">
        <f>AVERAGE('Weekly Bushels'!AA530:AA533)</f>
        <v>11.361471468747165</v>
      </c>
      <c r="AC135" s="4">
        <f>AVERAGE('Weekly Bushels'!AC530:AC533)</f>
        <v>5.1881673593024118</v>
      </c>
      <c r="AD135" s="4">
        <f>AVERAGE('Weekly Bushels'!AD530:AD533)</f>
        <v>3.8662500000000004</v>
      </c>
      <c r="AE135" s="4">
        <f>AVERAGE('Weekly Bushels'!AE530:AE533)</f>
        <v>2.78125</v>
      </c>
      <c r="AF135" s="4">
        <f>AVERAGE('Weekly Bushels'!AF530:AF533)</f>
        <v>9.9969566211350518</v>
      </c>
      <c r="AG135" s="4">
        <f>AVERAGE('Weekly Bushels'!AG530:AG533)</f>
        <v>703.33987499999989</v>
      </c>
      <c r="AI135" s="4">
        <f>AVERAGE('Weekly Bushels'!AI530:AI533)</f>
        <v>5.4875448035989853</v>
      </c>
      <c r="AJ135" s="4">
        <f>AVERAGE('Weekly Bushels'!AJ530:AJ533)</f>
        <v>5.7100466202369393</v>
      </c>
    </row>
    <row r="136" spans="1:76" x14ac:dyDescent="0.2">
      <c r="A136" s="29">
        <v>42064</v>
      </c>
      <c r="B136" s="3">
        <f>AVERAGE('Weekly Bushels'!B534:B537)</f>
        <v>1.2597</v>
      </c>
      <c r="C136" s="3">
        <f>AVERAGE('Weekly Bushels'!C534:C537)</f>
        <v>1.3589499999999999</v>
      </c>
      <c r="D136" s="4"/>
      <c r="E136" s="4">
        <f>AVERAGE('Weekly Bushels'!E534:E537)</f>
        <v>6.250051029156019</v>
      </c>
      <c r="G136" s="4">
        <f>AVERAGE('Weekly Bushels'!G534:G537)</f>
        <v>4.5025367614039959</v>
      </c>
      <c r="H136" s="4">
        <f>AVERAGE('Weekly Bushels'!H534:H537)</f>
        <v>4.4795488750452472</v>
      </c>
      <c r="I136" s="4">
        <f>AVERAGE('Weekly Bushels'!I534:I537)</f>
        <v>3.6775320272765275</v>
      </c>
      <c r="J136" s="4">
        <f>AVERAGE('Weekly Bushels'!J534:J537)</f>
        <v>14.376666666666665</v>
      </c>
      <c r="K136" s="4">
        <f>AVERAGE('Weekly Bushels'!K534:K537)</f>
        <v>10.1525</v>
      </c>
      <c r="M136" s="4">
        <f>AVERAGE('Weekly Bushels'!M534:M537)</f>
        <v>4.32</v>
      </c>
      <c r="N136" s="4">
        <f>AVERAGE('Weekly Bushels'!N534:N537)</f>
        <v>3.2050000000000001</v>
      </c>
      <c r="O136" s="4">
        <f>AVERAGE('Weekly Bushels'!O534:O537)</f>
        <v>10.017581789531267</v>
      </c>
      <c r="S136" s="4"/>
      <c r="T136" s="4">
        <f>AVERAGE('Weekly Bushels'!T534:T537)</f>
        <v>6.3548308961808431</v>
      </c>
      <c r="U136" s="4">
        <f>AVERAGE('Weekly Bushels'!U534:U537)</f>
        <v>4.1258796070507913</v>
      </c>
      <c r="V136" s="4">
        <f>AVERAGE('Weekly Bushels'!V534:V537)</f>
        <v>10.393041821645649</v>
      </c>
      <c r="W136" s="4"/>
      <c r="X136" s="4">
        <f>AVERAGE('Weekly Bushels'!X534:X537)</f>
        <v>6.2323609217362437</v>
      </c>
      <c r="Y136" s="4">
        <f>AVERAGE('Weekly Bushels'!Y534:Y537)</f>
        <v>4.4633526092106175</v>
      </c>
      <c r="Z136" s="4">
        <f>AVERAGE('Weekly Bushels'!Z534:Z537)</f>
        <v>10.95266715050349</v>
      </c>
      <c r="AA136" s="4">
        <f>AVERAGE('Weekly Bushels'!AA534:AA537)</f>
        <v>11.179465662705251</v>
      </c>
      <c r="AC136" s="4">
        <f>AVERAGE('Weekly Bushels'!AC534:AC537)</f>
        <v>4.9975408029131527</v>
      </c>
      <c r="AD136" s="4">
        <f>AVERAGE('Weekly Bushels'!AD534:AD537)</f>
        <v>3.859375</v>
      </c>
      <c r="AE136" s="4">
        <f>AVERAGE('Weekly Bushels'!AE534:AE537)</f>
        <v>2.7962500000000001</v>
      </c>
      <c r="AF136" s="4">
        <f>AVERAGE('Weekly Bushels'!AF534:AF537)</f>
        <v>9.7807048555262543</v>
      </c>
      <c r="AG136" s="4">
        <f>AVERAGE('Weekly Bushels'!AG534:AG537)</f>
        <v>684.81787499999996</v>
      </c>
      <c r="AI136" s="4">
        <f>AVERAGE('Weekly Bushels'!AI534:AI537)</f>
        <v>5.3919190228528979</v>
      </c>
      <c r="AJ136" s="4">
        <f>AVERAGE('Weekly Bushels'!AJ534:AJ537)</f>
        <v>5.6600462120036905</v>
      </c>
    </row>
    <row r="137" spans="1:76" x14ac:dyDescent="0.2">
      <c r="A137" s="29">
        <v>42095</v>
      </c>
      <c r="B137" s="3">
        <f>AVERAGE('Weekly Bushels'!B538:B542)</f>
        <v>1.2335799999999999</v>
      </c>
      <c r="C137" s="3">
        <f>AVERAGE('Weekly Bushels'!C538:C542)</f>
        <v>1.3409600000000002</v>
      </c>
      <c r="D137" s="4"/>
      <c r="E137" s="4">
        <f>AVERAGE('Weekly Bushels'!E538:E542)</f>
        <v>5.8500145603191847</v>
      </c>
      <c r="G137" s="4">
        <f>AVERAGE('Weekly Bushels'!G538:G542)</f>
        <v>4.550033883359597</v>
      </c>
      <c r="H137" s="4">
        <f>AVERAGE('Weekly Bushels'!H538:H542)</f>
        <v>4.4345534064343006</v>
      </c>
      <c r="I137" s="4">
        <f>AVERAGE('Weekly Bushels'!I538:I542)</f>
        <v>3.812523949696927</v>
      </c>
      <c r="J137" s="4">
        <f>AVERAGE('Weekly Bushels'!J538:J542)</f>
        <v>13.593308270676692</v>
      </c>
      <c r="K137" s="4">
        <f>AVERAGE('Weekly Bushels'!K538:K542)</f>
        <v>10.022494103238683</v>
      </c>
      <c r="M137" s="4">
        <f>AVERAGE('Weekly Bushels'!M538:M542)</f>
        <v>4.1575116846169475</v>
      </c>
      <c r="N137" s="4">
        <f>AVERAGE('Weekly Bushels'!N538:N542)</f>
        <v>2.9350053206255202</v>
      </c>
      <c r="O137" s="4">
        <f>AVERAGE('Weekly Bushels'!O538:O542)</f>
        <v>9.6925519204652772</v>
      </c>
      <c r="S137" s="4"/>
      <c r="T137" s="4">
        <f>AVERAGE('Weekly Bushels'!T538:T542)</f>
        <v>5.8037160111801489</v>
      </c>
      <c r="U137" s="4">
        <f>AVERAGE('Weekly Bushels'!U538:U542)</f>
        <v>4.485125060962865</v>
      </c>
      <c r="V137" s="4">
        <f>AVERAGE('Weekly Bushels'!V538:V542)</f>
        <v>10.246189784995011</v>
      </c>
      <c r="W137" s="4"/>
      <c r="X137" s="4">
        <f>AVERAGE('Weekly Bushels'!X538:X542)</f>
        <v>6.2323609217362437</v>
      </c>
      <c r="Y137" s="4">
        <f>AVERAGE('Weekly Bushels'!Y538:Y542)</f>
        <v>4.6919633526092106</v>
      </c>
      <c r="Z137" s="4">
        <f>AVERAGE('Weekly Bushels'!Z538:Z542)</f>
        <v>10.765558377937042</v>
      </c>
      <c r="AA137" s="4">
        <f>AVERAGE('Weekly Bushels'!AA538:AA542)</f>
        <v>10.992356890138801</v>
      </c>
      <c r="AC137" s="4">
        <f>AVERAGE('Weekly Bushels'!AC538:AC542)</f>
        <v>4.9637939292994453</v>
      </c>
      <c r="AD137" s="4">
        <f>AVERAGE('Weekly Bushels'!AD538:AD542)</f>
        <v>3.7374933956512901</v>
      </c>
      <c r="AE137" s="4">
        <f>AVERAGE('Weekly Bushels'!AE538:AE542)</f>
        <v>2.5674807994818174</v>
      </c>
      <c r="AF137" s="4">
        <f>AVERAGE('Weekly Bushels'!AF538:AF542)</f>
        <v>9.6919266432068625</v>
      </c>
      <c r="AG137" s="4">
        <f>AVERAGE('Weekly Bushels'!AG538:AG542)</f>
        <v>694.73987499999998</v>
      </c>
      <c r="AI137" s="4">
        <f>AVERAGE('Weekly Bushels'!AI538:AI542)</f>
        <v>5.1900208743267555</v>
      </c>
      <c r="AJ137" s="4">
        <f>AVERAGE('Weekly Bushels'!AJ538:AJ542)</f>
        <v>5.4756658964666052</v>
      </c>
    </row>
    <row r="138" spans="1:76" x14ac:dyDescent="0.2">
      <c r="A138" s="29">
        <v>42125</v>
      </c>
      <c r="B138" s="3">
        <f>AVERAGE('Weekly Bushels'!B543:B546)</f>
        <v>1.2199249999999999</v>
      </c>
      <c r="C138" s="3">
        <f>AVERAGE('Weekly Bushels'!C543:C546)</f>
        <v>1.3652</v>
      </c>
      <c r="D138" s="4"/>
      <c r="E138" s="4">
        <f>AVERAGE('Weekly Bushels'!E543:E546)</f>
        <v>5.8875480694649704</v>
      </c>
      <c r="G138" s="4">
        <f>AVERAGE('Weekly Bushels'!G543:G546)</f>
        <v>4.4700364960523853</v>
      </c>
      <c r="H138" s="4">
        <f>AVERAGE('Weekly Bushels'!H543:H546)</f>
        <v>4.4895478680699012</v>
      </c>
      <c r="I138" s="4">
        <f>AVERAGE('Weekly Bushels'!I543:I546)</f>
        <v>3.7900330070368566</v>
      </c>
      <c r="J138" s="4">
        <f>AVERAGE('Weekly Bushels'!J543:J546)</f>
        <v>13.7775</v>
      </c>
      <c r="K138" s="4">
        <f>AVERAGE('Weekly Bushels'!K543:K546)</f>
        <v>10.379999999999999</v>
      </c>
      <c r="M138" s="4">
        <f>AVERAGE('Weekly Bushels'!M543:M546)</f>
        <v>4.1574999999999998</v>
      </c>
      <c r="N138" s="4">
        <f>AVERAGE('Weekly Bushels'!N543:N546)</f>
        <v>2.7800000000000002</v>
      </c>
      <c r="O138" s="4">
        <f>AVERAGE('Weekly Bushels'!O543:O546)</f>
        <v>9.462577258142213</v>
      </c>
      <c r="S138" s="4"/>
      <c r="T138" s="4">
        <f>AVERAGE('Weekly Bushels'!T543:T546)</f>
        <v>5.6948538116738376</v>
      </c>
      <c r="U138" s="4">
        <f>AVERAGE('Weekly Bushels'!U543:U546)</f>
        <v>4.261957430502334</v>
      </c>
      <c r="V138" s="4">
        <f>AVERAGE('Weekly Bushels'!V543:V546)</f>
        <v>10.421958631951375</v>
      </c>
      <c r="W138" s="4"/>
      <c r="X138" s="4">
        <f>AVERAGE('Weekly Bushels'!X543:X546)</f>
        <v>6.0962831723533562</v>
      </c>
      <c r="Y138" s="4">
        <f>AVERAGE('Weekly Bushels'!Y543:Y546)</f>
        <v>4.4524663833344942</v>
      </c>
      <c r="Z138" s="4">
        <f>AVERAGE('Weekly Bushels'!Z543:Z546)</f>
        <v>10.876689648915903</v>
      </c>
      <c r="AA138" s="4">
        <f>AVERAGE('Weekly Bushels'!AA543:AA546)</f>
        <v>11.160187789168104</v>
      </c>
      <c r="AC138" s="4">
        <f>AVERAGE('Weekly Bushels'!AC543:AC546)</f>
        <v>4.9650405375615412</v>
      </c>
      <c r="AD138" s="4">
        <f>AVERAGE('Weekly Bushels'!AD543:AD546)</f>
        <v>3.6150000000000002</v>
      </c>
      <c r="AE138" s="4">
        <f>AVERAGE('Weekly Bushels'!AE543:AE546)</f>
        <v>2.3956249999999999</v>
      </c>
      <c r="AF138" s="4">
        <f>AVERAGE('Weekly Bushels'!AF543:AF546)</f>
        <v>9.5113276561696303</v>
      </c>
      <c r="AG138" s="4">
        <f>AVERAGE('Weekly Bushels'!AG543:AG546)</f>
        <v>730.40625</v>
      </c>
      <c r="AI138" s="4">
        <f>AVERAGE('Weekly Bushels'!AI543:AI546)</f>
        <v>5.2487928542852247</v>
      </c>
      <c r="AJ138" s="4">
        <f>AVERAGE('Weekly Bushels'!AJ543:AJ546)</f>
        <v>5.5156700332301867</v>
      </c>
    </row>
    <row r="139" spans="1:76" x14ac:dyDescent="0.2">
      <c r="A139" s="29">
        <v>42156</v>
      </c>
      <c r="B139" s="3">
        <f>AVERAGE('Weekly Bushels'!B547:B550)</f>
        <v>1.2336750000000001</v>
      </c>
      <c r="C139" s="3">
        <f>AVERAGE('Weekly Bushels'!C547:C550)</f>
        <v>1.3910500000000001</v>
      </c>
      <c r="D139" s="4"/>
      <c r="E139" s="4">
        <f>AVERAGE('Weekly Bushels'!E547:E550)</f>
        <v>6.1575502739245103</v>
      </c>
      <c r="G139" s="4">
        <f>AVERAGE('Weekly Bushels'!G547:G550)</f>
        <v>4.7250385780419499</v>
      </c>
      <c r="H139" s="4">
        <f>AVERAGE('Weekly Bushels'!H547:H550)</f>
        <v>4.9028395797556232</v>
      </c>
      <c r="I139" s="4">
        <f>AVERAGE('Weekly Bushels'!I547:I550)</f>
        <v>3.8450334860307951</v>
      </c>
      <c r="J139" s="4">
        <f>AVERAGE('Weekly Bushels'!J547:J550)</f>
        <v>12.9625</v>
      </c>
      <c r="K139" s="4">
        <f>AVERAGE('Weekly Bushels'!K547:K550)</f>
        <v>11.102500000000001</v>
      </c>
      <c r="M139" s="4">
        <f>AVERAGE('Weekly Bushels'!M547:M550)</f>
        <v>4.4424999999999999</v>
      </c>
      <c r="N139" s="4">
        <f>AVERAGE('Weekly Bushels'!N547:N550)</f>
        <v>3.0074999999999998</v>
      </c>
      <c r="O139" s="4">
        <f>AVERAGE('Weekly Bushels'!O547:O550)</f>
        <v>9.6375786869585802</v>
      </c>
      <c r="S139" s="4"/>
      <c r="T139" s="4">
        <f>AVERAGE('Weekly Bushels'!T547:T550)</f>
        <v>5.9125782106864584</v>
      </c>
      <c r="U139" s="4">
        <f>AVERAGE('Weekly Bushels'!U547:U550)</f>
        <v>4.40892147983</v>
      </c>
      <c r="V139" s="4">
        <f>AVERAGE('Weekly Bushels'!V547:V550)</f>
        <v>11.379048353442803</v>
      </c>
      <c r="W139" s="4"/>
      <c r="X139" s="4">
        <f>AVERAGE('Weekly Bushels'!X547:X550)</f>
        <v>6.0962831723533562</v>
      </c>
      <c r="Y139" s="4">
        <f>AVERAGE('Weekly Bushels'!Y547:Y550)</f>
        <v>4.8552567407510621</v>
      </c>
      <c r="Z139" s="4">
        <f>AVERAGE('Weekly Bushels'!Z547:Z550)</f>
        <v>11.821305452236235</v>
      </c>
      <c r="AA139" s="4">
        <f>AVERAGE('Weekly Bushels'!AA547:AA550)</f>
        <v>12.059443890048083</v>
      </c>
      <c r="AC139" s="4">
        <f>AVERAGE('Weekly Bushels'!AC547:AC550)</f>
        <v>5.1350419255545852</v>
      </c>
      <c r="AD139" s="4">
        <f>AVERAGE('Weekly Bushels'!AD547:AD550)</f>
        <v>3.651875</v>
      </c>
      <c r="AE139" s="4">
        <f>AVERAGE('Weekly Bushels'!AE547:AE550)</f>
        <v>2.5787499999999999</v>
      </c>
      <c r="AF139" s="4">
        <f>AVERAGE('Weekly Bushels'!AF547:AF550)</f>
        <v>9.6282036104148467</v>
      </c>
      <c r="AG139" s="4">
        <f>AVERAGE('Weekly Bushels'!AG547:AG550)</f>
        <v>736.02900000000011</v>
      </c>
      <c r="AI139" s="4">
        <f>AVERAGE('Weekly Bushels'!AI547:AI550)</f>
        <v>5.2656679920639462</v>
      </c>
      <c r="AJ139" s="4">
        <f>AVERAGE('Weekly Bushels'!AJ547:AJ550)</f>
        <v>5.6637962426211841</v>
      </c>
    </row>
    <row r="140" spans="1:76" x14ac:dyDescent="0.2">
      <c r="A140" s="29">
        <v>42186</v>
      </c>
      <c r="B140" s="3">
        <f>AVERAGE('Weekly Bushels'!B551:B555)</f>
        <v>1.2857999999999998</v>
      </c>
      <c r="C140" s="3">
        <f>AVERAGE('Weekly Bushels'!C551:C555)</f>
        <v>1.4117000000000002</v>
      </c>
      <c r="D140" s="4"/>
      <c r="E140" s="4">
        <f>AVERAGE('Weekly Bushels'!E551:E555)</f>
        <v>6.3880521558797838</v>
      </c>
      <c r="G140" s="4">
        <f>AVERAGE('Weekly Bushels'!G551:G555)</f>
        <v>5.1680421949885291</v>
      </c>
      <c r="H140" s="4">
        <f>AVERAGE('Weekly Bushels'!H551:H555)</f>
        <v>5.234472848406666</v>
      </c>
      <c r="I140" s="4">
        <f>AVERAGE('Weekly Bushels'!I551:I555)</f>
        <v>3.812033198634432</v>
      </c>
      <c r="J140" s="4">
        <f>AVERAGE('Weekly Bushels'!J551:J555)</f>
        <v>13.276</v>
      </c>
      <c r="K140" s="4">
        <f>AVERAGE('Weekly Bushels'!K551:K555)</f>
        <v>11.284000000000001</v>
      </c>
      <c r="L140" s="4">
        <f>AVERAGE('Weekly Bushels'!L551:L555)</f>
        <v>6.7500551114885008</v>
      </c>
      <c r="M140" s="4">
        <f>AVERAGE('Weekly Bushels'!M551:M555)</f>
        <v>4.7200000000000006</v>
      </c>
      <c r="N140" s="4">
        <f>AVERAGE('Weekly Bushels'!N551:N555)</f>
        <v>3.004</v>
      </c>
      <c r="O140" s="4">
        <f>AVERAGE('Weekly Bushels'!O551:O555)</f>
        <v>10.22808350819324</v>
      </c>
      <c r="S140" s="4"/>
      <c r="T140" s="4">
        <f>AVERAGE('Weekly Bushels'!T551:T555)</f>
        <v>6.4065404409463396</v>
      </c>
      <c r="U140" s="4">
        <f>AVERAGE('Weekly Bushels'!U551:U555)</f>
        <v>4.6405803664739071</v>
      </c>
      <c r="V140" s="4">
        <f>AVERAGE('Weekly Bushels'!V551:V555)</f>
        <v>11.781275514832624</v>
      </c>
      <c r="W140" s="4"/>
      <c r="X140" s="4">
        <f>AVERAGE('Weekly Bushels'!X551:X555)</f>
        <v>6.1017262823286718</v>
      </c>
      <c r="Y140" s="4">
        <f>AVERAGE('Weekly Bushels'!Y551:Y555)</f>
        <v>5.2166794398383605</v>
      </c>
      <c r="Z140" s="4">
        <f>AVERAGE('Weekly Bushels'!Z551:Z555)</f>
        <v>12.212192688015968</v>
      </c>
      <c r="AA140" s="4">
        <f>AVERAGE('Weekly Bushels'!AA551:AA555)</f>
        <v>12.461671051437904</v>
      </c>
      <c r="AC140" s="4">
        <f>AVERAGE('Weekly Bushels'!AC551:AC555)</f>
        <v>5.4975448852456346</v>
      </c>
      <c r="AD140" s="4">
        <f>AVERAGE('Weekly Bushels'!AD551:AD555)</f>
        <v>4.1274999999999995</v>
      </c>
      <c r="AE140" s="4">
        <f>AVERAGE('Weekly Bushels'!AE551:AE555)</f>
        <v>2.4844999999999997</v>
      </c>
      <c r="AF140" s="4">
        <f>AVERAGE('Weekly Bushels'!AF551:AF555)</f>
        <v>10.051082063047545</v>
      </c>
      <c r="AG140" s="4">
        <f>AVERAGE('Weekly Bushels'!AG551:AG555)</f>
        <v>701.4545999999998</v>
      </c>
      <c r="AI140" s="4">
        <f>AVERAGE('Weekly Bushels'!AI551:AI555)</f>
        <v>5.4645446158116906</v>
      </c>
      <c r="AJ140" s="4">
        <f>AVERAGE('Weekly Bushels'!AJ551:AJ555)</f>
        <v>5.8090474285387703</v>
      </c>
    </row>
    <row r="141" spans="1:76" x14ac:dyDescent="0.2">
      <c r="A141" s="29">
        <v>42217</v>
      </c>
      <c r="B141" s="3">
        <f>AVERAGE('Weekly Bushels'!B556:B559)</f>
        <v>1.3102750000000001</v>
      </c>
      <c r="C141" s="3">
        <f>AVERAGE('Weekly Bushels'!C556:C559)</f>
        <v>1.46035</v>
      </c>
      <c r="D141" s="4"/>
      <c r="E141" s="4">
        <f>AVERAGE('Weekly Bushels'!E556:E559)</f>
        <v>5.9950489471664543</v>
      </c>
      <c r="G141" s="4">
        <f>AVERAGE('Weekly Bushels'!G556:G559)</f>
        <v>4.7250385780419508</v>
      </c>
      <c r="H141" s="4">
        <f>AVERAGE('Weekly Bushels'!H556:H559)</f>
        <v>4.582871802966678</v>
      </c>
      <c r="I141" s="4">
        <f>AVERAGE('Weekly Bushels'!I556:I559)</f>
        <v>3.5600310039712957</v>
      </c>
      <c r="J141" s="4">
        <f>AVERAGE('Weekly Bushels'!J556:J559)</f>
        <v>12.754999999999999</v>
      </c>
      <c r="K141" s="4">
        <f>AVERAGE('Weekly Bushels'!K556:K559)</f>
        <v>10.605</v>
      </c>
      <c r="M141" s="4">
        <f>AVERAGE('Weekly Bushels'!M556:M559)</f>
        <v>4.4174999999999995</v>
      </c>
      <c r="N141" s="4">
        <f>AVERAGE('Weekly Bushels'!N556:N559)</f>
        <v>2.7824999999999998</v>
      </c>
      <c r="O141" s="4">
        <f>AVERAGE('Weekly Bushels'!O556:O559)</f>
        <v>9.97758146294467</v>
      </c>
      <c r="S141" s="4"/>
      <c r="T141" s="4">
        <f>AVERAGE('Weekly Bushels'!T556:T559)</f>
        <v>6.1234987222299342</v>
      </c>
      <c r="U141" s="4">
        <f>AVERAGE('Weekly Bushels'!U556:U559)</f>
        <v>4.3936807636034274</v>
      </c>
      <c r="V141" s="4">
        <f>AVERAGE('Weekly Bushels'!V556:V559)</f>
        <v>11.081375306177991</v>
      </c>
      <c r="W141" s="4"/>
      <c r="X141" s="4">
        <f>AVERAGE('Weekly Bushels'!X556:X559)</f>
        <v>5.9874209728470467</v>
      </c>
      <c r="Y141" s="4">
        <f>AVERAGE('Weekly Bushels'!Y556:Y559)</f>
        <v>4.6810771267330864</v>
      </c>
      <c r="Z141" s="4">
        <f>AVERAGE('Weekly Bushels'!Z556:Z559)</f>
        <v>11.223124376304092</v>
      </c>
      <c r="AA141" s="4">
        <f>AVERAGE('Weekly Bushels'!AA556:AA559)</f>
        <v>11.869500136079107</v>
      </c>
      <c r="AC141" s="4">
        <f>AVERAGE('Weekly Bushels'!AC556:AC559)</f>
        <v>5.0744164305717723</v>
      </c>
      <c r="AD141" s="4">
        <f>AVERAGE('Weekly Bushels'!AD556:AD559)</f>
        <v>3.7787500000000005</v>
      </c>
      <c r="AE141" s="4">
        <f>AVERAGE('Weekly Bushels'!AE556:AE559)</f>
        <v>2.2918750000000001</v>
      </c>
      <c r="AF141" s="4">
        <f>AVERAGE('Weekly Bushels'!AF556:AF559)</f>
        <v>9.418201895835205</v>
      </c>
      <c r="AG141" s="4">
        <f>AVERAGE('Weekly Bushels'!AG556:AG559)</f>
        <v>631.01587499999994</v>
      </c>
      <c r="AI141" s="4">
        <f>AVERAGE('Weekly Bushels'!AI556:AI559)</f>
        <v>4.9481653997828206</v>
      </c>
      <c r="AJ141" s="4">
        <f>AVERAGE('Weekly Bushels'!AJ556:AJ559)</f>
        <v>5.2344177369181661</v>
      </c>
    </row>
    <row r="142" spans="1:76" x14ac:dyDescent="0.2">
      <c r="A142" s="29">
        <v>42248</v>
      </c>
      <c r="B142" s="3">
        <f>AVERAGE('Weekly Bushels'!B560:B564)</f>
        <v>1.3239399999999999</v>
      </c>
      <c r="C142" s="3">
        <f>AVERAGE('Weekly Bushels'!C560:C564)</f>
        <v>1.4862200000000001</v>
      </c>
      <c r="D142" s="4"/>
      <c r="E142" s="4">
        <f>AVERAGE('Weekly Bushels'!E560:E563)</f>
        <v>6.0050490288131027</v>
      </c>
      <c r="G142" s="4">
        <f>AVERAGE('Weekly Bushels'!G560:G563)</f>
        <v>4.7625388842168865</v>
      </c>
      <c r="H142" s="4">
        <f>AVERAGE('Weekly Bushels'!H560:H563)</f>
        <v>5.006162507677054</v>
      </c>
      <c r="I142" s="4">
        <f>AVERAGE('Weekly Bushels'!I560:I563)</f>
        <v>3.8075331594440183</v>
      </c>
      <c r="J142" s="4">
        <f>AVERAGE('Weekly Bushels'!J560:J563)</f>
        <v>12.7925</v>
      </c>
      <c r="K142" s="4">
        <f>AVERAGE('Weekly Bushels'!K560:K563)</f>
        <v>10.149999999999999</v>
      </c>
      <c r="M142" s="4">
        <f>AVERAGE('Weekly Bushels'!M560:M563)</f>
        <v>4.3175000000000008</v>
      </c>
      <c r="N142" s="4">
        <f>AVERAGE('Weekly Bushels'!N560:N563)</f>
        <v>2.8375000000000004</v>
      </c>
      <c r="O142" s="4">
        <f>AVERAGE('Weekly Bushels'!O560:O563)</f>
        <v>9.5450779317270715</v>
      </c>
      <c r="S142" s="4"/>
      <c r="T142" s="4">
        <f>AVERAGE('Weekly Bushels'!T560:T563)</f>
        <v>6.2255570342670996</v>
      </c>
      <c r="U142" s="4">
        <f>AVERAGE('Weekly Bushels'!U560:U563)</f>
        <v>4.0061311224134331</v>
      </c>
      <c r="V142" s="4">
        <f>AVERAGE('Weekly Bushels'!V560:V563)</f>
        <v>10.581851583053616</v>
      </c>
      <c r="W142" s="4"/>
      <c r="X142" s="4">
        <f>AVERAGE('Weekly Bushels'!X560:X563)</f>
        <v>5.8581471109333032</v>
      </c>
      <c r="Y142" s="4">
        <f>AVERAGE('Weekly Bushels'!Y560:Y563)</f>
        <v>4.6810771267330873</v>
      </c>
      <c r="Z142" s="4">
        <f>AVERAGE('Weekly Bushels'!Z560:Z563)</f>
        <v>10.808650095255375</v>
      </c>
      <c r="AA142" s="4">
        <f>AVERAGE('Weekly Bushels'!AA560:AA563)</f>
        <v>11.3529665245396</v>
      </c>
      <c r="AC142" s="4">
        <f>AVERAGE('Weekly Bushels'!AC560:AC563)</f>
        <v>4.8050392312151473</v>
      </c>
      <c r="AD142" s="4">
        <f>AVERAGE('Weekly Bushels'!AD560:AD563)</f>
        <v>3.7418749999999998</v>
      </c>
      <c r="AE142" s="4">
        <f>AVERAGE('Weekly Bushels'!AE560:AE563)</f>
        <v>2.2818749999999999</v>
      </c>
      <c r="AF142" s="4">
        <f>AVERAGE('Weekly Bushels'!AF560:AF563)</f>
        <v>8.7400713591717771</v>
      </c>
      <c r="AG142" s="4">
        <f>AVERAGE('Weekly Bushels'!AG560:AG563)</f>
        <v>593.42062499999997</v>
      </c>
      <c r="AI142" s="4">
        <f>AVERAGE('Weekly Bushels'!AI560:AI563)</f>
        <v>4.7862890781276795</v>
      </c>
      <c r="AJ142" s="4">
        <f>AVERAGE('Weekly Bushels'!AJ560:AJ563)</f>
        <v>5.0831665020125909</v>
      </c>
    </row>
    <row r="143" spans="1:76" x14ac:dyDescent="0.2">
      <c r="A143" s="29">
        <v>42278</v>
      </c>
      <c r="B143" s="3">
        <f>AVERAGE('Weekly Bushels'!B565:B568)</f>
        <v>1.3068500000000001</v>
      </c>
      <c r="C143" s="3">
        <f>AVERAGE('Weekly Bushels'!C565:C568)</f>
        <v>1.46035</v>
      </c>
      <c r="D143" s="4"/>
      <c r="E143" s="4">
        <f>AVERAGE('Weekly Bushels'!E565:E568)</f>
        <v>6.1450501718661981</v>
      </c>
      <c r="G143" s="4">
        <f>AVERAGE('Weekly Bushels'!G565:G568)</f>
        <v>5.0350411090880893</v>
      </c>
      <c r="H143" s="4">
        <f>AVERAGE('Weekly Bushels'!H565:H568)</f>
        <v>5.3119650443477386</v>
      </c>
      <c r="I143" s="4">
        <f>AVERAGE('Weekly Bushels'!I565:I568)</f>
        <v>3.792533028809308</v>
      </c>
      <c r="J143" s="4">
        <f>AVERAGE('Weekly Bushels'!J565:J568)</f>
        <v>11.705</v>
      </c>
      <c r="K143" s="4">
        <f>AVERAGE('Weekly Bushels'!K565:K568)</f>
        <v>10.272500000000001</v>
      </c>
      <c r="M143" s="4">
        <f>AVERAGE('Weekly Bushels'!M565:M568)</f>
        <v>4.3324999999999996</v>
      </c>
      <c r="N143" s="4">
        <f>AVERAGE('Weekly Bushels'!N565:N568)</f>
        <v>2.8325</v>
      </c>
      <c r="O143" s="4">
        <f>AVERAGE('Weekly Bushels'!O565:O568)</f>
        <v>9.9625813404746957</v>
      </c>
      <c r="S143" s="4"/>
      <c r="T143" s="4">
        <f>AVERAGE('Weekly Bushels'!T565:T568)</f>
        <v>6.3072036838968319</v>
      </c>
      <c r="U143" s="4">
        <f>AVERAGE('Weekly Bushels'!U565:U568)</f>
        <v>4.0279035741656797</v>
      </c>
      <c r="V143" s="4">
        <f>AVERAGE('Weekly Bushels'!V565:V568)</f>
        <v>10.698652816837521</v>
      </c>
      <c r="W143" s="4"/>
      <c r="X143" s="4">
        <f>AVERAGE('Weekly Bushels'!X565:X568)</f>
        <v>5.8989704357481703</v>
      </c>
      <c r="Y143" s="4">
        <f>AVERAGE('Weekly Bushels'!Y565:Y568)</f>
        <v>4.6320891102905311</v>
      </c>
      <c r="Z143" s="4">
        <f>AVERAGE('Weekly Bushels'!Z565:Z568)</f>
        <v>10.943595210015424</v>
      </c>
      <c r="AA143" s="4">
        <f>AVERAGE('Weekly Bushels'!AA565:AA568)</f>
        <v>11.397192234418943</v>
      </c>
      <c r="AC143" s="4">
        <f>AVERAGE('Weekly Bushels'!AC565:AC568)</f>
        <v>5.0075408845598028</v>
      </c>
      <c r="AD143" s="4">
        <f>AVERAGE('Weekly Bushels'!AD565:AD568)</f>
        <v>3.8062500000000004</v>
      </c>
      <c r="AE143" s="4">
        <f>AVERAGE('Weekly Bushels'!AE565:AE568)</f>
        <v>2.2443749999999998</v>
      </c>
      <c r="AF143" s="4">
        <f>AVERAGE('Weekly Bushels'!AF565:AF568)</f>
        <v>8.8781974869161253</v>
      </c>
      <c r="AG143" s="4">
        <f>AVERAGE('Weekly Bushels'!AG565:AG568)</f>
        <v>624.18037500000003</v>
      </c>
      <c r="AI143" s="4">
        <f>AVERAGE('Weekly Bushels'!AI565:AI568)</f>
        <v>4.8487895884192396</v>
      </c>
      <c r="AJ143" s="4">
        <f>AVERAGE('Weekly Bushels'!AJ565:AJ568)</f>
        <v>5.1587921194653781</v>
      </c>
    </row>
    <row r="144" spans="1:76" x14ac:dyDescent="0.2">
      <c r="A144" s="29">
        <v>42309</v>
      </c>
      <c r="B144" s="3">
        <f>AVERAGE('Weekly Bushels'!B569:B572)</f>
        <v>1.3310500000000001</v>
      </c>
      <c r="C144" s="3">
        <f>AVERAGE('Weekly Bushels'!C569:C572)</f>
        <v>1.425975</v>
      </c>
      <c r="D144" s="4"/>
      <c r="E144" s="4">
        <f>AVERAGE('Weekly Bushels'!E569:E572)</f>
        <v>6.1925505596877839</v>
      </c>
      <c r="G144" s="4">
        <f>AVERAGE('Weekly Bushels'!G569:G572)</f>
        <v>4.9225401905632804</v>
      </c>
      <c r="H144" s="4">
        <f>AVERAGE('Weekly Bushels'!H569:H572)</f>
        <v>5.282801314692497</v>
      </c>
      <c r="I144" s="4">
        <f>AVERAGE('Weekly Bushels'!I569:I572)</f>
        <v>3.8775337690726679</v>
      </c>
      <c r="J144" s="4">
        <f>AVERAGE('Weekly Bushels'!J569:J572)</f>
        <v>11.520000000000001</v>
      </c>
      <c r="K144" s="4">
        <f>AVERAGE('Weekly Bushels'!K569:K572)</f>
        <v>10.1875</v>
      </c>
      <c r="M144" s="4">
        <f>AVERAGE('Weekly Bushels'!M569:M572)</f>
        <v>4.3375000000000004</v>
      </c>
      <c r="N144" s="4">
        <f>AVERAGE('Weekly Bushels'!N569:N572)</f>
        <v>2.9974999999999996</v>
      </c>
      <c r="O144" s="4">
        <f>AVERAGE('Weekly Bushels'!O569:O572)</f>
        <v>9.8150801361866122</v>
      </c>
      <c r="S144" s="4"/>
      <c r="T144" s="4">
        <f>AVERAGE('Weekly Bushels'!T569:T572)</f>
        <v>6.4432814332797186</v>
      </c>
      <c r="U144" s="4">
        <f>AVERAGE('Weekly Bushels'!U569:U572)</f>
        <v>4.1177149376436981</v>
      </c>
      <c r="V144" s="4">
        <f>AVERAGE('Weekly Bushels'!V569:V572)</f>
        <v>10.666334028848771</v>
      </c>
      <c r="W144" s="4"/>
      <c r="X144" s="4">
        <f>AVERAGE('Weekly Bushels'!X569:X572)</f>
        <v>5.8853626608098804</v>
      </c>
      <c r="Y144" s="4">
        <f>AVERAGE('Weekly Bushels'!Y569:Y572)</f>
        <v>4.7137358043614572</v>
      </c>
      <c r="Z144" s="4">
        <f>AVERAGE('Weekly Bushels'!Z569:Z572)</f>
        <v>10.893132541050532</v>
      </c>
      <c r="AA144" s="4">
        <f>AVERAGE('Weekly Bushels'!AA569:AA572)</f>
        <v>11.335389639843964</v>
      </c>
      <c r="AC144" s="4">
        <f>AVERAGE('Weekly Bushels'!AC569:AC572)</f>
        <v>4.9775406396198534</v>
      </c>
      <c r="AD144" s="4">
        <f>AVERAGE('Weekly Bushels'!AD569:AD572)</f>
        <v>3.6662500000000002</v>
      </c>
      <c r="AE144" s="4">
        <f>AVERAGE('Weekly Bushels'!AE569:AE572)</f>
        <v>2.3356249999999998</v>
      </c>
      <c r="AF144" s="4">
        <f>AVERAGE('Weekly Bushels'!AF569:AF572)</f>
        <v>8.6581956906898334</v>
      </c>
      <c r="AG144" s="4">
        <f>AVERAGE('Weekly Bushels'!AG569:AG572)</f>
        <v>618.00637500000005</v>
      </c>
      <c r="AI144" s="4">
        <f>AVERAGE('Weekly Bushels'!AI569:AI572)</f>
        <v>4.7075384351603144</v>
      </c>
      <c r="AJ144" s="4">
        <f>AVERAGE('Weekly Bushels'!AJ569:AJ572)</f>
        <v>5.0981666244825643</v>
      </c>
    </row>
    <row r="145" spans="1:76" x14ac:dyDescent="0.2">
      <c r="A145" s="29">
        <v>42339</v>
      </c>
      <c r="B145" s="3">
        <f>AVERAGE('Weekly Bushels'!B573:B577)</f>
        <v>1.3729600000000002</v>
      </c>
      <c r="C145" s="3">
        <f>AVERAGE('Weekly Bushels'!C573:C577)</f>
        <v>1.4954999999999998</v>
      </c>
      <c r="D145" s="4"/>
      <c r="E145" s="4">
        <f>AVERAGE('Weekly Bushels'!E573:E577)</f>
        <v>6.2933847162915013</v>
      </c>
      <c r="G145" s="4">
        <f>AVERAGE('Weekly Bushels'!G573:G577)</f>
        <v>5.0633746737535965</v>
      </c>
      <c r="H145" s="4">
        <f>AVERAGE('Weekly Bushels'!H573:H577)</f>
        <v>5.4661161868111634</v>
      </c>
      <c r="I145" s="4">
        <f>AVERAGE('Weekly Bushels'!I573:I577)</f>
        <v>3.9700345746533827</v>
      </c>
      <c r="J145" s="4">
        <f>AVERAGE('Weekly Bushels'!J573:J577)</f>
        <v>11.556666666666667</v>
      </c>
      <c r="K145" s="4">
        <f>AVERAGE('Weekly Bushels'!K573:K577)</f>
        <v>10.306666666666667</v>
      </c>
      <c r="M145" s="4">
        <f>AVERAGE('Weekly Bushels'!M573:M577)</f>
        <v>4.4633333333333329</v>
      </c>
      <c r="N145" s="4">
        <f>AVERAGE('Weekly Bushels'!N573:N577)</f>
        <v>3.0933333333333337</v>
      </c>
      <c r="O145" s="4">
        <f>AVERAGE('Weekly Bushels'!O573:O577)</f>
        <v>10.160082952996026</v>
      </c>
      <c r="S145" s="4"/>
      <c r="T145" s="4">
        <f>AVERAGE('Weekly Bushels'!T573:T577)</f>
        <v>6.5589475202551739</v>
      </c>
      <c r="U145" s="4">
        <f>AVERAGE('Weekly Bushels'!U573:U577)</f>
        <v>4.1077358972572524</v>
      </c>
      <c r="V145" s="4">
        <f>AVERAGE('Weekly Bushels'!V573:V577)</f>
        <v>10.809973086576553</v>
      </c>
      <c r="W145" s="4"/>
      <c r="X145" s="4">
        <f>AVERAGE('Weekly Bushels'!X573:X577)</f>
        <v>5.8785587733407363</v>
      </c>
      <c r="Y145" s="4">
        <f>AVERAGE('Weekly Bushels'!Y573:Y577)</f>
        <v>4.6157597714763456</v>
      </c>
      <c r="Z145" s="4">
        <f>AVERAGE('Weekly Bushels'!Z573:Z577)</f>
        <v>11.021651697964861</v>
      </c>
      <c r="AA145" s="4">
        <f>AVERAGE('Weekly Bushels'!AA573:AA577)</f>
        <v>11.460128821554932</v>
      </c>
      <c r="AC145" s="4">
        <f>AVERAGE('Weekly Bushels'!AC573:AC577)</f>
        <v>4.860873020408941</v>
      </c>
      <c r="AD145" s="4">
        <f>AVERAGE('Weekly Bushels'!AD573:AD577)</f>
        <v>3.7683333333333331</v>
      </c>
      <c r="AE145" s="4">
        <f>AVERAGE('Weekly Bushels'!AE573:AE577)</f>
        <v>2.3508333333333336</v>
      </c>
      <c r="AF145" s="4">
        <f>AVERAGE('Weekly Bushels'!AF573:AF577)</f>
        <v>8.8450722164615971</v>
      </c>
      <c r="AG145" s="4">
        <f>AVERAGE('Weekly Bushels'!AG573:AG577)</f>
        <v>683.32950000000017</v>
      </c>
      <c r="AI145" s="4">
        <f>AVERAGE('Weekly Bushels'!AI573:AI577)</f>
        <v>4.8225393740967846</v>
      </c>
      <c r="AJ145" s="4">
        <f>AVERAGE('Weekly Bushels'!AJ573:AJ577)</f>
        <v>5.1183751228101704</v>
      </c>
    </row>
    <row r="146" spans="1:76" s="37" customFormat="1" x14ac:dyDescent="0.2">
      <c r="A146" s="39" t="s">
        <v>79</v>
      </c>
      <c r="B146" s="38">
        <f>AVERAGEIF(B134:B145,"&lt;&gt;0")</f>
        <v>1.2786962500000001</v>
      </c>
      <c r="C146" s="38">
        <f t="shared" ref="C146" si="32">AVERAGEIF(C134:C145,"&lt;&gt;0")</f>
        <v>1.418279583333333</v>
      </c>
      <c r="D146" s="36"/>
      <c r="E146" s="35">
        <f t="shared" ref="E146" si="33">AVERAGEIF(E134:E145,"&lt;&gt;0")</f>
        <v>6.1049498553493526</v>
      </c>
      <c r="F146" s="35"/>
      <c r="G146" s="35">
        <f t="shared" ref="G146:O146" si="34">AVERAGEIF(G134:G145,"&lt;&gt;0")</f>
        <v>4.759941368633716</v>
      </c>
      <c r="H146" s="35">
        <f t="shared" si="34"/>
        <v>4.8454148073154197</v>
      </c>
      <c r="I146" s="35">
        <f t="shared" si="34"/>
        <v>3.7685320486861058</v>
      </c>
      <c r="J146" s="35">
        <f t="shared" si="34"/>
        <v>13.052650689223059</v>
      </c>
      <c r="K146" s="35">
        <f t="shared" si="34"/>
        <v>10.399013397492114</v>
      </c>
      <c r="L146" s="35">
        <f t="shared" si="34"/>
        <v>5.8150474775267602</v>
      </c>
      <c r="M146" s="35">
        <f t="shared" si="34"/>
        <v>4.3123620848291893</v>
      </c>
      <c r="N146" s="35">
        <f t="shared" si="34"/>
        <v>2.9749865544965712</v>
      </c>
      <c r="O146" s="35">
        <f t="shared" si="34"/>
        <v>9.8419947546563549</v>
      </c>
      <c r="P146" s="35"/>
      <c r="Q146" s="35"/>
      <c r="R146" s="35"/>
      <c r="S146" s="36"/>
      <c r="T146" s="35">
        <f t="shared" ref="T146:V146" si="35">AVERAGEIF(T134:T145,"&lt;&gt;0")</f>
        <v>6.1572913633266841</v>
      </c>
      <c r="U146" s="35">
        <f t="shared" si="35"/>
        <v>4.2338014168543934</v>
      </c>
      <c r="V146" s="35">
        <f t="shared" si="35"/>
        <v>10.747165648593345</v>
      </c>
      <c r="W146" s="36"/>
      <c r="X146" s="35">
        <f t="shared" ref="X146:AJ146" si="36">AVERAGEIF(X134:X145,"&lt;&gt;0")</f>
        <v>6.086530933647583</v>
      </c>
      <c r="Y146" s="35">
        <f t="shared" si="36"/>
        <v>4.6481462934578133</v>
      </c>
      <c r="Z146" s="35">
        <f t="shared" si="36"/>
        <v>11.151638745249834</v>
      </c>
      <c r="AA146" s="35">
        <f t="shared" si="36"/>
        <v>11.486324049714234</v>
      </c>
      <c r="AB146" s="35"/>
      <c r="AC146" s="35">
        <f t="shared" si="36"/>
        <v>5.0688090293937016</v>
      </c>
      <c r="AD146" s="35">
        <f t="shared" si="36"/>
        <v>3.7868918107487186</v>
      </c>
      <c r="AE146" s="35">
        <f t="shared" si="36"/>
        <v>2.5001824277345963</v>
      </c>
      <c r="AF146" s="35">
        <f t="shared" si="36"/>
        <v>9.4293767797835653</v>
      </c>
      <c r="AG146" s="35">
        <f t="shared" si="36"/>
        <v>675.56510208333327</v>
      </c>
      <c r="AH146" s="35"/>
      <c r="AI146" s="35">
        <f t="shared" si="36"/>
        <v>5.1571340642522854</v>
      </c>
      <c r="AJ146" s="35">
        <f t="shared" si="36"/>
        <v>5.444821915049384</v>
      </c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6"/>
      <c r="AY146" s="35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</row>
    <row r="147" spans="1:76" x14ac:dyDescent="0.2">
      <c r="A147" s="29">
        <v>42370</v>
      </c>
      <c r="B147" s="3">
        <f>AVERAGE('Weekly Bushels'!B578:B581)</f>
        <v>1.41875</v>
      </c>
      <c r="C147" s="3">
        <f>AVERAGE('Weekly Bushels'!C578:C581)</f>
        <v>1.5431250000000001</v>
      </c>
      <c r="D147" s="4"/>
      <c r="E147" s="4">
        <f>AVERAGE('Weekly Bushels'!E578:E581)</f>
        <v>6.2825512945076305</v>
      </c>
      <c r="G147" s="4">
        <f>AVERAGE('Weekly Bushels'!G578:G581)</f>
        <v>5.1875423541994961</v>
      </c>
      <c r="H147" s="4">
        <f>AVERAGE('Weekly Bushels'!H578:H581)</f>
        <v>5.4894471705353576</v>
      </c>
      <c r="I147" s="4">
        <f>AVERAGE('Weekly Bushels'!I578:I581)</f>
        <v>3.9625345093360269</v>
      </c>
      <c r="J147" s="4">
        <f>AVERAGE('Weekly Bushels'!J578:J581)</f>
        <v>11.782499999999999</v>
      </c>
      <c r="K147" s="4">
        <f>AVERAGE('Weekly Bushels'!K578:K581)</f>
        <v>10.414999999999999</v>
      </c>
      <c r="M147" s="4">
        <f>AVERAGE('Weekly Bushels'!M578:M581)</f>
        <v>4.5274999999999999</v>
      </c>
      <c r="N147" s="4">
        <f>AVERAGE('Weekly Bushels'!N578:N581)</f>
        <v>2.89</v>
      </c>
      <c r="O147" s="4">
        <f>AVERAGE('Weekly Bushels'!O578:O581)</f>
        <v>10.672587137386818</v>
      </c>
      <c r="S147" s="4"/>
      <c r="T147" s="4">
        <f>AVERAGE('Weekly Bushels'!T578:T581)</f>
        <v>6.5181241954403077</v>
      </c>
      <c r="U147" s="4">
        <f>AVERAGE('Weekly Bushels'!U578:U581)</f>
        <v>4.0496760259179272</v>
      </c>
      <c r="V147" s="4">
        <f>AVERAGE('Weekly Bushels'!V578:V581)</f>
        <v>10.91127642202667</v>
      </c>
      <c r="W147" s="4"/>
      <c r="X147" s="4">
        <f>AVERAGE('Weekly Bushels'!X578:X581)</f>
        <v>6.1507142721065113</v>
      </c>
      <c r="Y147" s="4">
        <f>AVERAGE('Weekly Bushels'!Y578:Y581)</f>
        <v>4.4633526092106175</v>
      </c>
      <c r="Z147" s="4">
        <f>AVERAGE('Weekly Bushels'!Z578:Z581)</f>
        <v>11.04735552934773</v>
      </c>
      <c r="AA147" s="4">
        <f>AVERAGE('Weekly Bushels'!AA578:AA581)</f>
        <v>11.500952553751247</v>
      </c>
      <c r="AC147" s="4">
        <f>AVERAGE('Weekly Bushels'!AC578:AC581)</f>
        <v>4.7112884657778071</v>
      </c>
      <c r="AD147" s="4">
        <f>AVERAGE('Weekly Bushels'!AD578:AD581)</f>
        <v>3.6087499999999997</v>
      </c>
      <c r="AE147" s="4">
        <f>AVERAGE('Weekly Bushels'!AE578:AE581)</f>
        <v>2.0293749999999999</v>
      </c>
      <c r="AF147" s="4">
        <f>AVERAGE('Weekly Bushels'!AF578:AF581)</f>
        <v>8.73257129793679</v>
      </c>
      <c r="AG147" s="4">
        <f>AVERAGE('Weekly Bushels'!AG578:AG581)</f>
        <v>661.50000000000011</v>
      </c>
      <c r="AI147" s="4">
        <f>AVERAGE('Weekly Bushels'!AI578:AI581)</f>
        <v>4.6687881187795464</v>
      </c>
      <c r="AJ147" s="4">
        <f>AVERAGE('Weekly Bushels'!AJ578:AJ581)</f>
        <v>4.9569154712236392</v>
      </c>
    </row>
    <row r="148" spans="1:76" x14ac:dyDescent="0.2">
      <c r="A148" s="29">
        <v>42401</v>
      </c>
      <c r="B148" s="3">
        <f>AVERAGE('Weekly Bushels'!B582:B585)</f>
        <v>1.3757999999999999</v>
      </c>
      <c r="C148" s="3">
        <f>AVERAGE('Weekly Bushels'!C582:C585)</f>
        <v>1.5380249999999998</v>
      </c>
      <c r="D148" s="4"/>
      <c r="E148" s="4">
        <f>AVERAGE('Weekly Bushels'!E582:E585)</f>
        <v>5.9950489471664543</v>
      </c>
      <c r="G148" s="4">
        <f>AVERAGE('Weekly Bushels'!G582:G585)</f>
        <v>4.7700389454518737</v>
      </c>
      <c r="H148" s="4">
        <f>AVERAGE('Weekly Bushels'!H582:H585)</f>
        <v>5.5044456600723395</v>
      </c>
      <c r="I148" s="4">
        <f>AVERAGE('Weekly Bushels'!I582:I585)</f>
        <v>3.8925338997073782</v>
      </c>
      <c r="J148" s="4">
        <f>AVERAGE('Weekly Bushels'!J582:J585)</f>
        <v>11.697500000000002</v>
      </c>
      <c r="K148" s="4">
        <f>AVERAGE('Weekly Bushels'!K582:K585)</f>
        <v>10.239999999999998</v>
      </c>
      <c r="M148" s="4">
        <f>AVERAGE('Weekly Bushels'!M582:M585)</f>
        <v>4.5125000000000002</v>
      </c>
      <c r="N148" s="4">
        <f>AVERAGE('Weekly Bushels'!N582:N585)</f>
        <v>2.6625000000000001</v>
      </c>
      <c r="O148" s="4">
        <f>AVERAGE('Weekly Bushels'!O582:O585)</f>
        <v>10.317584238930756</v>
      </c>
      <c r="S148" s="4"/>
      <c r="T148" s="4">
        <f>AVERAGE('Weekly Bushels'!T582:T585)</f>
        <v>6.1983414843905216</v>
      </c>
      <c r="U148" s="4">
        <f>AVERAGE('Weekly Bushels'!U582:U585)</f>
        <v>4.0719927889639793</v>
      </c>
      <c r="V148" s="4">
        <f>AVERAGE('Weekly Bushels'!V582:V585)</f>
        <v>10.528553932686201</v>
      </c>
      <c r="W148" s="4"/>
      <c r="X148" s="4">
        <f>AVERAGE('Weekly Bushels'!X582:X585)</f>
        <v>6.2051453718596665</v>
      </c>
      <c r="Y148" s="4">
        <f>AVERAGE('Weekly Bushels'!Y582:Y585)</f>
        <v>4.5667717550337903</v>
      </c>
      <c r="Z148" s="4">
        <f>AVERAGE('Weekly Bushels'!Z582:Z585)</f>
        <v>10.664633040007258</v>
      </c>
      <c r="AA148" s="4">
        <f>AVERAGE('Weekly Bushels'!AA582:AA585)</f>
        <v>11.095550213190602</v>
      </c>
      <c r="AC148" s="4">
        <f>AVERAGE('Weekly Bushels'!AC582:AC585)</f>
        <v>4.6169126952375512</v>
      </c>
      <c r="AD148" s="4">
        <f>AVERAGE('Weekly Bushels'!AD582:AD585)</f>
        <v>3.6368749999999999</v>
      </c>
      <c r="AE148" s="4">
        <f>AVERAGE('Weekly Bushels'!AE582:AE585)</f>
        <v>1.9081249999999998</v>
      </c>
      <c r="AF148" s="4">
        <f>AVERAGE('Weekly Bushels'!AF582:AF585)</f>
        <v>8.7294462724222122</v>
      </c>
      <c r="AG148" s="4">
        <f>AVERAGE('Weekly Bushels'!AG582:AG585)</f>
        <v>689.77912500000002</v>
      </c>
      <c r="AI148" s="4">
        <f>AVERAGE('Weekly Bushels'!AI582:AI585)</f>
        <v>4.5444121032993419</v>
      </c>
      <c r="AJ148" s="4">
        <f>AVERAGE('Weekly Bushels'!AJ582:AJ585)</f>
        <v>4.9144151242253784</v>
      </c>
    </row>
    <row r="149" spans="1:76" x14ac:dyDescent="0.2">
      <c r="A149" s="29">
        <v>42430</v>
      </c>
      <c r="B149" s="3">
        <f>AVERAGE('Weekly Bushels'!B586:B590)</f>
        <v>1.3200800000000001</v>
      </c>
      <c r="C149" s="3">
        <f>AVERAGE('Weekly Bushels'!C586:C590)</f>
        <v>1.47756</v>
      </c>
      <c r="D149" s="4"/>
      <c r="E149" s="4">
        <f>AVERAGE('Weekly Bushels'!E586:E590)</f>
        <v>6.1680503596534919</v>
      </c>
      <c r="G149" s="4">
        <f>AVERAGE('Weekly Bushels'!G586:G590)</f>
        <v>4.8180393373557919</v>
      </c>
      <c r="H149" s="4">
        <f>AVERAGE('Weekly Bushels'!H586:H590)</f>
        <v>5.5894371007819039</v>
      </c>
      <c r="I149" s="4">
        <f>AVERAGE('Weekly Bushels'!I586:I590)</f>
        <v>3.9120340695325018</v>
      </c>
      <c r="J149" s="4">
        <f>AVERAGE('Weekly Bushels'!J586:J590)</f>
        <v>11.284000000000001</v>
      </c>
      <c r="K149" s="4">
        <f>AVERAGE('Weekly Bushels'!K586:K590)</f>
        <v>10.308</v>
      </c>
      <c r="M149" s="4">
        <f>AVERAGE('Weekly Bushels'!M586:M590)</f>
        <v>4.3120000000000003</v>
      </c>
      <c r="N149" s="4">
        <f>AVERAGE('Weekly Bushels'!N586:N590)</f>
        <v>2.5539999999999998</v>
      </c>
      <c r="O149" s="4">
        <f>AVERAGE('Weekly Bushels'!O586:O590)</f>
        <v>10.180083116289323</v>
      </c>
      <c r="S149" s="4"/>
      <c r="T149" s="4">
        <f>AVERAGE('Weekly Bushels'!T586:T590)</f>
        <v>6.3684386711191312</v>
      </c>
      <c r="U149" s="4">
        <f>AVERAGE('Weekly Bushels'!U586:U590)</f>
        <v>3.8493694697972551</v>
      </c>
      <c r="V149" s="4">
        <f>AVERAGE('Weekly Bushels'!V586:V590)</f>
        <v>10.569717862650821</v>
      </c>
      <c r="W149" s="4"/>
      <c r="X149" s="4">
        <f>AVERAGE('Weekly Bushels'!X586:X590)</f>
        <v>6.2051453718596665</v>
      </c>
      <c r="Y149" s="4">
        <f>AVERAGE('Weekly Bushels'!Y586:Y590)</f>
        <v>4.5025430223646623</v>
      </c>
      <c r="Z149" s="4">
        <f>AVERAGE('Weekly Bushels'!Z586:Z590)</f>
        <v>10.760228612900301</v>
      </c>
      <c r="AA149" s="4">
        <f>AVERAGE('Weekly Bushels'!AA586:AA590)</f>
        <v>11.222897577791889</v>
      </c>
      <c r="AC149" s="4">
        <f>AVERAGE('Weekly Bushels'!AC586:AC590)</f>
        <v>4.6715381412323751</v>
      </c>
      <c r="AD149" s="4">
        <f>AVERAGE('Weekly Bushels'!AD586:AD590)</f>
        <v>3.6185</v>
      </c>
      <c r="AE149" s="4">
        <f>AVERAGE('Weekly Bushels'!AE586:AE590)</f>
        <v>1.877</v>
      </c>
      <c r="AF149" s="4">
        <f>AVERAGE('Weekly Bushels'!AF586:AF590)</f>
        <v>8.9440730247634299</v>
      </c>
      <c r="AG149" s="4">
        <f>AVERAGE('Weekly Bushels'!AG586:AG590)</f>
        <v>719.00639999999999</v>
      </c>
      <c r="AI149" s="4">
        <f>AVERAGE('Weekly Bushels'!AI586:AI590)</f>
        <v>4.7360386678532658</v>
      </c>
      <c r="AJ149" s="4">
        <f>AVERAGE('Weekly Bushels'!AJ586:AJ590)</f>
        <v>5.127541864319598</v>
      </c>
    </row>
    <row r="150" spans="1:76" x14ac:dyDescent="0.2">
      <c r="A150" s="29">
        <v>42461</v>
      </c>
      <c r="B150" s="3">
        <f>AVERAGE('Weekly Bushels'!B591:B594)</f>
        <v>1.2813249999999998</v>
      </c>
      <c r="C150" s="3">
        <f>AVERAGE('Weekly Bushels'!C591:C594)</f>
        <v>1.450275</v>
      </c>
      <c r="D150" s="4"/>
      <c r="E150" s="4">
        <f>AVERAGE('Weekly Bushels'!E591:E594)</f>
        <v>6.252551049567681</v>
      </c>
      <c r="G150" s="4">
        <f>AVERAGE('Weekly Bushels'!G591:G594)</f>
        <v>4.7475387617469123</v>
      </c>
      <c r="H150" s="4">
        <f>AVERAGE('Weekly Bushels'!H591:H594)</f>
        <v>5.5394421356586312</v>
      </c>
      <c r="I150" s="4">
        <f>AVERAGE('Weekly Bushels'!I591:I594)</f>
        <v>3.8725337255277639</v>
      </c>
      <c r="J150" s="4">
        <f>AVERAGE('Weekly Bushels'!J591:J594)</f>
        <v>11.182500000000001</v>
      </c>
      <c r="K150" s="4">
        <f>AVERAGE('Weekly Bushels'!K591:K594)</f>
        <v>10.790000000000001</v>
      </c>
      <c r="M150" s="4">
        <f>AVERAGE('Weekly Bushels'!M591:M594)</f>
        <v>4.3374999999999995</v>
      </c>
      <c r="N150" s="4">
        <f>AVERAGE('Weekly Bushels'!N591:N594)</f>
        <v>2.665</v>
      </c>
      <c r="O150" s="4">
        <f>AVERAGE('Weekly Bushels'!O591:O594)</f>
        <v>10.440085239102213</v>
      </c>
      <c r="S150" s="4"/>
      <c r="T150" s="4">
        <f>AVERAGE('Weekly Bushels'!T591:T594)</f>
        <v>6.4704969831562966</v>
      </c>
      <c r="U150" s="4">
        <f>AVERAGE('Weekly Bushels'!U591:U594)</f>
        <v>3.7666341531387166</v>
      </c>
      <c r="V150" s="4">
        <f>AVERAGE('Weekly Bushels'!V591:V594)</f>
        <v>11.107457135081194</v>
      </c>
      <c r="W150" s="4"/>
      <c r="X150" s="4">
        <f>AVERAGE('Weekly Bushels'!X591:X594)</f>
        <v>6.3412231212425541</v>
      </c>
      <c r="Y150" s="4">
        <f>AVERAGE('Weekly Bushels'!Y591:Y594)</f>
        <v>4.5885442067860378</v>
      </c>
      <c r="Z150" s="4">
        <f>AVERAGE('Weekly Bushels'!Z591:Z594)</f>
        <v>11.309874807221265</v>
      </c>
      <c r="AA150" s="4">
        <f>AVERAGE('Weekly Bushels'!AA591:AA594)</f>
        <v>11.774811757234874</v>
      </c>
      <c r="AC150" s="4">
        <f>AVERAGE('Weekly Bushels'!AC591:AC594)</f>
        <v>4.7644138995256338</v>
      </c>
      <c r="AD150" s="4">
        <f>AVERAGE('Weekly Bushels'!AD591:AD594)</f>
        <v>3.7912500000000007</v>
      </c>
      <c r="AE150" s="4">
        <f>AVERAGE('Weekly Bushels'!AE591:AE594)</f>
        <v>1.995625</v>
      </c>
      <c r="AF150" s="4">
        <f>AVERAGE('Weekly Bushels'!AF591:AF594)</f>
        <v>9.7688297585708579</v>
      </c>
      <c r="AG150" s="4">
        <f>AVERAGE('Weekly Bushels'!AG591:AG594)</f>
        <v>747.2745000000001</v>
      </c>
      <c r="AI150" s="4">
        <f>AVERAGE('Weekly Bushels'!AI591:AI594)</f>
        <v>4.7094134504690608</v>
      </c>
      <c r="AJ150" s="4">
        <f>AVERAGE('Weekly Bushels'!AJ591:AJ594)</f>
        <v>5.323793466635097</v>
      </c>
    </row>
    <row r="151" spans="1:76" x14ac:dyDescent="0.2">
      <c r="A151" s="29">
        <v>42491</v>
      </c>
      <c r="B151" s="3">
        <f>AVERAGE('Weekly Bushels'!B595:B598)</f>
        <v>1.2947500000000001</v>
      </c>
      <c r="C151" s="3">
        <f>AVERAGE('Weekly Bushels'!C595:C598)</f>
        <v>1.46285</v>
      </c>
      <c r="D151" s="30"/>
      <c r="E151" s="31">
        <f>AVERAGE('Weekly Bushels'!E595:E598)</f>
        <v>6.2925513761542806</v>
      </c>
      <c r="F151" s="31"/>
      <c r="G151" s="31">
        <f>AVERAGE('Weekly Bushels'!G595:G598)</f>
        <v>4.8000391903918223</v>
      </c>
      <c r="H151" s="31">
        <f>AVERAGE('Weekly Bushels'!H595:H598)</f>
        <v>5.8994058845461952</v>
      </c>
      <c r="I151" s="31">
        <f>AVERAGE('Weekly Bushels'!I595:I598)</f>
        <v>3.8100331812164705</v>
      </c>
      <c r="J151" s="31">
        <f>AVERAGE('Weekly Bushels'!J595:J598)</f>
        <v>11.345000000000001</v>
      </c>
      <c r="K151" s="31">
        <f>AVERAGE('Weekly Bushels'!K595:K598)</f>
        <v>11.330000000000002</v>
      </c>
      <c r="L151" s="31">
        <f>AVERAGE('Weekly Bushels'!L595:L598)</f>
        <v>9.1000742984511636</v>
      </c>
      <c r="M151" s="31">
        <f>AVERAGE('Weekly Bushels'!M595:M598)</f>
        <v>4.5133333333333336</v>
      </c>
      <c r="N151" s="31">
        <f>AVERAGE('Weekly Bushels'!N595:N598)</f>
        <v>2.7600000000000002</v>
      </c>
      <c r="O151" s="31">
        <f>AVERAGE('Weekly Bushels'!O595:O598)</f>
        <v>11.507593954882061</v>
      </c>
      <c r="P151" s="31"/>
      <c r="Q151" s="31"/>
      <c r="R151" s="31"/>
      <c r="S151" s="31"/>
      <c r="T151" s="31">
        <f>AVERAGE('Weekly Bushels'!T595:T598)</f>
        <v>6.4773008706254407</v>
      </c>
      <c r="U151" s="31">
        <f>AVERAGE('Weekly Bushels'!U595:U598)</f>
        <v>3.7557479272625933</v>
      </c>
      <c r="V151" s="31">
        <f>AVERAGE('Weekly Bushels'!V595:V598)</f>
        <v>11.594506940034472</v>
      </c>
      <c r="W151" s="31"/>
      <c r="X151" s="31">
        <f>AVERAGE('Weekly Bushels'!X595:X598)</f>
        <v>6.3412231212425541</v>
      </c>
      <c r="Y151" s="31">
        <f>AVERAGE('Weekly Bushels'!Y595:Y598)</f>
        <v>4.6429753361666544</v>
      </c>
      <c r="Z151" s="31">
        <f>AVERAGE('Weekly Bushels'!Z595:Z598)</f>
        <v>11.804295563821103</v>
      </c>
      <c r="AA151" s="31">
        <f>AVERAGE('Weekly Bushels'!AA595:AA598)</f>
        <v>12.257892588224621</v>
      </c>
      <c r="AB151" s="31"/>
      <c r="AC151" s="31">
        <f>AVERAGE('Weekly Bushels'!AC595:AC598)</f>
        <v>4.7031633994399042</v>
      </c>
      <c r="AD151" s="31">
        <f>AVERAGE('Weekly Bushels'!AD595:AD598)</f>
        <v>3.9024999999999999</v>
      </c>
      <c r="AE151" s="31">
        <f>AVERAGE('Weekly Bushels'!AE595:AE598)</f>
        <v>1.9093750000000003</v>
      </c>
      <c r="AF151" s="31">
        <f>AVERAGE('Weekly Bushels'!AF595:AF598)</f>
        <v>10.588836453596128</v>
      </c>
      <c r="AG151" s="31">
        <f>AVERAGE('Weekly Bushels'!AG595:AG598)</f>
        <v>704.38724999999999</v>
      </c>
      <c r="AH151" s="31"/>
      <c r="AI151" s="31">
        <f>AVERAGE('Weekly Bushels'!AI595:AI598)</f>
        <v>4.5319120012410288</v>
      </c>
      <c r="AJ151" s="31">
        <f>AVERAGE('Weekly Bushels'!AJ595:AJ598)</f>
        <v>5.3119183696797005</v>
      </c>
    </row>
    <row r="152" spans="1:76" x14ac:dyDescent="0.2">
      <c r="A152" s="29">
        <v>42522</v>
      </c>
      <c r="B152" s="3">
        <f>AVERAGE('Weekly Bushels'!B599:B603)</f>
        <v>1.29236</v>
      </c>
      <c r="C152" s="3">
        <f>AVERAGE('Weekly Bushels'!C599:C603)</f>
        <v>1.44574</v>
      </c>
      <c r="D152" s="3"/>
      <c r="E152" s="4">
        <f>AVERAGE('Weekly Bushels'!E599:E603)</f>
        <v>6.2100507025694203</v>
      </c>
      <c r="G152" s="4">
        <f>AVERAGE('Weekly Bushels'!G599:G603)</f>
        <v>4.790039108745173</v>
      </c>
      <c r="H152" s="4">
        <f>AVERAGE('Weekly Bushels'!H599:H603)</f>
        <v>5.557440323103009</v>
      </c>
      <c r="I152" s="4">
        <f>AVERAGE('Weekly Bushels'!I599:I603)</f>
        <v>3.776032885111126</v>
      </c>
      <c r="J152" s="4">
        <f>AVERAGE('Weekly Bushels'!J599:J603)</f>
        <v>11.108000000000001</v>
      </c>
      <c r="K152" s="4">
        <f>AVERAGE('Weekly Bushels'!K599:K603)</f>
        <v>10.958</v>
      </c>
      <c r="L152" s="4">
        <f>AVERAGE('Weekly Bushels'!L599:L603)</f>
        <v>5.9300484164632312</v>
      </c>
      <c r="M152" s="4">
        <f>AVERAGE('Weekly Bushels'!M599:M603)</f>
        <v>4.5980000000000008</v>
      </c>
      <c r="N152" s="4">
        <f>AVERAGE('Weekly Bushels'!N599:N603)</f>
        <v>2.82</v>
      </c>
      <c r="O152" s="4">
        <f>AVERAGE('Weekly Bushels'!O599:O603)</f>
        <v>12.506102107300027</v>
      </c>
      <c r="S152" s="4"/>
      <c r="T152" s="4">
        <f>AVERAGE('Weekly Bushels'!T599:T603)</f>
        <v>6.3194506813412925</v>
      </c>
      <c r="U152" s="4">
        <f>AVERAGE('Weekly Bushels'!U599:U603)</f>
        <v>3.7339754755103463</v>
      </c>
      <c r="V152" s="4">
        <f>AVERAGE('Weekly Bushels'!V599:V603)</f>
        <v>11.437448970334755</v>
      </c>
      <c r="W152" s="4"/>
      <c r="X152" s="4">
        <f>AVERAGE('Weekly Bushels'!X599:X603)</f>
        <v>6.2922351314647145</v>
      </c>
      <c r="Y152" s="4">
        <f>AVERAGE('Weekly Bushels'!Y599:Y603)</f>
        <v>4.4459346478088193</v>
      </c>
      <c r="Z152" s="4">
        <f>AVERAGE('Weekly Bushels'!Z599:Z603)</f>
        <v>11.541776285947563</v>
      </c>
      <c r="AA152" s="4">
        <f>AVERAGE('Weekly Bushels'!AA599:AA603)</f>
        <v>12.01805316157126</v>
      </c>
      <c r="AC152" s="4">
        <f>AVERAGE('Weekly Bushels'!AC599:AC603)</f>
        <v>4.7360386678532649</v>
      </c>
      <c r="AD152" s="4">
        <f>AVERAGE('Weekly Bushels'!AD599:AD603)</f>
        <v>4.0395000000000003</v>
      </c>
      <c r="AE152" s="4">
        <f>AVERAGE('Weekly Bushels'!AE599:AE603)</f>
        <v>2.0205000000000002</v>
      </c>
      <c r="AF152" s="4">
        <f>AVERAGE('Weekly Bushels'!AF599:AF603)</f>
        <v>11.507093950799732</v>
      </c>
      <c r="AG152" s="4">
        <f>AVERAGE('Weekly Bushels'!AG599:AG603)</f>
        <v>704.40930000000003</v>
      </c>
      <c r="AI152" s="4">
        <f>AVERAGE('Weekly Bushels'!AI599:AI603)</f>
        <v>4.4995367369100014</v>
      </c>
      <c r="AJ152" s="4">
        <f>AVERAGE('Weekly Bushels'!AJ599:AJ603)</f>
        <v>5.2905431951599864</v>
      </c>
    </row>
    <row r="153" spans="1:76" x14ac:dyDescent="0.2">
      <c r="A153" s="29">
        <v>42552</v>
      </c>
      <c r="B153" s="3">
        <f>AVERAGE('Weekly Bushels'!B604:B607)</f>
        <v>1.30315</v>
      </c>
      <c r="C153" s="3">
        <f>AVERAGE('Weekly Bushels'!C604:C607)</f>
        <v>1.442625</v>
      </c>
      <c r="D153" s="3"/>
      <c r="E153" s="4">
        <f>AVERAGE('Weekly Bushels'!E604:E607)</f>
        <v>5.5724999999999998</v>
      </c>
      <c r="G153" s="4">
        <f>AVERAGE('Weekly Bushels'!G604:G607)</f>
        <v>4.2699999999999996</v>
      </c>
      <c r="H153" s="4">
        <f>AVERAGE('Weekly Bushels'!H604:H607)</f>
        <v>5.1161096596269688</v>
      </c>
      <c r="I153" s="4">
        <f>AVERAGE('Weekly Bushels'!I604:I607)</f>
        <v>3.54</v>
      </c>
      <c r="J153" s="4">
        <f>AVERAGE('Weekly Bushels'!J604:J607)</f>
        <v>11.166666666666666</v>
      </c>
      <c r="K153" s="4">
        <f>AVERAGE('Weekly Bushels'!K604:K607)</f>
        <v>9.93</v>
      </c>
      <c r="M153" s="4">
        <f>AVERAGE('Weekly Bushels'!M604:M607)</f>
        <v>3.9933333333333327</v>
      </c>
      <c r="N153" s="4">
        <f>AVERAGE('Weekly Bushels'!N604:N607)</f>
        <v>2.5575000000000001</v>
      </c>
      <c r="O153" s="4">
        <f>AVERAGE('Weekly Bushels'!O604:O607)</f>
        <v>11.322500000000002</v>
      </c>
      <c r="S153" s="4"/>
      <c r="T153" s="4">
        <f>AVERAGE('Weekly Bushels'!T604:T607)</f>
        <v>5.6607881558893975</v>
      </c>
      <c r="U153" s="4">
        <f>AVERAGE('Weekly Bushels'!U604:U607)</f>
        <v>3.3529283692575658</v>
      </c>
      <c r="V153" s="4">
        <f>AVERAGE('Weekly Bushels'!V604:V607)</f>
        <v>10.503606096344008</v>
      </c>
      <c r="W153" s="4"/>
      <c r="X153" s="4">
        <f>AVERAGE('Weekly Bushels'!X604:X607)</f>
        <v>6.0418027433050288</v>
      </c>
      <c r="Y153" s="4">
        <f>AVERAGE('Weekly Bushels'!Y604:Y607)</f>
        <v>4.1367298062268674</v>
      </c>
      <c r="Z153" s="4">
        <f>AVERAGE('Weekly Bushels'!Z604:Z607)</f>
        <v>10.392474825365145</v>
      </c>
      <c r="AA153" s="4">
        <f>AVERAGE('Weekly Bushels'!AA604:AA607)</f>
        <v>10.847205842329675</v>
      </c>
      <c r="AC153" s="4">
        <f>AVERAGE('Weekly Bushels'!AC604:AC607)</f>
        <v>4.21875</v>
      </c>
      <c r="AD153" s="4">
        <f>AVERAGE('Weekly Bushels'!AD604:AD607)</f>
        <v>3.4125000000000001</v>
      </c>
      <c r="AE153" s="4">
        <f>AVERAGE('Weekly Bushels'!AE604:AE607)</f>
        <v>2.0168750000000002</v>
      </c>
      <c r="AF153" s="4">
        <f>AVERAGE('Weekly Bushels'!AF604:AF607)</f>
        <v>10.425625</v>
      </c>
      <c r="AG153" s="4">
        <f>AVERAGE('Weekly Bushels'!AG604:AG607)</f>
        <v>667.06762500000002</v>
      </c>
      <c r="AI153" s="4">
        <f>AVERAGE('Weekly Bushels'!AI604:AI607)</f>
        <v>4.11625</v>
      </c>
      <c r="AJ153" s="4">
        <f>AVERAGE('Weekly Bushels'!AJ604:AJ607)</f>
        <v>4.9206250000000002</v>
      </c>
    </row>
    <row r="154" spans="1:76" x14ac:dyDescent="0.2">
      <c r="A154" s="29">
        <v>42583</v>
      </c>
      <c r="B154" s="3">
        <f>AVERAGE('Weekly Bushels'!B608:B612)</f>
        <v>1.2970200000000001</v>
      </c>
      <c r="C154" s="3">
        <f>AVERAGE('Weekly Bushels'!C608:C612)</f>
        <v>1.45122</v>
      </c>
      <c r="D154" s="3"/>
      <c r="E154" s="4">
        <f>AVERAGE('Weekly Bushels'!E608:E612)</f>
        <v>5.712046636566269</v>
      </c>
      <c r="F154" s="4">
        <f>AVERAGE('Weekly Bushels'!F608:F612)</f>
        <v>5.2980432563949744</v>
      </c>
      <c r="G154" s="4">
        <f>AVERAGE('Weekly Bushels'!G608:G612)</f>
        <v>4.1940342426048556</v>
      </c>
      <c r="H154" s="4">
        <f>AVERAGE('Weekly Bushels'!H608:H612)</f>
        <v>4.2015768689598492</v>
      </c>
      <c r="I154" s="4">
        <f>AVERAGE('Weekly Bushels'!I608:I612)</f>
        <v>3.0480265449731765</v>
      </c>
      <c r="J154" s="4">
        <f>AVERAGE('Weekly Bushels'!J608:J612)</f>
        <v>11.330000000000002</v>
      </c>
      <c r="K154" s="4">
        <f>AVERAGE('Weekly Bushels'!K608:K612)</f>
        <v>9.6980000000000004</v>
      </c>
      <c r="L154" s="4">
        <f>AVERAGE('Weekly Bushels'!L608:L612)</f>
        <v>5.0733747554002457</v>
      </c>
      <c r="M154" s="4">
        <f>AVERAGE('Weekly Bushels'!M608:M612)</f>
        <v>3.84</v>
      </c>
      <c r="N154" s="4">
        <f>AVERAGE('Weekly Bushels'!N608:N612)</f>
        <v>2.5339999999999998</v>
      </c>
      <c r="O154" s="4">
        <f>AVERAGE('Weekly Bushels'!O608:O612)</f>
        <v>10.828088406992219</v>
      </c>
      <c r="S154" s="4"/>
      <c r="T154" s="4">
        <f>AVERAGE('Weekly Bushels'!T608:T612)</f>
        <v>5.7152654740812725</v>
      </c>
      <c r="U154" s="4">
        <f>AVERAGE('Weekly Bushels'!U608:U612)</f>
        <v>3.0045983418100746</v>
      </c>
      <c r="V154" s="4">
        <f>AVERAGE('Weekly Bushels'!V608:V612)</f>
        <v>10.430463576158941</v>
      </c>
      <c r="W154" s="4"/>
      <c r="X154" s="4">
        <f>AVERAGE('Weekly Bushels'!X608:X612)</f>
        <v>5.0022180673149412</v>
      </c>
      <c r="Y154" s="4">
        <f>AVERAGE('Weekly Bushels'!Y608:Y612)</f>
        <v>3.5924545391207419</v>
      </c>
      <c r="Z154" s="4">
        <f>AVERAGE('Weekly Bushels'!Z608:Z612)</f>
        <v>10.335208201034202</v>
      </c>
      <c r="AA154" s="4">
        <f>AVERAGE('Weekly Bushels'!AA608:AA612)</f>
        <v>11.020139707883517</v>
      </c>
      <c r="AC154" s="4">
        <f>AVERAGE('Weekly Bushels'!AC608:AC612)</f>
        <v>4.077033287339054</v>
      </c>
      <c r="AD154" s="4">
        <f>AVERAGE('Weekly Bushels'!AD608:AD612)</f>
        <v>3.2335000000000003</v>
      </c>
      <c r="AE154" s="4">
        <f>AVERAGE('Weekly Bushels'!AE608:AE612)</f>
        <v>1.7585000000000002</v>
      </c>
      <c r="AF154" s="4">
        <f>AVERAGE('Weekly Bushels'!AF608:AF612)</f>
        <v>9.8840806995484947</v>
      </c>
      <c r="AG154" s="4">
        <f>AVERAGE('Weekly Bushels'!AG608:AG612)</f>
        <v>713.80260000000021</v>
      </c>
      <c r="AI154" s="4">
        <f>AVERAGE('Weekly Bushels'!AI608:AI612)</f>
        <v>4.1020334914556784</v>
      </c>
      <c r="AJ154" s="4">
        <f>AVERAGE('Weekly Bushels'!AJ608:AJ612)</f>
        <v>5.0300410682647643</v>
      </c>
    </row>
    <row r="155" spans="1:76" x14ac:dyDescent="0.2">
      <c r="A155" s="29">
        <v>42614</v>
      </c>
      <c r="B155" s="3">
        <f>AVERAGE('Weekly Bushels'!B613:B616)</f>
        <v>1.304875</v>
      </c>
      <c r="C155" s="3">
        <f>AVERAGE('Weekly Bushels'!C613:C616)</f>
        <v>1.4671500000000002</v>
      </c>
      <c r="D155" s="3"/>
      <c r="E155" s="4">
        <f>AVERAGE('Weekly Bushels'!E613:E616)</f>
        <v>5.8275475795850724</v>
      </c>
      <c r="F155" s="4">
        <f>AVERAGE('Weekly Bushels'!F613:F616)</f>
        <v>5.3850439667208256</v>
      </c>
      <c r="G155" s="4">
        <f>AVERAGE('Weekly Bushels'!G613:G616)</f>
        <v>4.2650348222960668</v>
      </c>
      <c r="H155" s="4">
        <f>AVERAGE('Weekly Bushels'!H613:H616)</f>
        <v>4.364560455261719</v>
      </c>
      <c r="I155" s="4">
        <f>AVERAGE('Weekly Bushels'!I613:I616)</f>
        <v>2.9950260833971991</v>
      </c>
      <c r="J155" s="4">
        <f>AVERAGE('Weekly Bushels'!J613:J616)</f>
        <v>11.030000000000001</v>
      </c>
      <c r="K155" s="4">
        <f>AVERAGE('Weekly Bushels'!K613:K616)</f>
        <v>9.8625000000000007</v>
      </c>
      <c r="M155" s="4">
        <f>AVERAGE('Weekly Bushels'!M613:M616)</f>
        <v>3.8725000000000005</v>
      </c>
      <c r="N155" s="4">
        <f>AVERAGE('Weekly Bushels'!N613:N616)</f>
        <v>2.5700000000000003</v>
      </c>
      <c r="O155" s="4">
        <f>AVERAGE('Weekly Bushels'!O613:O616)</f>
        <v>10.937589301023033</v>
      </c>
      <c r="S155" s="4"/>
      <c r="T155" s="4">
        <f>AVERAGE('Weekly Bushels'!T613:T616)</f>
        <v>5.810519898649293</v>
      </c>
      <c r="U155" s="4">
        <f>AVERAGE('Weekly Bushels'!U613:U616)</f>
        <v>2.9311163171462411</v>
      </c>
      <c r="V155" s="4">
        <f>AVERAGE('Weekly Bushels'!V613:V616)</f>
        <v>10.518347999637122</v>
      </c>
      <c r="W155" s="4"/>
      <c r="X155" s="4">
        <f>AVERAGE('Weekly Bushels'!X613:X616)</f>
        <v>4.8443678780307922</v>
      </c>
      <c r="Y155" s="4">
        <f>AVERAGE('Weekly Bushels'!Y613:Y616)</f>
        <v>3.4563767156691982</v>
      </c>
      <c r="Z155" s="4">
        <f>AVERAGE('Weekly Bushels'!Z613:Z616)</f>
        <v>10.671436995373311</v>
      </c>
      <c r="AA155" s="4">
        <f>AVERAGE('Weekly Bushels'!AA613:AA616)</f>
        <v>10.892565544770026</v>
      </c>
      <c r="AC155" s="4">
        <f>AVERAGE('Weekly Bushels'!AC613:AC616)</f>
        <v>4.0250328627764764</v>
      </c>
      <c r="AD155" s="4">
        <f>AVERAGE('Weekly Bushels'!AD613:AD616)</f>
        <v>3.3362500000000002</v>
      </c>
      <c r="AE155" s="4">
        <f>AVERAGE('Weekly Bushels'!AE613:AE616)</f>
        <v>1.76</v>
      </c>
      <c r="AF155" s="4">
        <f>AVERAGE('Weekly Bushels'!AF613:AF616)</f>
        <v>9.635078666546919</v>
      </c>
      <c r="AG155" s="4">
        <f>AVERAGE('Weekly Bushels'!AG613:AG616)</f>
        <v>729.52425000000005</v>
      </c>
      <c r="AI155" s="4">
        <f>AVERAGE('Weekly Bushels'!AI613:AI616)</f>
        <v>4.1800341282995461</v>
      </c>
      <c r="AJ155" s="4">
        <f>AVERAGE('Weekly Bushels'!AJ613:AJ616)</f>
        <v>4.9856657059577572</v>
      </c>
    </row>
    <row r="156" spans="1:76" x14ac:dyDescent="0.2">
      <c r="A156" s="29">
        <v>42644</v>
      </c>
      <c r="B156" s="3">
        <f>AVERAGE('Weekly Bushels'!B617:B620)</f>
        <v>1.3253249999999999</v>
      </c>
      <c r="C156" s="3">
        <f>AVERAGE('Weekly Bushels'!C617:C620)</f>
        <v>1.4588749999999999</v>
      </c>
      <c r="D156" s="3"/>
      <c r="E156" s="4">
        <f>AVERAGE('Weekly Bushels'!E617:E620)</f>
        <v>6.250051029156019</v>
      </c>
      <c r="F156" s="4">
        <f>AVERAGE('Weekly Bushels'!F617:F620)</f>
        <v>5.7575470080585252</v>
      </c>
      <c r="G156" s="4">
        <f>AVERAGE('Weekly Bushels'!G617:G620)</f>
        <v>4.3900358428791879</v>
      </c>
      <c r="H156" s="4">
        <f>AVERAGE('Weekly Bushels'!H617:H620)</f>
        <v>4.5845383018041197</v>
      </c>
      <c r="I156" s="4">
        <f>AVERAGE('Weekly Bushels'!I617:I620)</f>
        <v>3.0550266059360411</v>
      </c>
      <c r="J156" s="4">
        <f>AVERAGE('Weekly Bushels'!J617:J620)</f>
        <v>11.22</v>
      </c>
      <c r="K156" s="4">
        <f>AVERAGE('Weekly Bushels'!K617:K620)</f>
        <v>10.657499999999999</v>
      </c>
      <c r="L156" s="4">
        <f>AVERAGE('Weekly Bushels'!L617:L620)</f>
        <v>4.6800382106320271</v>
      </c>
      <c r="M156" s="4">
        <f>AVERAGE('Weekly Bushels'!M617:M620)</f>
        <v>3.9175000000000004</v>
      </c>
      <c r="N156" s="4">
        <f>AVERAGE('Weekly Bushels'!N617:N620)</f>
        <v>2.9</v>
      </c>
      <c r="O156" s="4">
        <f>AVERAGE('Weekly Bushels'!O617:O620)</f>
        <v>11.077590444076128</v>
      </c>
      <c r="S156" s="4"/>
      <c r="T156" s="4">
        <f>AVERAGE('Weekly Bushels'!T617:T620)</f>
        <v>6.3684386711191312</v>
      </c>
      <c r="U156" s="4">
        <f>AVERAGE('Weekly Bushels'!U617:U620)</f>
        <v>2.8848498571727164</v>
      </c>
      <c r="V156" s="4">
        <f>AVERAGE('Weekly Bushels'!V617:V620)</f>
        <v>11.165857751973148</v>
      </c>
      <c r="W156" s="4"/>
      <c r="X156" s="4">
        <f>AVERAGE('Weekly Bushels'!X617:X620)</f>
        <v>4.8715834279073693</v>
      </c>
      <c r="Y156" s="4">
        <f>AVERAGE('Weekly Bushels'!Y617:Y620)</f>
        <v>3.6087838779349264</v>
      </c>
      <c r="Z156" s="4">
        <f>AVERAGE('Weekly Bushels'!Z617:Z620)</f>
        <v>11.307606822099249</v>
      </c>
      <c r="AA156" s="4">
        <f>AVERAGE('Weekly Bushels'!AA617:AA620)</f>
        <v>11.619454776376669</v>
      </c>
      <c r="AC156" s="4">
        <f>AVERAGE('Weekly Bushels'!AC617:AC620)</f>
        <v>4.1081585414642507</v>
      </c>
      <c r="AD156" s="4">
        <f>AVERAGE('Weekly Bushels'!AD617:AD620)</f>
        <v>3.4962499999999994</v>
      </c>
      <c r="AE156" s="4">
        <f>AVERAGE('Weekly Bushels'!AE617:AE620)</f>
        <v>2.0649999999999999</v>
      </c>
      <c r="AF156" s="4">
        <f>AVERAGE('Weekly Bushels'!AF617:AF620)</f>
        <v>9.7882049167612415</v>
      </c>
      <c r="AG156" s="4">
        <f>AVERAGE('Weekly Bushels'!AG617:AG620)</f>
        <v>754.33050000000003</v>
      </c>
      <c r="AI156" s="4">
        <f>AVERAGE('Weekly Bushels'!AI617:AI620)</f>
        <v>4.1475338629479346</v>
      </c>
      <c r="AJ156" s="4">
        <f>AVERAGE('Weekly Bushels'!AJ617:AJ620)</f>
        <v>5.2837931400484983</v>
      </c>
    </row>
    <row r="157" spans="1:76" x14ac:dyDescent="0.2">
      <c r="A157" s="29">
        <v>42675</v>
      </c>
      <c r="B157" s="3">
        <f>AVERAGE('Weekly Bushels'!B621:B625)</f>
        <v>1.34436</v>
      </c>
      <c r="C157" s="3">
        <f>AVERAGE('Weekly Bushels'!C621:C625)</f>
        <v>1.44818</v>
      </c>
      <c r="D157" s="3"/>
      <c r="E157" s="4">
        <f>AVERAGE('Weekly Bushels'!E621:E625)</f>
        <v>6.3620519435984946</v>
      </c>
      <c r="F157" s="4">
        <f>AVERAGE('Weekly Bushels'!F621:F625)</f>
        <v>5.8220475346794149</v>
      </c>
      <c r="G157" s="4">
        <f>AVERAGE('Weekly Bushels'!G621:G625)</f>
        <v>4.3560355652805782</v>
      </c>
      <c r="H157" s="4">
        <f>AVERAGE('Weekly Bushels'!H621:H625)</f>
        <v>4.7575208811306435</v>
      </c>
      <c r="I157" s="4">
        <f>AVERAGE('Weekly Bushels'!I621:I625)</f>
        <v>3.3580292447571933</v>
      </c>
      <c r="J157" s="4">
        <f>AVERAGE('Weekly Bushels'!J621:J625)</f>
        <v>11.953999999999999</v>
      </c>
      <c r="K157" s="4">
        <f>AVERAGE('Weekly Bushels'!K621:K625)</f>
        <v>11.218</v>
      </c>
      <c r="M157" s="4">
        <f>AVERAGE('Weekly Bushels'!M621:M625)</f>
        <v>3.8540000000000001</v>
      </c>
      <c r="N157" s="4">
        <f>AVERAGE('Weekly Bushels'!N621:N625)</f>
        <v>3.1480000000000001</v>
      </c>
      <c r="O157" s="4">
        <f>AVERAGE('Weekly Bushels'!O621:O625)</f>
        <v>11.452093501743159</v>
      </c>
      <c r="S157" s="4"/>
      <c r="T157" s="4">
        <f>AVERAGE('Weekly Bushels'!T621:T625)</f>
        <v>6.2867920214893989</v>
      </c>
      <c r="U157" s="4">
        <f>AVERAGE('Weekly Bushels'!U621:U625)</f>
        <v>2.9675851738312544</v>
      </c>
      <c r="V157" s="4">
        <f>AVERAGE('Weekly Bushels'!V621:V625)</f>
        <v>11.767667604100517</v>
      </c>
      <c r="W157" s="4"/>
      <c r="X157" s="4">
        <f>AVERAGE('Weekly Bushels'!X621:X625)</f>
        <v>4.7844936683023214</v>
      </c>
      <c r="Y157" s="4">
        <f>AVERAGE('Weekly Bushels'!Y621:Y625)</f>
        <v>3.6882533268306283</v>
      </c>
      <c r="Z157" s="4">
        <f>AVERAGE('Weekly Bushels'!Z621:Z625)</f>
        <v>11.994466116302277</v>
      </c>
      <c r="AA157" s="4">
        <f>AVERAGE('Weekly Bushels'!AA621:AA625)</f>
        <v>12.221264628504038</v>
      </c>
      <c r="AC157" s="4">
        <f>AVERAGE('Weekly Bushels'!AC621:AC625)</f>
        <v>4.1015334873733469</v>
      </c>
      <c r="AD157" s="4">
        <f>AVERAGE('Weekly Bushels'!AD621:AD625)</f>
        <v>3.4864999999999995</v>
      </c>
      <c r="AE157" s="4">
        <f>AVERAGE('Weekly Bushels'!AE621:AE625)</f>
        <v>2.2250000000000001</v>
      </c>
      <c r="AF157" s="4">
        <f>AVERAGE('Weekly Bushels'!AF621:AF625)</f>
        <v>10.112082561092105</v>
      </c>
      <c r="AG157" s="4">
        <f>AVERAGE('Weekly Bushels'!AG621:AG625)</f>
        <v>785.81790000000012</v>
      </c>
      <c r="AI157" s="4">
        <f>AVERAGE('Weekly Bushels'!AI621:AI625)</f>
        <v>4.1445338384539401</v>
      </c>
      <c r="AJ157" s="4">
        <f>AVERAGE('Weekly Bushels'!AJ621:AJ625)</f>
        <v>5.243542811420733</v>
      </c>
    </row>
    <row r="158" spans="1:76" x14ac:dyDescent="0.2">
      <c r="A158" s="29">
        <v>42705</v>
      </c>
      <c r="B158" s="3">
        <f>AVERAGE('Weekly Bushels'!B626:B629)</f>
        <v>1.3323333333333334</v>
      </c>
      <c r="C158" s="3">
        <f>AVERAGE('Weekly Bushels'!C626:C629)</f>
        <v>1.3965333333333334</v>
      </c>
      <c r="D158" s="3"/>
      <c r="E158" s="4">
        <f>AVERAGE('Weekly Bushels'!E626:E629)</f>
        <v>6.4467193015401278</v>
      </c>
      <c r="F158" s="4">
        <f>AVERAGE('Weekly Bushels'!F626:F629)</f>
        <v>5.8533811238389175</v>
      </c>
      <c r="G158" s="4">
        <f>AVERAGE('Weekly Bushels'!G626:G629)</f>
        <v>4.2133677337883775</v>
      </c>
      <c r="H158" s="4">
        <f>AVERAGE('Weekly Bushels'!H626:H629)</f>
        <v>4.9794985262779754</v>
      </c>
      <c r="I158" s="4">
        <f>AVERAGE('Weekly Bushels'!I626:I629)</f>
        <v>3.4933637567059148</v>
      </c>
      <c r="J158" s="4">
        <f>AVERAGE('Weekly Bushels'!J626:J629)</f>
        <v>12.466666666666669</v>
      </c>
      <c r="K158" s="4">
        <f>AVERAGE('Weekly Bushels'!K626:K629)</f>
        <v>11.273333333333333</v>
      </c>
      <c r="L158" s="4">
        <f>AVERAGE('Weekly Bushels'!L626:L629)</f>
        <v>5.2300427011977568</v>
      </c>
      <c r="M158" s="4">
        <f>AVERAGE('Weekly Bushels'!M626:M629)</f>
        <v>3.89</v>
      </c>
      <c r="N158" s="4">
        <f>AVERAGE('Weekly Bushels'!N626:N629)</f>
        <v>3.17</v>
      </c>
      <c r="O158" s="4">
        <f>AVERAGE('Weekly Bushels'!O626:O629)</f>
        <v>11.323425784556264</v>
      </c>
      <c r="S158" s="4"/>
      <c r="T158" s="4">
        <f>AVERAGE('Weekly Bushels'!T626:T629)</f>
        <v>6.4228697708722855</v>
      </c>
      <c r="U158" s="4">
        <f>AVERAGE('Weekly Bushels'!U626:U629)</f>
        <v>3.091688148819062</v>
      </c>
      <c r="V158" s="4">
        <f>AVERAGE('Weekly Bushels'!V626:V629)</f>
        <v>11.663491487495842</v>
      </c>
      <c r="W158" s="4"/>
      <c r="X158" s="4">
        <f>AVERAGE('Weekly Bushels'!X626:X629)</f>
        <v>4.6538590288947494</v>
      </c>
      <c r="Y158" s="4">
        <f>AVERAGE('Weekly Bushels'!Y626:Y629)</f>
        <v>3.614226990872988</v>
      </c>
      <c r="Z158" s="4">
        <f>AVERAGE('Weekly Bushels'!Z626:Z629)</f>
        <v>11.956817563276786</v>
      </c>
      <c r="AA158" s="4">
        <f>AVERAGE('Weekly Bushels'!AA626:AA629)</f>
        <v>12.183616075478545</v>
      </c>
      <c r="AC158" s="4">
        <f>AVERAGE('Weekly Bushels'!AC626:AC629)</f>
        <v>4.0750332710097252</v>
      </c>
      <c r="AD158" s="4">
        <f>AVERAGE('Weekly Bushels'!AD626:AD629)</f>
        <v>3.5433333333333334</v>
      </c>
      <c r="AE158" s="4">
        <f>AVERAGE('Weekly Bushels'!AE626:AE629)</f>
        <v>2.2233333333333332</v>
      </c>
      <c r="AF158" s="4">
        <f>AVERAGE('Weekly Bushels'!AF626:AF629)</f>
        <v>10.229250184385352</v>
      </c>
      <c r="AG158" s="4">
        <f>AVERAGE('Weekly Bushels'!AG626:AG629)</f>
        <v>797.25450000000001</v>
      </c>
      <c r="AI158" s="4">
        <f>AVERAGE('Weekly Bushels'!AI626:AI629)</f>
        <v>4.1208669785568688</v>
      </c>
      <c r="AJ158" s="4">
        <f>AVERAGE('Weekly Bushels'!AJ626:AJ629)</f>
        <v>5.3850439667208256</v>
      </c>
    </row>
    <row r="159" spans="1:76" s="37" customFormat="1" x14ac:dyDescent="0.2">
      <c r="A159" s="39" t="s">
        <v>80</v>
      </c>
      <c r="B159" s="38">
        <f>AVERAGEIF(B147:B158,"&lt;&gt;0")</f>
        <v>1.3241773611111112</v>
      </c>
      <c r="C159" s="38">
        <f t="shared" ref="C159" si="37">AVERAGEIF(C147:C158,"&lt;&gt;0")</f>
        <v>1.4651798611111111</v>
      </c>
      <c r="D159" s="36"/>
      <c r="E159" s="35">
        <f t="shared" ref="E159:O159" si="38">AVERAGEIF(E147:E158,"&lt;&gt;0")</f>
        <v>6.1143100183387453</v>
      </c>
      <c r="F159" s="35">
        <f t="shared" si="38"/>
        <v>5.6232125779385322</v>
      </c>
      <c r="G159" s="35">
        <f t="shared" si="38"/>
        <v>4.5668121587283439</v>
      </c>
      <c r="H159" s="35">
        <f t="shared" si="38"/>
        <v>5.1319519139798935</v>
      </c>
      <c r="I159" s="35">
        <f t="shared" si="38"/>
        <v>3.5595978755167326</v>
      </c>
      <c r="J159" s="35">
        <f t="shared" si="38"/>
        <v>11.463902777777777</v>
      </c>
      <c r="K159" s="35">
        <f t="shared" si="38"/>
        <v>10.556694444444446</v>
      </c>
      <c r="L159" s="35">
        <f t="shared" si="38"/>
        <v>6.0027156764288847</v>
      </c>
      <c r="M159" s="35">
        <f t="shared" si="38"/>
        <v>4.1806805555555551</v>
      </c>
      <c r="N159" s="35">
        <f t="shared" si="38"/>
        <v>2.7692499999999995</v>
      </c>
      <c r="O159" s="35">
        <f t="shared" si="38"/>
        <v>11.047110269356835</v>
      </c>
      <c r="P159" s="35"/>
      <c r="Q159" s="35"/>
      <c r="R159" s="35"/>
      <c r="S159" s="36"/>
      <c r="T159" s="35">
        <f t="shared" ref="T159:V159" si="39">AVERAGEIF(T147:T158,"&lt;&gt;0")</f>
        <v>6.218068906514481</v>
      </c>
      <c r="U159" s="35">
        <f t="shared" si="39"/>
        <v>3.4550135040523107</v>
      </c>
      <c r="V159" s="35">
        <f t="shared" si="39"/>
        <v>11.016532981543641</v>
      </c>
      <c r="W159" s="36"/>
      <c r="X159" s="35">
        <f t="shared" ref="X159:AJ159" si="40">AVERAGEIF(X147:X158,"&lt;&gt;0")</f>
        <v>5.6445009336275715</v>
      </c>
      <c r="Y159" s="35">
        <f t="shared" si="40"/>
        <v>4.1089122361688277</v>
      </c>
      <c r="Z159" s="35">
        <f t="shared" si="40"/>
        <v>11.148847863558016</v>
      </c>
      <c r="AA159" s="35">
        <f t="shared" si="40"/>
        <v>11.554533702258913</v>
      </c>
      <c r="AB159" s="35"/>
      <c r="AC159" s="35">
        <f t="shared" si="40"/>
        <v>4.4007413932524484</v>
      </c>
      <c r="AD159" s="35">
        <f t="shared" si="40"/>
        <v>3.5921423611111112</v>
      </c>
      <c r="AE159" s="35">
        <f t="shared" si="40"/>
        <v>1.9823923611111114</v>
      </c>
      <c r="AF159" s="35">
        <f t="shared" si="40"/>
        <v>9.8620977322019385</v>
      </c>
      <c r="AG159" s="35">
        <f t="shared" si="40"/>
        <v>722.84616249999999</v>
      </c>
      <c r="AH159" s="35"/>
      <c r="AI159" s="35">
        <f t="shared" si="40"/>
        <v>4.3751127815221844</v>
      </c>
      <c r="AJ159" s="35">
        <f t="shared" si="40"/>
        <v>5.1478199319713305</v>
      </c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6"/>
      <c r="AY159" s="35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</row>
    <row r="160" spans="1:76" x14ac:dyDescent="0.2">
      <c r="A160" s="29">
        <v>42736</v>
      </c>
      <c r="B160" s="3">
        <f>AVERAGE('Weekly Bushels'!B630:B633)</f>
        <v>1.31995</v>
      </c>
      <c r="C160" s="3">
        <f>AVERAGE('Weekly Bushels'!C630:C633)</f>
        <v>1.4041750000000002</v>
      </c>
      <c r="D160" s="3"/>
      <c r="E160" s="4">
        <f>AVERAGE('Weekly Bushels'!E630:E633)</f>
        <v>6.4875529682639481</v>
      </c>
      <c r="F160" s="4">
        <f>AVERAGE('Weekly Bushels'!F630:F633)</f>
        <v>5.7900472734101349</v>
      </c>
      <c r="G160" s="4">
        <f>AVERAGE('Weekly Bushels'!G630:G633)</f>
        <v>4.4150360469958114</v>
      </c>
      <c r="H160" s="4">
        <f>AVERAGE('Weekly Bushels'!H630:H633)</f>
        <v>4.8220143861396654</v>
      </c>
      <c r="I160" s="4">
        <f>AVERAGE('Weekly Bushels'!I630:I633)</f>
        <v>3.4350299153487076</v>
      </c>
      <c r="J160" s="4">
        <f>AVERAGE('Weekly Bushels'!J630:J633)</f>
        <v>12.370000000000001</v>
      </c>
      <c r="K160" s="4">
        <f>AVERAGE('Weekly Bushels'!K630:K633)</f>
        <v>11.165000000000001</v>
      </c>
      <c r="L160" s="4">
        <f>AVERAGE('Weekly Bushels'!L630:L633)</f>
        <v>5.4200442524840993</v>
      </c>
      <c r="M160" s="4">
        <f>AVERAGE('Weekly Bushels'!M630:M633)</f>
        <v>4.0149999999999997</v>
      </c>
      <c r="N160" s="4">
        <f>AVERAGE('Weekly Bushels'!N630:N633)</f>
        <v>3.2675000000000001</v>
      </c>
      <c r="O160" s="4">
        <f>AVERAGE('Weekly Bushels'!O630:O633)</f>
        <v>11.247591832069173</v>
      </c>
      <c r="S160" s="4"/>
      <c r="T160" s="4">
        <f>AVERAGE('Weekly Bushels'!T630:T633)</f>
        <v>6.4704969831562966</v>
      </c>
      <c r="U160" s="4">
        <f>AVERAGE('Weekly Bushels'!U630:U633)</f>
        <v>3.0427001323765066</v>
      </c>
      <c r="V160" s="4">
        <f>AVERAGE('Weekly Bushels'!V630:V633)</f>
        <v>11.543477274789078</v>
      </c>
      <c r="W160" s="4"/>
      <c r="X160" s="4">
        <f>AVERAGE('Weekly Bushels'!X630:X633)</f>
        <v>4.6402512539564604</v>
      </c>
      <c r="Y160" s="4">
        <f>AVERAGE('Weekly Bushels'!Y630:Y633)</f>
        <v>3.5706820873684944</v>
      </c>
      <c r="Z160" s="4">
        <f>AVERAGE('Weekly Bushels'!Z630:Z633)</f>
        <v>11.815635489431189</v>
      </c>
      <c r="AA160" s="4">
        <f>AVERAGE('Weekly Bushels'!AA630:AA633)</f>
        <v>12.025424113217817</v>
      </c>
      <c r="AC160" s="4">
        <f>AVERAGE('Weekly Bushels'!AC630:AC633)</f>
        <v>4.2450346590027674</v>
      </c>
      <c r="AD160" s="4">
        <f>AVERAGE('Weekly Bushels'!AD630:AD633)</f>
        <v>3.6218750000000002</v>
      </c>
      <c r="AE160" s="4">
        <f>AVERAGE('Weekly Bushels'!AE630:AE633)</f>
        <v>2.4662500000000001</v>
      </c>
      <c r="AF160" s="4">
        <f>AVERAGE('Weekly Bushels'!AF630:AF633)</f>
        <v>10.394459866589374</v>
      </c>
      <c r="AG160" s="4">
        <f>AVERAGE('Weekly Bushels'!AG630:AG633)</f>
        <v>771.75</v>
      </c>
      <c r="AI160" s="4">
        <f>AVERAGE('Weekly Bushels'!AI630:AI633)</f>
        <v>4.3994109194229214</v>
      </c>
      <c r="AJ160" s="4">
        <f>AVERAGE('Weekly Bushels'!AJ630:AJ633)</f>
        <v>5.6600462120036905</v>
      </c>
    </row>
    <row r="161" spans="1:76" x14ac:dyDescent="0.2">
      <c r="A161" s="29">
        <v>42767</v>
      </c>
      <c r="B161" s="3">
        <f>AVERAGE('Weekly Bushels'!B634:B637)</f>
        <v>1.3074500000000002</v>
      </c>
      <c r="C161" s="3">
        <f>AVERAGE('Weekly Bushels'!C634:C637)</f>
        <v>1.3935500000000001</v>
      </c>
      <c r="D161" s="3"/>
      <c r="E161" s="4">
        <f>AVERAGE('Weekly Bushels'!E634:E637)</f>
        <v>6.3925521926207765</v>
      </c>
      <c r="F161" s="4">
        <f>AVERAGE('Weekly Bushels'!F634:F637)</f>
        <v>5.7175466814719265</v>
      </c>
      <c r="G161" s="4">
        <f>AVERAGE('Weekly Bushels'!G634:G637)</f>
        <v>4.4775365572873724</v>
      </c>
      <c r="H161" s="4">
        <f>AVERAGE('Weekly Bushels'!H634:H637)</f>
        <v>4.9545010437163386</v>
      </c>
      <c r="I161" s="4">
        <f>AVERAGE('Weekly Bushels'!I634:I637)</f>
        <v>3.2575283695046333</v>
      </c>
      <c r="J161" s="4">
        <f>AVERAGE('Weekly Bushels'!J634:J637)</f>
        <v>12.07</v>
      </c>
      <c r="K161" s="4">
        <f>AVERAGE('Weekly Bushels'!K634:K637)</f>
        <v>11.4575</v>
      </c>
      <c r="L161" s="4">
        <f>AVERAGE('Weekly Bushels'!L634:L637)</f>
        <v>5.1200418030846109</v>
      </c>
      <c r="M161" s="4">
        <f>AVERAGE('Weekly Bushels'!M634:M637)</f>
        <v>3.9375</v>
      </c>
      <c r="N161" s="4">
        <f>AVERAGE('Weekly Bushels'!N634:N637)</f>
        <v>3.2024999999999997</v>
      </c>
      <c r="O161" s="4">
        <f>AVERAGE('Weekly Bushels'!O634:O637)</f>
        <v>11.045090178724516</v>
      </c>
      <c r="S161" s="4"/>
      <c r="T161" s="4">
        <f>AVERAGE('Weekly Bushels'!T634:T637)</f>
        <v>6.4364775458105745</v>
      </c>
      <c r="U161" s="4">
        <f>AVERAGE('Weekly Bushels'!U634:U637)</f>
        <v>2.9501672124294576</v>
      </c>
      <c r="V161" s="4">
        <f>AVERAGE('Weekly Bushels'!V634:V637)</f>
        <v>11.768007801868819</v>
      </c>
      <c r="W161" s="4"/>
      <c r="X161" s="4">
        <f>AVERAGE('Weekly Bushels'!X634:X637)</f>
        <v>4.6266434790181723</v>
      </c>
      <c r="Y161" s="4">
        <f>AVERAGE('Weekly Bushels'!Y634:Y637)</f>
        <v>3.4182749251027662</v>
      </c>
      <c r="Z161" s="4">
        <f>AVERAGE('Weekly Bushels'!Z634:Z637)</f>
        <v>12.100267622244399</v>
      </c>
      <c r="AA161" s="4">
        <f>AVERAGE('Weekly Bushels'!AA634:AA637)</f>
        <v>12.327066134446158</v>
      </c>
      <c r="AC161" s="4">
        <f>AVERAGE('Weekly Bushels'!AC634:AC637)</f>
        <v>4.4206610929220522</v>
      </c>
      <c r="AD161" s="4">
        <f>AVERAGE('Weekly Bushels'!AD634:AD637)</f>
        <v>3.6968749999999999</v>
      </c>
      <c r="AE161" s="4">
        <f>AVERAGE('Weekly Bushels'!AE634:AE637)</f>
        <v>2.5499999999999998</v>
      </c>
      <c r="AF161" s="4">
        <f>AVERAGE('Weekly Bushels'!AF634:AF637)</f>
        <v>10.356959560414438</v>
      </c>
      <c r="AG161" s="4">
        <f>AVERAGE('Weekly Bushels'!AG634:AG637)</f>
        <v>738.84037500000011</v>
      </c>
      <c r="AI161" s="4">
        <f>AVERAGE('Weekly Bushels'!AI634:AI637)</f>
        <v>4.5606622359751476</v>
      </c>
      <c r="AJ161" s="4">
        <f>AVERAGE('Weekly Bushels'!AJ634:AJ637)</f>
        <v>5.5769205333159153</v>
      </c>
      <c r="AK161" s="4"/>
      <c r="AL161" s="4"/>
      <c r="AM161" s="4"/>
    </row>
    <row r="162" spans="1:76" x14ac:dyDescent="0.2">
      <c r="A162" s="29">
        <v>42795</v>
      </c>
      <c r="B162" s="3">
        <f>AVERAGE('Weekly Bushels'!B638:B642)</f>
        <v>1.3397600000000001</v>
      </c>
      <c r="C162" s="3">
        <f>AVERAGE('Weekly Bushels'!C638:C642)</f>
        <v>1.43032</v>
      </c>
      <c r="D162" s="3"/>
      <c r="E162" s="4">
        <f>AVERAGE('Weekly Bushels'!E638:E642)</f>
        <v>6.3220516170118968</v>
      </c>
      <c r="F162" s="4">
        <f>AVERAGE('Weekly Bushels'!F638:F642)</f>
        <v>5.668046277321011</v>
      </c>
      <c r="G162" s="4">
        <f>AVERAGE('Weekly Bushels'!G638:G642)</f>
        <v>4.3880358265498574</v>
      </c>
      <c r="H162" s="4">
        <f>AVERAGE('Weekly Bushels'!H638:H642)</f>
        <v>4.9635001374385279</v>
      </c>
      <c r="I162" s="4">
        <f>AVERAGE('Weekly Bushels'!I638:I642)</f>
        <v>3.1720276248867831</v>
      </c>
      <c r="J162" s="4">
        <f>AVERAGE('Weekly Bushels'!J638:J642)</f>
        <v>11.936000000000002</v>
      </c>
      <c r="K162" s="4">
        <f>AVERAGE('Weekly Bushels'!K638:K642)</f>
        <v>11.174000000000001</v>
      </c>
      <c r="L162" s="4">
        <f>AVERAGE('Weekly Bushels'!L638:L642)</f>
        <v>5.2500428644910562</v>
      </c>
      <c r="M162" s="4">
        <f>AVERAGE('Weekly Bushels'!M638:M642)</f>
        <v>4.0259999999999998</v>
      </c>
      <c r="N162" s="4">
        <f>AVERAGE('Weekly Bushels'!N638:N642)</f>
        <v>3.1100000000000003</v>
      </c>
      <c r="O162" s="4">
        <f>AVERAGE('Weekly Bushels'!O638:O642)</f>
        <v>10.920089158141398</v>
      </c>
      <c r="S162" s="4"/>
      <c r="T162" s="4">
        <f>AVERAGE('Weekly Bushels'!T638:T642)</f>
        <v>6.3357800112672384</v>
      </c>
      <c r="U162" s="4">
        <f>AVERAGE('Weekly Bushels'!U638:U642)</f>
        <v>2.9741169093569289</v>
      </c>
      <c r="V162" s="4">
        <f>AVERAGE('Weekly Bushels'!V638:V642)</f>
        <v>11.488251837067949</v>
      </c>
      <c r="W162" s="4"/>
      <c r="X162" s="4">
        <f>AVERAGE('Weekly Bushels'!X638:X642)</f>
        <v>4.6048710391169099</v>
      </c>
      <c r="Y162" s="4">
        <f>AVERAGE('Weekly Bushels'!Y638:Y642)</f>
        <v>3.4356928865045631</v>
      </c>
      <c r="Z162" s="4">
        <f>AVERAGE('Weekly Bushels'!Z638:Z642)</f>
        <v>11.774017962442167</v>
      </c>
      <c r="AA162" s="4">
        <f>AVERAGE('Weekly Bushels'!AA638:AA642)</f>
        <v>12.195863195137441</v>
      </c>
      <c r="AC162" s="4">
        <f>AVERAGE('Weekly Bushels'!AC638:AC642)</f>
        <v>4.3340353856579501</v>
      </c>
      <c r="AD162" s="4">
        <f>AVERAGE('Weekly Bushels'!AD638:AD642)</f>
        <v>3.657</v>
      </c>
      <c r="AE162" s="4">
        <f>AVERAGE('Weekly Bushels'!AE638:AE642)</f>
        <v>2.4535</v>
      </c>
      <c r="AF162" s="4">
        <f>AVERAGE('Weekly Bushels'!AF638:AF642)</f>
        <v>9.9190809853117692</v>
      </c>
      <c r="AG162" s="4">
        <f>AVERAGE('Weekly Bushels'!AG638:AG642)</f>
        <v>721.29960000000005</v>
      </c>
      <c r="AI162" s="4">
        <f>AVERAGE('Weekly Bushels'!AI638:AI642)</f>
        <v>4.4540763657443323</v>
      </c>
      <c r="AJ162" s="4">
        <f>AVERAGE('Weekly Bushels'!AJ638:AJ642)</f>
        <v>5.4030441136847962</v>
      </c>
      <c r="AK162" s="4"/>
      <c r="AL162" s="4"/>
      <c r="AM162" s="4"/>
    </row>
    <row r="163" spans="1:76" x14ac:dyDescent="0.2">
      <c r="A163" s="29">
        <v>42826</v>
      </c>
      <c r="B163" s="3">
        <f>AVERAGE('Weekly Bushels'!B643:B646)</f>
        <v>1.34575</v>
      </c>
      <c r="C163" s="3">
        <f>AVERAGE('Weekly Bushels'!C643:C646)</f>
        <v>1.4411999999999998</v>
      </c>
      <c r="D163" s="3"/>
      <c r="E163" s="4">
        <f>AVERAGE('Weekly Bushels'!E643:E646)</f>
        <v>6.2675511720376562</v>
      </c>
      <c r="F163" s="4">
        <f>AVERAGE('Weekly Bushels'!F643:F646)</f>
        <v>5.4150442116607751</v>
      </c>
      <c r="G163" s="4">
        <f>AVERAGE('Weekly Bushels'!G643:G646)</f>
        <v>4.1950342507695204</v>
      </c>
      <c r="H163" s="4">
        <f>AVERAGE('Weekly Bushels'!H643:H646)</f>
        <v>4.8345131274204833</v>
      </c>
      <c r="I163" s="4">
        <f>AVERAGE('Weekly Bushels'!I643:I646)</f>
        <v>3.1900277816484364</v>
      </c>
      <c r="J163" s="4">
        <f>AVERAGE('Weekly Bushels'!J643:J646)</f>
        <v>11.973333333333334</v>
      </c>
      <c r="K163" s="4">
        <f>AVERAGE('Weekly Bushels'!K643:K646)</f>
        <v>11.265000000000001</v>
      </c>
      <c r="L163" s="4">
        <f>AVERAGE('Weekly Bushels'!L643:L646)</f>
        <v>6.425052457972388</v>
      </c>
      <c r="M163" s="4">
        <f>AVERAGE('Weekly Bushels'!M643:M646)</f>
        <v>3.9725000000000001</v>
      </c>
      <c r="N163" s="4">
        <f>AVERAGE('Weekly Bushels'!N643:N646)</f>
        <v>3.0125000000000002</v>
      </c>
      <c r="O163" s="4">
        <f>AVERAGE('Weekly Bushels'!O643:O646)</f>
        <v>10.532585994333722</v>
      </c>
      <c r="S163" s="4"/>
      <c r="T163" s="4">
        <f>AVERAGE('Weekly Bushels'!T643:T646)</f>
        <v>6.2595764716128217</v>
      </c>
      <c r="U163" s="4">
        <f>AVERAGE('Weekly Bushels'!U643:U646)</f>
        <v>2.9828258900578275</v>
      </c>
      <c r="V163" s="4">
        <f>AVERAGE('Weekly Bushels'!V643:V646)</f>
        <v>11.591104962351448</v>
      </c>
      <c r="W163" s="4"/>
      <c r="X163" s="4">
        <f>AVERAGE('Weekly Bushels'!X643:X646)</f>
        <v>4.5722123792650171</v>
      </c>
      <c r="Y163" s="4">
        <f>AVERAGE('Weekly Bushels'!Y643:Y646)</f>
        <v>3.5489096356162473</v>
      </c>
      <c r="Z163" s="4">
        <f>AVERAGE('Weekly Bushels'!Z643:Z646)</f>
        <v>11.843418307175906</v>
      </c>
      <c r="AA163" s="4">
        <f>AVERAGE('Weekly Bushels'!AA643:AA646)</f>
        <v>12.285675405969338</v>
      </c>
      <c r="AC163" s="4">
        <f>AVERAGE('Weekly Bushels'!AC643:AC646)</f>
        <v>4.1806591334024619</v>
      </c>
      <c r="AD163" s="4">
        <f>AVERAGE('Weekly Bushels'!AD643:AD646)</f>
        <v>3.6237500000000002</v>
      </c>
      <c r="AE163" s="4">
        <f>AVERAGE('Weekly Bushels'!AE643:AE646)</f>
        <v>2.2062499999999998</v>
      </c>
      <c r="AF163" s="4">
        <f>AVERAGE('Weekly Bushels'!AF643:AF646)</f>
        <v>9.4857024469500892</v>
      </c>
      <c r="AG163" s="4">
        <f>AVERAGE('Weekly Bushels'!AG643:AG646)</f>
        <v>697.05562500000008</v>
      </c>
      <c r="AI163" s="4">
        <f>AVERAGE('Weekly Bushels'!AI643:AI646)</f>
        <v>4.185659174225786</v>
      </c>
      <c r="AJ163" s="4">
        <f>AVERAGE('Weekly Bushels'!AJ643:AJ646)</f>
        <v>5.2875431706659919</v>
      </c>
      <c r="AK163" s="4"/>
      <c r="AL163" s="4"/>
      <c r="AM163" s="4"/>
    </row>
    <row r="164" spans="1:76" x14ac:dyDescent="0.2">
      <c r="A164" s="29">
        <v>42856</v>
      </c>
      <c r="B164" s="3">
        <f>AVERAGE('Weekly Bushels'!B647:B651)</f>
        <v>1.3585999999999998</v>
      </c>
      <c r="C164" s="3">
        <f>AVERAGE('Weekly Bushels'!C647:C651)</f>
        <v>1.5090999999999999</v>
      </c>
      <c r="D164" s="3"/>
      <c r="E164" s="4">
        <f>AVERAGE('Weekly Bushels'!E647:E651)</f>
        <v>6.7320549645245311</v>
      </c>
      <c r="F164" s="4">
        <f>AVERAGE('Weekly Bushels'!F647:F651)</f>
        <v>5.7820472080928162</v>
      </c>
      <c r="G164" s="4">
        <f>AVERAGE('Weekly Bushels'!G647:G651)</f>
        <v>4.478036561369704</v>
      </c>
      <c r="H164" s="4">
        <f>AVERAGE('Weekly Bushels'!H647:H651)</f>
        <v>5.0674896648949348</v>
      </c>
      <c r="I164" s="4">
        <f>AVERAGE('Weekly Bushels'!I647:I651)</f>
        <v>3.3280289834877728</v>
      </c>
      <c r="J164" s="4">
        <f>AVERAGE('Weekly Bushels'!J647:J651)</f>
        <v>11.506</v>
      </c>
      <c r="K164" s="4">
        <f>AVERAGE('Weekly Bushels'!K647:K651)</f>
        <v>11.622</v>
      </c>
      <c r="M164" s="4">
        <f>AVERAGE('Weekly Bushels'!M647:M651)</f>
        <v>4.0880000000000001</v>
      </c>
      <c r="N164" s="4">
        <f>AVERAGE('Weekly Bushels'!N647:N651)</f>
        <v>3.1060000000000003</v>
      </c>
      <c r="O164" s="4">
        <f>AVERAGE('Weekly Bushels'!O647:O651)</f>
        <v>10.692087296597785</v>
      </c>
      <c r="S164" s="4"/>
      <c r="T164" s="4">
        <f>AVERAGE('Weekly Bushels'!T647:T651)</f>
        <v>6.6351510599095906</v>
      </c>
      <c r="U164" s="4">
        <f>AVERAGE('Weekly Bushels'!U647:U651)</f>
        <v>2.9958893611091759</v>
      </c>
      <c r="V164" s="4">
        <f>AVERAGE('Weekly Bushels'!V647:V651)</f>
        <v>11.747709335026762</v>
      </c>
      <c r="W164" s="4"/>
      <c r="X164" s="4">
        <f>AVERAGE('Weekly Bushels'!X647:X651)</f>
        <v>4.6810745787713266</v>
      </c>
      <c r="Y164" s="4">
        <f>AVERAGE('Weekly Bushels'!Y647:Y651)</f>
        <v>3.9277502961053443</v>
      </c>
      <c r="Z164" s="4">
        <f>AVERAGE('Weekly Bushels'!Z647:Z651)</f>
        <v>12.154585865916719</v>
      </c>
      <c r="AA164" s="4">
        <f>AVERAGE('Weekly Bushels'!AA647:AA651)</f>
        <v>12.676222443980768</v>
      </c>
      <c r="AC164" s="4">
        <f>AVERAGE('Weekly Bushels'!AC647:AC651)</f>
        <v>4.3107351954212563</v>
      </c>
      <c r="AD164" s="4">
        <f>AVERAGE('Weekly Bushels'!AD647:AD651)</f>
        <v>3.6859999999999999</v>
      </c>
      <c r="AE164" s="4">
        <f>AVERAGE('Weekly Bushels'!AE647:AE651)</f>
        <v>2.4660000000000002</v>
      </c>
      <c r="AF164" s="4">
        <f>AVERAGE('Weekly Bushels'!AF647:AF651)</f>
        <v>9.4355770376962589</v>
      </c>
      <c r="AG164" s="4">
        <f>AVERAGE('Weekly Bushels'!AG647:AG651)</f>
        <v>709.96590000000015</v>
      </c>
      <c r="AI164" s="4">
        <f>AVERAGE('Weekly Bushels'!AI647:AI651)</f>
        <v>4.3515355285395865</v>
      </c>
      <c r="AJ164" s="4">
        <f>AVERAGE('Weekly Bushels'!AJ647:AJ651)</f>
        <v>5.5745455139248365</v>
      </c>
      <c r="AK164" s="4"/>
      <c r="AL164" s="4"/>
      <c r="AM164" s="4"/>
    </row>
    <row r="165" spans="1:76" x14ac:dyDescent="0.2">
      <c r="A165" s="29">
        <v>42887</v>
      </c>
      <c r="B165" s="3">
        <f>AVERAGE('Weekly Bushels'!B652:B655)</f>
        <v>1.32325</v>
      </c>
      <c r="C165" s="3">
        <f>AVERAGE('Weekly Bushels'!C652:C655)</f>
        <v>1.4880500000000001</v>
      </c>
      <c r="D165" s="3"/>
      <c r="E165" s="4">
        <f>AVERAGE('Weekly Bushels'!E652:E655)</f>
        <v>7.765063398623437</v>
      </c>
      <c r="F165" s="4">
        <f>AVERAGE('Weekly Bushels'!F652:F655)</f>
        <v>6.8425558667200095</v>
      </c>
      <c r="G165" s="4">
        <f>AVERAGE('Weekly Bushels'!G652:G655)</f>
        <v>4.7050384147486515</v>
      </c>
      <c r="H165" s="4">
        <f>AVERAGE('Weekly Bushels'!H652:H655)</f>
        <v>5.1269836733916296</v>
      </c>
      <c r="I165" s="4">
        <f>AVERAGE('Weekly Bushels'!I652:I655)</f>
        <v>3.237528195325019</v>
      </c>
      <c r="J165" s="4">
        <f>AVERAGE('Weekly Bushels'!J652:J655)</f>
        <v>11.32</v>
      </c>
      <c r="K165" s="4">
        <f>AVERAGE('Weekly Bushels'!K652:K655)</f>
        <v>11.397500000000001</v>
      </c>
      <c r="M165" s="4">
        <f>AVERAGE('Weekly Bushels'!M652:M655)</f>
        <v>4.0175000000000001</v>
      </c>
      <c r="N165" s="4">
        <f>AVERAGE('Weekly Bushels'!N652:N655)</f>
        <v>3.1124999999999998</v>
      </c>
      <c r="O165" s="4">
        <f>AVERAGE('Weekly Bushels'!O652:O655)</f>
        <v>10.20758334081761</v>
      </c>
      <c r="S165" s="4"/>
      <c r="T165" s="4">
        <f>AVERAGE('Weekly Bushels'!T652:T655)</f>
        <v>7.6067461905034062</v>
      </c>
      <c r="U165" s="4">
        <f>AVERAGE('Weekly Bushels'!U652:U655)</f>
        <v>3.0045983418100746</v>
      </c>
      <c r="V165" s="4">
        <f>AVERAGE('Weekly Bushels'!V652:V655)</f>
        <v>11.847954277419941</v>
      </c>
      <c r="W165" s="4"/>
      <c r="X165" s="4">
        <f>AVERAGE('Weekly Bushels'!X652:X655)</f>
        <v>4.8443678780307922</v>
      </c>
      <c r="Y165" s="4">
        <f>AVERAGE('Weekly Bushels'!Y652:Y655)</f>
        <v>3.9190413154044448</v>
      </c>
      <c r="Z165" s="4">
        <f>AVERAGE('Weekly Bushels'!Z652:Z655)</f>
        <v>12.14676131724576</v>
      </c>
      <c r="AA165" s="4">
        <f>AVERAGE('Weekly Bushels'!AA652:AA655)</f>
        <v>12.435929420303005</v>
      </c>
      <c r="AC165" s="4">
        <f>AVERAGE('Weekly Bushels'!AC652:AC655)</f>
        <v>4.7044134096457357</v>
      </c>
      <c r="AD165" s="4">
        <f>AVERAGE('Weekly Bushels'!AD652:AD655)</f>
        <v>3.75</v>
      </c>
      <c r="AE165" s="4">
        <f>AVERAGE('Weekly Bushels'!AE652:AE655)</f>
        <v>2.6643750000000002</v>
      </c>
      <c r="AF165" s="4">
        <f>AVERAGE('Weekly Bushels'!AF652:AF655)</f>
        <v>9.3182010793687091</v>
      </c>
      <c r="AG165" s="4">
        <f>AVERAGE('Weekly Bushels'!AG652:AG655)</f>
        <v>716.29425000000003</v>
      </c>
      <c r="AI165" s="4">
        <f>AVERAGE('Weekly Bushels'!AI652:AI655)</f>
        <v>4.7512887923644058</v>
      </c>
      <c r="AJ165" s="4">
        <f>AVERAGE('Weekly Bushels'!AJ652:AJ655)</f>
        <v>6.6956796675348436</v>
      </c>
    </row>
    <row r="166" spans="1:76" x14ac:dyDescent="0.2">
      <c r="A166" s="29">
        <v>42917</v>
      </c>
      <c r="B166" s="3">
        <f>AVERAGE('Weekly Bushels'!B656:B659)</f>
        <v>1.2638750000000001</v>
      </c>
      <c r="C166" s="3">
        <f>AVERAGE('Weekly Bushels'!C656:C659)</f>
        <v>1.4614500000000001</v>
      </c>
      <c r="D166" s="3"/>
      <c r="E166" s="4">
        <f>AVERAGE('Weekly Bushels'!E656:E659)</f>
        <v>8.112566235844513</v>
      </c>
      <c r="F166" s="4">
        <f>AVERAGE('Weekly Bushels'!F656:F659)</f>
        <v>7.435060704284</v>
      </c>
      <c r="G166" s="4">
        <f>AVERAGE('Weekly Bushels'!G656:G659)</f>
        <v>4.8650397210950445</v>
      </c>
      <c r="H166" s="4">
        <f>AVERAGE('Weekly Bushels'!H656:H659)</f>
        <v>5.229473351894339</v>
      </c>
      <c r="I166" s="4">
        <f>AVERAGE('Weekly Bushels'!I656:I659)</f>
        <v>3.1275272373371421</v>
      </c>
      <c r="J166" s="4">
        <f>AVERAGE('Weekly Bushels'!J656:J659)</f>
        <v>11.2225</v>
      </c>
      <c r="K166" s="4">
        <f>AVERAGE('Weekly Bushels'!K656:K659)</f>
        <v>11.297499999999999</v>
      </c>
      <c r="M166" s="4">
        <f>AVERAGE('Weekly Bushels'!M656:M659)</f>
        <v>4.1124999999999998</v>
      </c>
      <c r="N166" s="4">
        <f>AVERAGE('Weekly Bushels'!N656:N659)</f>
        <v>3.1074999999999999</v>
      </c>
      <c r="O166" s="4">
        <f>AVERAGE('Weekly Bushels'!O656:O659)</f>
        <v>10.545086096392035</v>
      </c>
      <c r="S166" s="4"/>
      <c r="T166" s="4">
        <f>AVERAGE('Weekly Bushels'!T656:T659)</f>
        <v>7.8652939143308922</v>
      </c>
      <c r="U166" s="4">
        <f>AVERAGE('Weekly Bushels'!U656:U659)</f>
        <v>3.0263707935623212</v>
      </c>
      <c r="V166" s="4">
        <f>AVERAGE('Weekly Bushels'!V656:V659)</f>
        <v>12.158668239136354</v>
      </c>
      <c r="W166" s="4"/>
      <c r="X166" s="4">
        <f>AVERAGE('Weekly Bushels'!X656:X659)</f>
        <v>4.8443678780307922</v>
      </c>
      <c r="Y166" s="4">
        <f>AVERAGE('Weekly Bushels'!Y656:Y659)</f>
        <v>4.4524663833344942</v>
      </c>
      <c r="Z166" s="4">
        <f>AVERAGE('Weekly Bushels'!Z656:Z659)</f>
        <v>11.695432277964256</v>
      </c>
      <c r="AA166" s="4">
        <f>AVERAGE('Weekly Bushels'!AA656:AA659)</f>
        <v>12.120679488342555</v>
      </c>
      <c r="AC166" s="4">
        <f>AVERAGE('Weekly Bushels'!AC656:AC659)</f>
        <v>4.9756656243111061</v>
      </c>
      <c r="AD166" s="4">
        <f>AVERAGE('Weekly Bushels'!AD656:AD659)</f>
        <v>3.7537499999999997</v>
      </c>
      <c r="AE166" s="4">
        <f>AVERAGE('Weekly Bushels'!AE656:AE659)</f>
        <v>2.9162499999999998</v>
      </c>
      <c r="AF166" s="4">
        <f>AVERAGE('Weekly Bushels'!AF656:AF659)</f>
        <v>9.97758146294467</v>
      </c>
      <c r="AG166" s="4">
        <f>AVERAGE('Weekly Bushels'!AG656:AG659)</f>
        <v>740.05312499999991</v>
      </c>
      <c r="AI166" s="4">
        <f>AVERAGE('Weekly Bushels'!AI656:AI659)</f>
        <v>5.0062908743539705</v>
      </c>
      <c r="AJ166" s="4">
        <f>AVERAGE('Weekly Bushels'!AJ656:AJ659)</f>
        <v>7.5506866483233868</v>
      </c>
    </row>
    <row r="167" spans="1:76" x14ac:dyDescent="0.2">
      <c r="A167" s="29">
        <v>42948</v>
      </c>
      <c r="B167" s="3">
        <f>AVERAGE('Weekly Bushels'!B660:B664)</f>
        <v>1.2558200000000002</v>
      </c>
      <c r="C167" s="3">
        <f>AVERAGE('Weekly Bushels'!C660:C664)</f>
        <v>1.48394</v>
      </c>
      <c r="D167" s="3"/>
      <c r="E167" s="4">
        <f>AVERAGE('Weekly Bushels'!E660:E664)</f>
        <v>7.1980587692584042</v>
      </c>
      <c r="F167" s="4">
        <f>AVERAGE('Weekly Bushels'!F660:F664)</f>
        <v>6.4880529723462796</v>
      </c>
      <c r="G167" s="4">
        <f>AVERAGE('Weekly Bushels'!G660:G664)</f>
        <v>4.3600355979392393</v>
      </c>
      <c r="H167" s="4">
        <f>AVERAGE('Weekly Bushels'!H660:H664)</f>
        <v>4.9774987276730442</v>
      </c>
      <c r="I167" s="4">
        <f>AVERAGE('Weekly Bushels'!I660:I664)</f>
        <v>3.3660293144290394</v>
      </c>
      <c r="J167" s="4">
        <f>AVERAGE('Weekly Bushels'!J660:J664)</f>
        <v>11.544</v>
      </c>
      <c r="K167" s="4">
        <f>AVERAGE('Weekly Bushels'!K660:K664)</f>
        <v>10.951999999999998</v>
      </c>
      <c r="M167" s="4">
        <f>AVERAGE('Weekly Bushels'!M660:M664)</f>
        <v>3.742</v>
      </c>
      <c r="N167" s="4">
        <f>AVERAGE('Weekly Bushels'!N660:N664)</f>
        <v>2.8780000000000001</v>
      </c>
      <c r="O167" s="4">
        <f>AVERAGE('Weekly Bushels'!O660:O664)</f>
        <v>9.8260802259979272</v>
      </c>
      <c r="S167" s="4"/>
      <c r="T167" s="4">
        <f>AVERAGE('Weekly Bushels'!T660:T664)</f>
        <v>6.988953208305098</v>
      </c>
      <c r="U167" s="4">
        <f>AVERAGE('Weekly Bushels'!U660:U664)</f>
        <v>3.1570055040758027</v>
      </c>
      <c r="V167" s="4">
        <f>AVERAGE('Weekly Bushels'!V660:V664)</f>
        <v>11.390728476821193</v>
      </c>
      <c r="W167" s="4"/>
      <c r="X167" s="4">
        <f>AVERAGE('Weekly Bushels'!X660:X664)</f>
        <v>4.9532300775371025</v>
      </c>
      <c r="Y167" s="4">
        <f>AVERAGE('Weekly Bushels'!Y660:Y664)</f>
        <v>4.2499825820385979</v>
      </c>
      <c r="Z167" s="4">
        <f>AVERAGE('Weekly Bushels'!Z660:Z664)</f>
        <v>11.612537421754514</v>
      </c>
      <c r="AA167" s="4">
        <f>AVERAGE('Weekly Bushels'!AA660:AA664)</f>
        <v>11.930055338836977</v>
      </c>
      <c r="AC167" s="4">
        <f>AVERAGE('Weekly Bushels'!AC660:AC664)</f>
        <v>4.280034944766042</v>
      </c>
      <c r="AD167" s="4">
        <f>AVERAGE('Weekly Bushels'!AD660:AD664)</f>
        <v>3.5159999999999996</v>
      </c>
      <c r="AE167" s="4">
        <f>AVERAGE('Weekly Bushels'!AE660:AE664)</f>
        <v>2.5329999999999999</v>
      </c>
      <c r="AF167" s="4">
        <f>AVERAGE('Weekly Bushels'!AF660:AF664)</f>
        <v>9.4065768009209751</v>
      </c>
      <c r="AG167" s="4">
        <f>AVERAGE('Weekly Bushels'!AG660:AG664)</f>
        <v>752.61059999999998</v>
      </c>
      <c r="AI167" s="4">
        <f>AVERAGE('Weekly Bushels'!AI660:AI664)</f>
        <v>4.2635348100490704</v>
      </c>
      <c r="AJ167" s="4">
        <f>AVERAGE('Weekly Bushels'!AJ660:AJ664)</f>
        <v>6.6430542378693502</v>
      </c>
    </row>
    <row r="168" spans="1:76" x14ac:dyDescent="0.2">
      <c r="A168" s="29">
        <v>42979</v>
      </c>
      <c r="B168" s="3">
        <f>AVERAGE('Weekly Bushels'!B665:B668)</f>
        <v>1.2277750000000001</v>
      </c>
      <c r="C168" s="3">
        <f>AVERAGE('Weekly Bushels'!C665:C668)</f>
        <v>1.4659</v>
      </c>
      <c r="D168" s="3"/>
      <c r="E168" s="4">
        <f>AVERAGE('Weekly Bushels'!E665:E668)</f>
        <v>6.4275524783840501</v>
      </c>
      <c r="F168" s="4">
        <f>AVERAGE('Weekly Bushels'!F665:F668)</f>
        <v>5.862547865348346</v>
      </c>
      <c r="G168" s="4">
        <f>AVERAGE('Weekly Bushels'!G665:G668)</f>
        <v>4.5400370675789326</v>
      </c>
      <c r="H168" s="4">
        <f>AVERAGE('Weekly Bushels'!H665:H668)</f>
        <v>4.8470118687013022</v>
      </c>
      <c r="I168" s="4">
        <f>AVERAGE('Weekly Bushels'!I665:I668)</f>
        <v>3.3600292621751549</v>
      </c>
      <c r="J168" s="4">
        <f>AVERAGE('Weekly Bushels'!J665:J668)</f>
        <v>11.014999999999999</v>
      </c>
      <c r="K168" s="4">
        <f>AVERAGE('Weekly Bushels'!K665:K668)</f>
        <v>10.635</v>
      </c>
      <c r="M168" s="4">
        <f>AVERAGE('Weekly Bushels'!M665:M668)</f>
        <v>3.6425000000000001</v>
      </c>
      <c r="N168" s="4">
        <f>AVERAGE('Weekly Bushels'!N665:N668)</f>
        <v>2.78</v>
      </c>
      <c r="O168" s="4">
        <f>AVERAGE('Weekly Bushels'!O665:O668)</f>
        <v>10.09258240188114</v>
      </c>
      <c r="S168" s="4"/>
      <c r="T168" s="4">
        <f>AVERAGE('Weekly Bushels'!T665:T668)</f>
        <v>6.2187531467979547</v>
      </c>
      <c r="U168" s="4">
        <f>AVERAGE('Weekly Bushels'!U665:U668)</f>
        <v>3.1570055040758027</v>
      </c>
      <c r="V168" s="4">
        <f>AVERAGE('Weekly Bushels'!V665:V668)</f>
        <v>11.147146874716503</v>
      </c>
      <c r="W168" s="4"/>
      <c r="X168" s="4">
        <f>AVERAGE('Weekly Bushels'!X665:X668)</f>
        <v>5.307032225932609</v>
      </c>
      <c r="Y168" s="4">
        <f>AVERAGE('Weekly Bushels'!Y665:Y668)</f>
        <v>4.3436041245732602</v>
      </c>
      <c r="Z168" s="4">
        <f>AVERAGE('Weekly Bushels'!Z665:Z668)</f>
        <v>11.373945386918262</v>
      </c>
      <c r="AA168" s="4">
        <f>AVERAGE('Weekly Bushels'!AA665:AA668)</f>
        <v>11.714143155220903</v>
      </c>
      <c r="AC168" s="4">
        <f>AVERAGE('Weekly Bushels'!AC665:AC668)</f>
        <v>4.4012859347316686</v>
      </c>
      <c r="AD168" s="4">
        <f>AVERAGE('Weekly Bushels'!AD665:AD668)</f>
        <v>3.5193750000000001</v>
      </c>
      <c r="AE168" s="4">
        <f>AVERAGE('Weekly Bushels'!AE665:AE668)</f>
        <v>2.4212499999999997</v>
      </c>
      <c r="AF168" s="4">
        <f>AVERAGE('Weekly Bushels'!AF665:AF668)</f>
        <v>9.6944541513238995</v>
      </c>
      <c r="AG168" s="4">
        <f>AVERAGE('Weekly Bushels'!AG665:AG668)</f>
        <v>748.10137499999996</v>
      </c>
      <c r="AI168" s="4">
        <f>AVERAGE('Weekly Bushels'!AI665:AI668)</f>
        <v>4.3862858122616943</v>
      </c>
      <c r="AJ168" s="4">
        <f>AVERAGE('Weekly Bushels'!AJ665:AJ668)</f>
        <v>6.2756762383755591</v>
      </c>
      <c r="AK168" s="4"/>
      <c r="AL168" s="4"/>
      <c r="AM168" s="4"/>
      <c r="AN168" s="4"/>
    </row>
    <row r="169" spans="1:76" x14ac:dyDescent="0.2">
      <c r="A169" s="29">
        <v>43009</v>
      </c>
      <c r="B169" s="3">
        <f>AVERAGE('Weekly Bushels'!B669:B672)</f>
        <v>1.262775</v>
      </c>
      <c r="C169" s="3">
        <f>AVERAGE('Weekly Bushels'!C669:C672)</f>
        <v>1.4815999999999998</v>
      </c>
      <c r="D169" s="3"/>
      <c r="E169" s="4">
        <f>AVERAGE('Weekly Bushels'!E669:E672)</f>
        <v>6.4525526825006754</v>
      </c>
      <c r="F169" s="4">
        <f>AVERAGE('Weekly Bushels'!F669:F672)</f>
        <v>5.9500485797565297</v>
      </c>
      <c r="G169" s="4">
        <f>AVERAGE('Weekly Bushels'!G669:G672)</f>
        <v>4.4800365776990354</v>
      </c>
      <c r="H169" s="4">
        <f>AVERAGE('Weekly Bushels'!H669:H672)</f>
        <v>5.0169947501204293</v>
      </c>
      <c r="I169" s="4">
        <f>AVERAGE('Weekly Bushels'!I669:I672)</f>
        <v>3.4025296323068348</v>
      </c>
      <c r="J169" s="4">
        <f>AVERAGE('Weekly Bushels'!J669:J672)</f>
        <v>11.672500000000001</v>
      </c>
      <c r="K169" s="4">
        <f>AVERAGE('Weekly Bushels'!K669:K672)</f>
        <v>10.952499999999999</v>
      </c>
      <c r="M169" s="4">
        <f>AVERAGE('Weekly Bushels'!M669:M672)</f>
        <v>3.6775000000000002</v>
      </c>
      <c r="N169" s="4">
        <f>AVERAGE('Weekly Bushels'!N669:N672)</f>
        <v>2.9425000000000003</v>
      </c>
      <c r="O169" s="4">
        <f>AVERAGE('Weekly Bushels'!O669:O672)</f>
        <v>10.422585096220576</v>
      </c>
      <c r="S169" s="4"/>
      <c r="T169" s="4">
        <f>AVERAGE('Weekly Bushels'!T669:T672)</f>
        <v>6.2867920214893998</v>
      </c>
      <c r="U169" s="4">
        <f>AVERAGE('Weekly Bushels'!U669:U672)</f>
        <v>3.1787779558280498</v>
      </c>
      <c r="V169" s="4">
        <f>AVERAGE('Weekly Bushels'!V669:V672)</f>
        <v>11.385852308808854</v>
      </c>
      <c r="W169" s="4"/>
      <c r="X169" s="4">
        <f>AVERAGE('Weekly Bushels'!X669:X672)</f>
        <v>5.7628926863652818</v>
      </c>
      <c r="Y169" s="4">
        <f>AVERAGE('Weekly Bushels'!Y669:Y672)</f>
        <v>4.5341130774054204</v>
      </c>
      <c r="Z169" s="4">
        <f>AVERAGE('Weekly Bushels'!Z669:Z672)</f>
        <v>11.663680486256011</v>
      </c>
      <c r="AA169" s="4">
        <f>AVERAGE('Weekly Bushels'!AA669:AA672)</f>
        <v>11.964188514923343</v>
      </c>
      <c r="AC169" s="4">
        <f>AVERAGE('Weekly Bushels'!AC669:AC672)</f>
        <v>4.3406604397488548</v>
      </c>
      <c r="AD169" s="4">
        <f>AVERAGE('Weekly Bushels'!AD669:AD672)</f>
        <v>3.4899999999999998</v>
      </c>
      <c r="AE169" s="4">
        <f>AVERAGE('Weekly Bushels'!AE669:AE672)</f>
        <v>2.6324999999999998</v>
      </c>
      <c r="AF169" s="4">
        <f>AVERAGE('Weekly Bushels'!AF669:AF672)</f>
        <v>9.8163301463924437</v>
      </c>
      <c r="AG169" s="4">
        <f>AVERAGE('Weekly Bushels'!AG669:AG672)</f>
        <v>745.29000000000008</v>
      </c>
      <c r="AI169" s="4">
        <f>AVERAGE('Weekly Bushels'!AI669:AI672)</f>
        <v>4.3025351284710034</v>
      </c>
      <c r="AJ169" s="4">
        <f>AVERAGE('Weekly Bushels'!AJ669:AJ672)</f>
        <v>6.1675503555711595</v>
      </c>
      <c r="AK169" s="4"/>
      <c r="AL169" s="4"/>
      <c r="AM169" s="4"/>
      <c r="AN169" s="4"/>
    </row>
    <row r="170" spans="1:76" x14ac:dyDescent="0.2">
      <c r="A170" s="29">
        <v>43040</v>
      </c>
      <c r="B170" s="3">
        <f>AVERAGE('Weekly Bushels'!B673:B677)</f>
        <v>1.2733399999999999</v>
      </c>
      <c r="C170" s="3">
        <f>AVERAGE('Weekly Bushels'!C673:C677)</f>
        <v>1.49966</v>
      </c>
      <c r="D170" s="3"/>
      <c r="E170" s="4">
        <f>AVERAGE('Weekly Bushels'!E673:E677)</f>
        <v>6.8640560422603061</v>
      </c>
      <c r="F170" s="4">
        <f>AVERAGE('Weekly Bushels'!F673:F677)</f>
        <v>6.3040514700479271</v>
      </c>
      <c r="G170" s="4">
        <f>AVERAGE('Weekly Bushels'!G673:G677)</f>
        <v>4.6500379656920776</v>
      </c>
      <c r="H170" s="4">
        <f>AVERAGE('Weekly Bushels'!H673:H677)</f>
        <v>5.0234940955864555</v>
      </c>
      <c r="I170" s="4">
        <f>AVERAGE('Weekly Bushels'!I673:I677)</f>
        <v>3.5220306730300286</v>
      </c>
      <c r="J170" s="4">
        <f>AVERAGE('Weekly Bushels'!J673:J677)</f>
        <v>11.98</v>
      </c>
      <c r="K170" s="4">
        <f>AVERAGE('Weekly Bushels'!K673:K677)</f>
        <v>11.208000000000002</v>
      </c>
      <c r="L170" s="4">
        <f>AVERAGE('Weekly Bushels'!L673:L677)</f>
        <v>6.4200524171490629</v>
      </c>
      <c r="M170" s="4">
        <f>AVERAGE('Weekly Bushels'!M673:M677)</f>
        <v>3.7659999999999996</v>
      </c>
      <c r="N170" s="4">
        <f>AVERAGE('Weekly Bushels'!N673:N677)</f>
        <v>2.944</v>
      </c>
      <c r="O170" s="4">
        <f>AVERAGE('Weekly Bushels'!O673:O677)</f>
        <v>10.458085386066184</v>
      </c>
      <c r="S170" s="4"/>
      <c r="V170" s="4">
        <f>AVERAGE('Weekly Bushels'!V673:V677)</f>
        <v>11.627506123559829</v>
      </c>
      <c r="W170" s="4"/>
      <c r="X170" s="4">
        <f>AVERAGE('Weekly Bushels'!X673:X677)</f>
        <v>5.9166605431679455</v>
      </c>
      <c r="Y170" s="4">
        <f>AVERAGE('Weekly Bushels'!Y673:Y677)</f>
        <v>4.6941405977844353</v>
      </c>
      <c r="Z170" s="4">
        <f>AVERAGE('Weekly Bushels'!Z673:Z677)</f>
        <v>11.876984486981765</v>
      </c>
      <c r="AA170" s="4">
        <f>AVERAGE('Weekly Bushels'!AA673:AA677)</f>
        <v>12.126462850403701</v>
      </c>
      <c r="AC170" s="4">
        <f>AVERAGE('Weekly Bushels'!AC673:AC677)</f>
        <v>4.2295345324504607</v>
      </c>
      <c r="AD170" s="4">
        <f>AVERAGE('Weekly Bushels'!AD673:AD677)</f>
        <v>3.4435000000000002</v>
      </c>
      <c r="AE170" s="4">
        <f>AVERAGE('Weekly Bushels'!AE673:AE677)</f>
        <v>2.577</v>
      </c>
      <c r="AF170" s="4">
        <f>AVERAGE('Weekly Bushels'!AF673:AF677)</f>
        <v>9.8645805403375277</v>
      </c>
      <c r="AG170" s="4">
        <f>AVERAGE('Weekly Bushels'!AG673:AG677)</f>
        <v>755.03610000000003</v>
      </c>
      <c r="AI170" s="4">
        <f>AVERAGE('Weekly Bushels'!AI673:AI677)</f>
        <v>4.2340345691914534</v>
      </c>
      <c r="AJ170" s="4">
        <f>AVERAGE('Weekly Bushels'!AJ673:AJ677)</f>
        <v>6.2825512945076296</v>
      </c>
      <c r="AK170" s="4"/>
      <c r="AL170" s="4"/>
      <c r="AM170" s="4"/>
      <c r="AN170" s="4"/>
    </row>
    <row r="171" spans="1:76" x14ac:dyDescent="0.2">
      <c r="A171" s="29">
        <v>43070</v>
      </c>
      <c r="B171" s="3">
        <f>AVERAGE('Weekly Bushels'!B678:B681)</f>
        <v>1.2847</v>
      </c>
      <c r="C171" s="3">
        <f>AVERAGE('Weekly Bushels'!C678:C681)</f>
        <v>1.5115499999999999</v>
      </c>
      <c r="D171" s="3"/>
      <c r="E171" s="4">
        <f>AVERAGE('Weekly Bushels'!E678:E681)</f>
        <v>6.7100547849019021</v>
      </c>
      <c r="F171" s="4">
        <f>AVERAGE('Weekly Bushels'!F678:F681)</f>
        <v>6.3050514782125919</v>
      </c>
      <c r="G171" s="4">
        <f>AVERAGE('Weekly Bushels'!G678:G681)</f>
        <v>4.9350402926215917</v>
      </c>
      <c r="H171" s="4">
        <f>AVERAGE('Weekly Bushels'!H678:H681)</f>
        <v>5.1494814076971025</v>
      </c>
      <c r="I171" s="4">
        <f>AVERAGE('Weekly Bushels'!I678:I681)</f>
        <v>3.6550318313244619</v>
      </c>
      <c r="J171" s="4">
        <f>AVERAGE('Weekly Bushels'!J678:J681)</f>
        <v>12.079999999999998</v>
      </c>
      <c r="K171" s="4">
        <f>AVERAGE('Weekly Bushels'!K678:K681)</f>
        <v>11.025</v>
      </c>
      <c r="L171" s="4">
        <f>AVERAGE('Weekly Bushels'!L678:L681)</f>
        <v>6.2600511108026691</v>
      </c>
      <c r="M171" s="4">
        <f>AVERAGE('Weekly Bushels'!M678:M681)</f>
        <v>3.9249999999999998</v>
      </c>
      <c r="N171" s="4">
        <f>AVERAGE('Weekly Bushels'!N678:N681)</f>
        <v>2.8499999999999996</v>
      </c>
      <c r="O171" s="4">
        <f>AVERAGE('Weekly Bushels'!O678:O681)</f>
        <v>10.425085116632239</v>
      </c>
      <c r="S171" s="4"/>
      <c r="V171" s="4">
        <f>AVERAGE('Weekly Bushels'!V678:V681)</f>
        <v>11.341059602649008</v>
      </c>
      <c r="W171" s="4"/>
      <c r="X171" s="4">
        <f>AVERAGE('Weekly Bushels'!X678:X681)</f>
        <v>5.9874209728470467</v>
      </c>
      <c r="Y171" s="4">
        <f>AVERAGE('Weekly Bushels'!Y678:Y681)</f>
        <v>4.7899393854943213</v>
      </c>
      <c r="Z171" s="4">
        <f>AVERAGE('Weekly Bushels'!Z678:Z681)</f>
        <v>11.682391363512656</v>
      </c>
      <c r="AA171" s="4">
        <f>AVERAGE('Weekly Bushels'!AA678:AA681)</f>
        <v>12.022589131815296</v>
      </c>
      <c r="AC171" s="4">
        <f>AVERAGE('Weekly Bushels'!AC678:AC681)</f>
        <v>4.0512830770989314</v>
      </c>
      <c r="AD171" s="4">
        <f>AVERAGE('Weekly Bushels'!AD678:AD681)</f>
        <v>3.4375</v>
      </c>
      <c r="AE171" s="4">
        <f>AVERAGE('Weekly Bushels'!AE678:AE681)</f>
        <v>2.3250000000000002</v>
      </c>
      <c r="AF171" s="4">
        <f>AVERAGE('Weekly Bushels'!AF678:AF681)</f>
        <v>9.7850798912466637</v>
      </c>
      <c r="AG171" s="4">
        <f>AVERAGE('Weekly Bushels'!AG678:AG681)</f>
        <v>735.36750000000006</v>
      </c>
      <c r="AI171" s="4">
        <f>AVERAGE('Weekly Bushels'!AI678:AI681)</f>
        <v>4.0912834036855301</v>
      </c>
      <c r="AJ171" s="4">
        <f>AVERAGE('Weekly Bushels'!AJ678:AJ681)</f>
        <v>6.0887997126037945</v>
      </c>
      <c r="AK171" s="4"/>
      <c r="AL171" s="4"/>
      <c r="AM171" s="4"/>
      <c r="AN171" s="4"/>
    </row>
    <row r="172" spans="1:76" s="37" customFormat="1" x14ac:dyDescent="0.2">
      <c r="A172" s="39" t="s">
        <v>81</v>
      </c>
      <c r="B172" s="38">
        <f>AVERAGEIF(B160:B171,"&lt;&gt;0")</f>
        <v>1.2969204166666666</v>
      </c>
      <c r="C172" s="38">
        <f t="shared" ref="C172:AJ172" si="41">AVERAGEIF(C160:C171,"&lt;&gt;0")</f>
        <v>1.4642079166666668</v>
      </c>
      <c r="D172" s="38"/>
      <c r="E172" s="35">
        <f t="shared" si="41"/>
        <v>6.8109722755193411</v>
      </c>
      <c r="F172" s="35">
        <f t="shared" si="41"/>
        <v>6.1300083823893621</v>
      </c>
      <c r="G172" s="35">
        <f t="shared" si="41"/>
        <v>4.5407454066955699</v>
      </c>
      <c r="H172" s="35">
        <f t="shared" si="41"/>
        <v>5.0010796862228553</v>
      </c>
      <c r="I172" s="35">
        <f t="shared" si="41"/>
        <v>3.337779068400335</v>
      </c>
      <c r="J172" s="35">
        <f t="shared" si="41"/>
        <v>11.724111111111108</v>
      </c>
      <c r="K172" s="35">
        <f t="shared" si="41"/>
        <v>11.179250000000001</v>
      </c>
      <c r="L172" s="35">
        <f t="shared" si="41"/>
        <v>5.8158808176639809</v>
      </c>
      <c r="M172" s="35">
        <f t="shared" si="41"/>
        <v>3.9101666666666666</v>
      </c>
      <c r="N172" s="35">
        <f t="shared" si="41"/>
        <v>3.0260833333333337</v>
      </c>
      <c r="O172" s="35">
        <f t="shared" si="41"/>
        <v>10.534544343656194</v>
      </c>
      <c r="P172" s="35"/>
      <c r="Q172" s="35"/>
      <c r="R172" s="35"/>
      <c r="S172" s="35"/>
      <c r="T172" s="35">
        <f t="shared" si="41"/>
        <v>6.7104020553183279</v>
      </c>
      <c r="U172" s="35">
        <f t="shared" si="41"/>
        <v>3.0469457604681947</v>
      </c>
      <c r="V172" s="35">
        <f t="shared" si="41"/>
        <v>11.586455592851308</v>
      </c>
      <c r="W172" s="35"/>
      <c r="X172" s="35">
        <f t="shared" si="41"/>
        <v>5.0617520826699547</v>
      </c>
      <c r="Y172" s="35">
        <f t="shared" si="41"/>
        <v>4.0737164413943656</v>
      </c>
      <c r="Z172" s="35">
        <f t="shared" si="41"/>
        <v>11.811638165653633</v>
      </c>
      <c r="AA172" s="35">
        <f t="shared" si="41"/>
        <v>12.152024932716442</v>
      </c>
      <c r="AB172" s="35"/>
      <c r="AC172" s="35">
        <f t="shared" si="41"/>
        <v>4.372833619096606</v>
      </c>
      <c r="AD172" s="35">
        <f t="shared" si="41"/>
        <v>3.5996354166666666</v>
      </c>
      <c r="AE172" s="35">
        <f t="shared" si="41"/>
        <v>2.5176145833333332</v>
      </c>
      <c r="AF172" s="35">
        <f t="shared" si="41"/>
        <v>9.7878819974580669</v>
      </c>
      <c r="AG172" s="35">
        <f t="shared" si="41"/>
        <v>735.97203750000006</v>
      </c>
      <c r="AH172" s="35"/>
      <c r="AI172" s="35">
        <f t="shared" si="41"/>
        <v>4.4155498011904095</v>
      </c>
      <c r="AJ172" s="35">
        <f t="shared" si="41"/>
        <v>6.100508141531745</v>
      </c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6"/>
      <c r="AY172" s="35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</row>
    <row r="173" spans="1:76" x14ac:dyDescent="0.2">
      <c r="A173" s="29">
        <v>43101</v>
      </c>
      <c r="B173" s="3">
        <f>AVERAGE('Weekly Bushels'!B682:B686)</f>
        <v>1.2413399999999999</v>
      </c>
      <c r="C173" s="3">
        <f>AVERAGE('Weekly Bushels'!C682:C686)</f>
        <v>1.5221199999999999</v>
      </c>
      <c r="D173" s="3"/>
      <c r="E173" s="4">
        <f>AVERAGE('Weekly Bushels'!E682:E686)</f>
        <v>6.5800537234954559</v>
      </c>
      <c r="F173" s="4">
        <f>AVERAGE('Weekly Bushels'!F682:F686)</f>
        <v>5.9940489390017886</v>
      </c>
      <c r="G173" s="4">
        <f>AVERAGE('Weekly Bushels'!G682:G686)</f>
        <v>4.5580372145429013</v>
      </c>
      <c r="H173" s="4">
        <f>AVERAGE('Weekly Bushels'!H682:H686)</f>
        <v>4.9994965123272834</v>
      </c>
      <c r="I173" s="4">
        <f>AVERAGE('Weekly Bushels'!I682:I686)</f>
        <v>3.7420325890057824</v>
      </c>
      <c r="J173" s="4">
        <f>AVERAGE('Weekly Bushels'!J682:J686)</f>
        <v>11.865999999999998</v>
      </c>
      <c r="K173" s="4">
        <f>AVERAGE('Weekly Bushels'!K682:K686)</f>
        <v>10.907999999999999</v>
      </c>
      <c r="M173" s="4">
        <f>AVERAGE('Weekly Bushels'!M682:M686)</f>
        <v>3.8979999999999997</v>
      </c>
      <c r="N173" s="4">
        <f>AVERAGE('Weekly Bushels'!N682:N686)</f>
        <v>2.8860000000000001</v>
      </c>
      <c r="O173" s="4">
        <f>AVERAGE('Weekly Bushels'!O682:O686)</f>
        <v>9.9900815650029813</v>
      </c>
      <c r="S173" s="4"/>
      <c r="V173" s="4">
        <f>AVERAGE('Weekly Bushels'!V682:V686)</f>
        <v>11.168012337839064</v>
      </c>
      <c r="W173" s="4"/>
      <c r="X173" s="4">
        <f>AVERAGE('Weekly Bushels'!X682:X686)</f>
        <v>6.041852072600201</v>
      </c>
      <c r="Y173" s="4">
        <f>AVERAGE('Weekly Bushels'!Y682:Y686)</f>
        <v>4.7899393854943213</v>
      </c>
      <c r="Z173" s="4">
        <f>AVERAGE('Weekly Bushels'!Z682:Z686)</f>
        <v>11.450149687018055</v>
      </c>
      <c r="AA173" s="4">
        <f>AVERAGE('Weekly Bushels'!AA682:AA686)</f>
        <v>11.813027306540869</v>
      </c>
      <c r="AC173" s="4">
        <f>AVERAGE('Weekly Bushels'!AC682:AC686)</f>
        <v>4.3235352999289676</v>
      </c>
      <c r="AD173" s="4">
        <f>AVERAGE('Weekly Bushels'!AD682:AD686)</f>
        <v>3.536</v>
      </c>
      <c r="AE173" s="4">
        <f>AVERAGE('Weekly Bushels'!AE682:AE686)</f>
        <v>2.5789999999999997</v>
      </c>
      <c r="AF173" s="4">
        <f>AVERAGE('Weekly Bushels'!AF682:AF686)</f>
        <v>9.6940791482621513</v>
      </c>
      <c r="AG173" s="4">
        <f>AVERAGE('Weekly Bushels'!AG682:AG686)</f>
        <v>723.9455999999999</v>
      </c>
      <c r="AI173" s="4">
        <f>AVERAGE('Weekly Bushels'!AI682:AI686)</f>
        <v>4.395035883702513</v>
      </c>
      <c r="AJ173" s="4">
        <f>AVERAGE('Weekly Bushels'!AJ682:AJ686)</f>
        <v>6.1325500698078868</v>
      </c>
    </row>
    <row r="174" spans="1:76" x14ac:dyDescent="0.2">
      <c r="A174" s="29">
        <v>43132</v>
      </c>
      <c r="B174" s="3">
        <f>AVERAGE('Weekly Bushels'!B687:B690)</f>
        <v>1.2677</v>
      </c>
      <c r="C174" s="3">
        <f>AVERAGE('Weekly Bushels'!C687:C690)</f>
        <v>1.5621</v>
      </c>
      <c r="D174" s="3"/>
      <c r="E174" s="4">
        <f>AVERAGE('Weekly Bushels'!E687:E690)</f>
        <v>6.7425550502535136</v>
      </c>
      <c r="F174" s="4">
        <f>AVERAGE('Weekly Bushels'!F687:F690)</f>
        <v>6.2800512740959675</v>
      </c>
      <c r="G174" s="4">
        <f>AVERAGE('Weekly Bushels'!G687:G690)</f>
        <v>5.2925432114893169</v>
      </c>
      <c r="H174" s="4">
        <f>AVERAGE('Weekly Bushels'!H687:H690)</f>
        <v>5.1944768763080482</v>
      </c>
      <c r="I174" s="4">
        <f>AVERAGE('Weekly Bushels'!I687:I690)</f>
        <v>3.8425334642583429</v>
      </c>
      <c r="J174" s="4">
        <f>AVERAGE('Weekly Bushels'!J687:J690)</f>
        <v>11.9</v>
      </c>
      <c r="K174" s="4">
        <f>AVERAGE('Weekly Bushels'!K687:K690)</f>
        <v>11.260000000000002</v>
      </c>
      <c r="L174" s="4">
        <f>AVERAGE('Weekly Bushels'!L687:L690)</f>
        <v>6.8600560096016467</v>
      </c>
      <c r="M174" s="4">
        <f>AVERAGE('Weekly Bushels'!M687:M690)</f>
        <v>4.1074999999999999</v>
      </c>
      <c r="N174" s="4">
        <f>AVERAGE('Weekly Bushels'!N687:N690)</f>
        <v>2.9349999999999996</v>
      </c>
      <c r="O174" s="4">
        <f>AVERAGE('Weekly Bushels'!O687:O690)</f>
        <v>10.745087729325029</v>
      </c>
      <c r="S174" s="4"/>
      <c r="V174" s="4">
        <f>AVERAGE('Weekly Bushels'!V687:V690)</f>
        <v>11.565590129728751</v>
      </c>
      <c r="W174" s="4"/>
      <c r="X174" s="4">
        <f>AVERAGE('Weekly Bushels'!X687:X690)</f>
        <v>6.1371064971682223</v>
      </c>
      <c r="Y174" s="4">
        <f>AVERAGE('Weekly Bushels'!Y687:Y690)</f>
        <v>4.9151309830697416</v>
      </c>
      <c r="Z174" s="4">
        <f>AVERAGE('Weekly Bushels'!Z687:Z690)</f>
        <v>11.803728567540597</v>
      </c>
      <c r="AA174" s="4">
        <f>AVERAGE('Weekly Bushels'!AA687:AA690)</f>
        <v>12.223305815113854</v>
      </c>
      <c r="AC174" s="4">
        <f>AVERAGE('Weekly Bushels'!AC687:AC690)</f>
        <v>4.6475379452804155</v>
      </c>
      <c r="AD174" s="4">
        <f>AVERAGE('Weekly Bushels'!AD687:AD690)</f>
        <v>3.7024999999999997</v>
      </c>
      <c r="AE174" s="4">
        <f>AVERAGE('Weekly Bushels'!AE687:AE690)</f>
        <v>2.6568750000000003</v>
      </c>
      <c r="AF174" s="4">
        <f>AVERAGE('Weekly Bushels'!AF687:AF690)</f>
        <v>10.279458927652906</v>
      </c>
      <c r="AG174" s="4">
        <f>AVERAGE('Weekly Bushels'!AG687:AG690)</f>
        <v>706.48199999999997</v>
      </c>
      <c r="AI174" s="4">
        <f>AVERAGE('Weekly Bushels'!AI687:AI690)</f>
        <v>4.8669147364037926</v>
      </c>
      <c r="AJ174" s="4">
        <f>AVERAGE('Weekly Bushels'!AJ687:AJ690)</f>
        <v>6.0744245952367351</v>
      </c>
    </row>
    <row r="175" spans="1:76" x14ac:dyDescent="0.2">
      <c r="A175" s="29">
        <v>43160</v>
      </c>
      <c r="B175" s="3">
        <f>AVERAGE('Weekly Bushels'!B691:B694)</f>
        <v>1.2919499999999999</v>
      </c>
      <c r="C175" s="3">
        <f>AVERAGE('Weekly Bushels'!C691:C694)</f>
        <v>1.5910250000000001</v>
      </c>
      <c r="D175" s="3"/>
      <c r="E175" s="4">
        <f>AVERAGE('Weekly Bushels'!E691:E694)</f>
        <v>6.6800545399619526</v>
      </c>
      <c r="F175" s="4">
        <f>AVERAGE('Weekly Bushels'!F691:F694)</f>
        <v>6.090049722809626</v>
      </c>
      <c r="G175" s="4">
        <f>AVERAGE('Weekly Bushels'!G691:G694)</f>
        <v>4.9675405579732042</v>
      </c>
      <c r="H175" s="4">
        <f>AVERAGE('Weekly Bushels'!H691:H694)</f>
        <v>5.3669595059833393</v>
      </c>
      <c r="I175" s="4">
        <f>AVERAGE('Weekly Bushels'!I691:I694)</f>
        <v>3.8875338561624746</v>
      </c>
      <c r="J175" s="4">
        <f>AVERAGE('Weekly Bushels'!J691:J694)</f>
        <v>12.2225</v>
      </c>
      <c r="K175" s="4">
        <f>AVERAGE('Weekly Bushels'!K691:K694)</f>
        <v>11.4175</v>
      </c>
      <c r="L175" s="4">
        <f>AVERAGE('Weekly Bushels'!L691:L694)</f>
        <v>7.0600576425346393</v>
      </c>
      <c r="M175" s="4">
        <f>AVERAGE('Weekly Bushels'!M691:M694)</f>
        <v>4.4275000000000002</v>
      </c>
      <c r="N175" s="4">
        <f>AVERAGE('Weekly Bushels'!N691:N694)</f>
        <v>2.7650000000000001</v>
      </c>
      <c r="O175" s="4">
        <f>AVERAGE('Weekly Bushels'!O691:O694)</f>
        <v>10.837588484556537</v>
      </c>
      <c r="S175" s="4"/>
      <c r="V175" s="4">
        <f>AVERAGE('Weekly Bushels'!V691:V694)</f>
        <v>11.770275786990837</v>
      </c>
      <c r="W175" s="4"/>
      <c r="X175" s="4">
        <f>AVERAGE('Weekly Bushels'!X691:X694)</f>
        <v>6.4977125330328729</v>
      </c>
      <c r="Y175" s="4">
        <f>AVERAGE('Weekly Bushels'!Y691:Y694)</f>
        <v>5.2253884205392591</v>
      </c>
      <c r="Z175" s="4">
        <f>AVERAGE('Weekly Bushels'!Z691:Z694)</f>
        <v>12.112741540415495</v>
      </c>
      <c r="AA175" s="4">
        <f>AVERAGE('Weekly Bushels'!AA691:AA694)</f>
        <v>12.572008527624059</v>
      </c>
      <c r="AC175" s="4">
        <f>AVERAGE('Weekly Bushels'!AC691:AC694)</f>
        <v>4.6700381289853778</v>
      </c>
      <c r="AD175" s="4">
        <f>AVERAGE('Weekly Bushels'!AD691:AD694)</f>
        <v>3.8268749999999998</v>
      </c>
      <c r="AE175" s="4">
        <f>AVERAGE('Weekly Bushels'!AE691:AE694)</f>
        <v>2.3825000000000003</v>
      </c>
      <c r="AF175" s="4">
        <f>AVERAGE('Weekly Bushels'!AF691:AF694)</f>
        <v>10.379459744119401</v>
      </c>
      <c r="AG175" s="4">
        <f>AVERAGE('Weekly Bushels'!AG691:AG694)</f>
        <v>698.37862500000006</v>
      </c>
      <c r="AI175" s="4">
        <f>AVERAGE('Weekly Bushels'!AI691:AI694)</f>
        <v>4.8850398843883447</v>
      </c>
      <c r="AJ175" s="4">
        <f>AVERAGE('Weekly Bushels'!AJ691:AJ694)</f>
        <v>6.0200491512830778</v>
      </c>
    </row>
    <row r="176" spans="1:76" x14ac:dyDescent="0.2">
      <c r="A176" s="29">
        <v>43191</v>
      </c>
      <c r="B176" s="3">
        <f>AVERAGE('Weekly Bushels'!B695:B698)</f>
        <v>1.2736500000000002</v>
      </c>
      <c r="C176" s="3">
        <f>AVERAGE('Weekly Bushels'!C695:C698)</f>
        <v>1.55965</v>
      </c>
      <c r="D176" s="3"/>
      <c r="E176" s="4">
        <f>AVERAGE('Weekly Bushels'!E695:E698)</f>
        <v>6.8225557034267101</v>
      </c>
      <c r="F176" s="4">
        <f>AVERAGE('Weekly Bushels'!F695:F698)</f>
        <v>6.202550641334434</v>
      </c>
      <c r="G176" s="4">
        <f>AVERAGE('Weekly Bushels'!G695:G698)</f>
        <v>5.0650413540280388</v>
      </c>
      <c r="H176" s="4">
        <f>AVERAGE('Weekly Bushels'!H695:H698)</f>
        <v>5.5219438978654853</v>
      </c>
      <c r="I176" s="4">
        <f>AVERAGE('Weekly Bushels'!I695:I698)</f>
        <v>3.9750346181982859</v>
      </c>
      <c r="J176" s="4">
        <f>AVERAGE('Weekly Bushels'!J695:J698)</f>
        <v>12.177500000000002</v>
      </c>
      <c r="K176" s="4">
        <f>AVERAGE('Weekly Bushels'!K695:K698)</f>
        <v>11.690000000000001</v>
      </c>
      <c r="L176" s="4">
        <f>AVERAGE('Weekly Bushels'!L695:L698)</f>
        <v>6.7850553972517744</v>
      </c>
      <c r="M176" s="4">
        <f>AVERAGE('Weekly Bushels'!M695:M698)</f>
        <v>4.51</v>
      </c>
      <c r="N176" s="4">
        <f>AVERAGE('Weekly Bushels'!N695:N698)</f>
        <v>2.73</v>
      </c>
      <c r="O176" s="4">
        <f>AVERAGE('Weekly Bushels'!O695:O698)</f>
        <v>11.120090791074389</v>
      </c>
      <c r="S176" s="4"/>
      <c r="V176" s="4">
        <f>AVERAGE('Weekly Bushels'!V695:V698)</f>
        <v>12.040733012791435</v>
      </c>
      <c r="W176" s="4"/>
      <c r="Z176" s="4">
        <f>AVERAGE('Weekly Bushels'!Z695:Z698)</f>
        <v>12.375827814569536</v>
      </c>
      <c r="AA176" s="4">
        <f>AVERAGE('Weekly Bushels'!AA695:AA698)</f>
        <v>12.94849405787898</v>
      </c>
      <c r="AC176" s="4">
        <f>AVERAGE('Weekly Bushels'!AC695:AC698)</f>
        <v>4.758788853599393</v>
      </c>
      <c r="AD176" s="4">
        <f>AVERAGE('Weekly Bushels'!AD695:AD698)</f>
        <v>3.8518749999999997</v>
      </c>
      <c r="AE176" s="4">
        <f>AVERAGE('Weekly Bushels'!AE695:AE698)</f>
        <v>2.30375</v>
      </c>
      <c r="AF176" s="4">
        <f>AVERAGE('Weekly Bushels'!AF695:AF698)</f>
        <v>10.404459948236024</v>
      </c>
      <c r="AG176" s="4">
        <f>AVERAGE('Weekly Bushels'!AG695:AG698)</f>
        <v>687.62924999999996</v>
      </c>
      <c r="AI176" s="4">
        <f>AVERAGE('Weekly Bushels'!AI695:AI698)</f>
        <v>4.9937907722956592</v>
      </c>
      <c r="AJ176" s="4">
        <f>AVERAGE('Weekly Bushels'!AJ695:AJ698)</f>
        <v>6.0762996105454814</v>
      </c>
      <c r="AK176" s="4"/>
      <c r="AL176" s="4"/>
      <c r="AM176" s="4"/>
      <c r="AN176" s="4"/>
    </row>
    <row r="177" spans="1:40" x14ac:dyDescent="0.2">
      <c r="A177" s="29">
        <v>43221</v>
      </c>
      <c r="B177" s="3">
        <f>AVERAGE('Weekly Bushels'!B699:B703)</f>
        <v>1.2891600000000001</v>
      </c>
      <c r="C177" s="3">
        <f>AVERAGE('Weekly Bushels'!C699:C703)</f>
        <v>1.5211200000000002</v>
      </c>
      <c r="D177" s="3"/>
      <c r="E177" s="4">
        <f>AVERAGE('Weekly Bushels'!E699:E703)</f>
        <v>7.0440575118999984</v>
      </c>
      <c r="F177" s="4">
        <f>AVERAGE('Weekly Bushels'!F699:F703)</f>
        <v>6.7020547195845808</v>
      </c>
      <c r="G177" s="4">
        <f>AVERAGE('Weekly Bushels'!G699:G703)</f>
        <v>5.624045918075752</v>
      </c>
      <c r="H177" s="4">
        <f>AVERAGE('Weekly Bushels'!H699:H703)</f>
        <v>5.8114147459292349</v>
      </c>
      <c r="I177" s="4">
        <f>AVERAGE('Weekly Bushels'!I699:I703)</f>
        <v>4.2580370828398246</v>
      </c>
      <c r="J177" s="4">
        <f>AVERAGE('Weekly Bushels'!J699:J703)</f>
        <v>12.302</v>
      </c>
      <c r="K177" s="4">
        <f>AVERAGE('Weekly Bushels'!K699:K703)</f>
        <v>11.74</v>
      </c>
      <c r="L177" s="4">
        <f>AVERAGE('Weekly Bushels'!L699:L703)</f>
        <v>7.1633918195500179</v>
      </c>
      <c r="M177" s="4">
        <f>AVERAGE('Weekly Bushels'!M699:M703)</f>
        <v>4.8020000000000005</v>
      </c>
      <c r="N177" s="4">
        <f>AVERAGE('Weekly Bushels'!N699:N703)</f>
        <v>2.9279999999999999</v>
      </c>
      <c r="O177" s="4">
        <f>AVERAGE('Weekly Bushels'!O699:O703)</f>
        <v>11.046090186889181</v>
      </c>
      <c r="S177" s="4"/>
      <c r="V177" s="4">
        <f>AVERAGE('Weekly Bushels'!V699:V703)</f>
        <v>12.066588043182437</v>
      </c>
      <c r="W177" s="4"/>
      <c r="Z177" s="4">
        <f>AVERAGE('Weekly Bushels'!Z699:Z703)</f>
        <v>12.338746257824548</v>
      </c>
      <c r="AA177" s="4">
        <f>AVERAGE('Weekly Bushels'!AA699:AA703)</f>
        <v>13.023677764673863</v>
      </c>
      <c r="AC177" s="4">
        <f>AVERAGE('Weekly Bushels'!AC699:AC703)</f>
        <v>5.2190426113864419</v>
      </c>
      <c r="AD177" s="4">
        <f>AVERAGE('Weekly Bushels'!AD699:AD703)</f>
        <v>4.0054999999999996</v>
      </c>
      <c r="AE177" s="4">
        <f>AVERAGE('Weekly Bushels'!AE699:AE703)</f>
        <v>2.4115000000000002</v>
      </c>
      <c r="AF177" s="4">
        <f>AVERAGE('Weekly Bushels'!AF699:AF703)</f>
        <v>10.202583299994284</v>
      </c>
      <c r="AG177" s="4">
        <f>AVERAGE('Weekly Bushels'!AG699:AG703)</f>
        <v>686.15190000000007</v>
      </c>
      <c r="AI177" s="4">
        <f>AVERAGE('Weekly Bushels'!AI699:AI703)</f>
        <v>5.4345443708717411</v>
      </c>
      <c r="AJ177" s="4">
        <f>AVERAGE('Weekly Bushels'!AJ699:AJ703)</f>
        <v>6.2105507066517536</v>
      </c>
      <c r="AK177" s="4"/>
      <c r="AL177" s="4"/>
      <c r="AM177" s="4"/>
      <c r="AN177" s="4"/>
    </row>
    <row r="178" spans="1:40" x14ac:dyDescent="0.2">
      <c r="A178" s="29">
        <v>43252</v>
      </c>
      <c r="B178" s="3">
        <f>AVERAGE('Weekly Bushels'!B704:B707)</f>
        <v>1.315375</v>
      </c>
      <c r="C178" s="3">
        <f>AVERAGE('Weekly Bushels'!C704:C707)</f>
        <v>1.5352749999999999</v>
      </c>
      <c r="D178" s="3"/>
      <c r="E178" s="4">
        <f>AVERAGE('Weekly Bushels'!E704:E707)</f>
        <v>6.5675536214371455</v>
      </c>
      <c r="F178" s="4">
        <f>AVERAGE('Weekly Bushels'!F704:F707)</f>
        <v>6.262551131214332</v>
      </c>
      <c r="G178" s="4">
        <f>AVERAGE('Weekly Bushels'!G704:G707)</f>
        <v>5.5825455792421561</v>
      </c>
      <c r="H178" s="4">
        <f>AVERAGE('Weekly Bushels'!H704:H707)</f>
        <v>5.9818975769995957</v>
      </c>
      <c r="I178" s="4">
        <f>AVERAGE('Weekly Bushels'!I704:I707)</f>
        <v>4.2150367083536544</v>
      </c>
      <c r="J178" s="4">
        <f>AVERAGE('Weekly Bushels'!J704:J707)</f>
        <v>12.552500000000002</v>
      </c>
      <c r="K178" s="4">
        <f>AVERAGE('Weekly Bushels'!K704:K707)</f>
        <v>11.2875</v>
      </c>
      <c r="L178" s="4">
        <f>AVERAGE('Weekly Bushels'!L704:L707)</f>
        <v>6.5600535602021575</v>
      </c>
      <c r="M178" s="4">
        <f>AVERAGE('Weekly Bushels'!M704:M707)</f>
        <v>4.7449999999999992</v>
      </c>
      <c r="N178" s="4">
        <f>AVERAGE('Weekly Bushels'!N704:N707)</f>
        <v>2.9400000000000004</v>
      </c>
      <c r="O178" s="4">
        <f>AVERAGE('Weekly Bushels'!O704:O707)</f>
        <v>10.132582728467739</v>
      </c>
      <c r="S178" s="4"/>
      <c r="V178" s="4">
        <f>AVERAGE('Weekly Bushels'!V704:V707)</f>
        <v>11.761203846502767</v>
      </c>
      <c r="W178" s="4"/>
      <c r="Z178" s="4">
        <f>AVERAGE('Weekly Bushels'!Z704:Z707)</f>
        <v>12.158101242855846</v>
      </c>
      <c r="AA178" s="4">
        <f>AVERAGE('Weekly Bushels'!AA704:AA707)</f>
        <v>12.634378118479543</v>
      </c>
      <c r="AC178" s="4">
        <f>AVERAGE('Weekly Bushels'!AC704:AC707)</f>
        <v>5.0300410682647643</v>
      </c>
      <c r="AD178" s="4">
        <f>AVERAGE('Weekly Bushels'!AD704:AD707)</f>
        <v>3.6393750000000002</v>
      </c>
      <c r="AE178" s="4">
        <f>AVERAGE('Weekly Bushels'!AE704:AE707)</f>
        <v>2.3968750000000001</v>
      </c>
      <c r="AF178" s="4">
        <f>AVERAGE('Weekly Bushels'!AF704:AF707)</f>
        <v>9.0819491504666114</v>
      </c>
      <c r="AG178" s="4">
        <f>AVERAGE('Weekly Bushels'!AG704:AG707)</f>
        <v>653.01075000000003</v>
      </c>
      <c r="AI178" s="4">
        <f>AVERAGE('Weekly Bushels'!AI704:AI707)</f>
        <v>5.0881665428359151</v>
      </c>
      <c r="AJ178" s="4">
        <f>AVERAGE('Weekly Bushels'!AJ704:AJ707)</f>
        <v>5.6225459058287539</v>
      </c>
      <c r="AK178" s="4"/>
      <c r="AL178" s="4"/>
      <c r="AM178" s="4"/>
      <c r="AN178" s="4"/>
    </row>
    <row r="179" spans="1:40" x14ac:dyDescent="0.2">
      <c r="A179" s="29">
        <v>43282</v>
      </c>
      <c r="B179" s="3">
        <f>AVERAGE('Weekly Bushels'!B712:B716)</f>
        <v>1.3053600000000001</v>
      </c>
      <c r="C179" s="3">
        <f>AVERAGE('Weekly Bushels'!C708:C711)</f>
        <v>1.5341499999999999</v>
      </c>
      <c r="D179" s="3"/>
      <c r="E179" s="4">
        <f>AVERAGE('Weekly Bushels'!E708:E711)</f>
        <v>6.5150531927922346</v>
      </c>
      <c r="F179" s="4">
        <f>AVERAGE('Weekly Bushels'!F708:F711)</f>
        <v>6.0375492941647142</v>
      </c>
      <c r="G179" s="4">
        <f>AVERAGE('Weekly Bushels'!G708:G711)</f>
        <v>5.235042742021081</v>
      </c>
      <c r="H179" s="4">
        <f>AVERAGE('Weekly Bushels'!H708:H711)</f>
        <v>5.4644496879737208</v>
      </c>
      <c r="I179" s="4">
        <f>AVERAGE('Weekly Bushels'!I708:I711)</f>
        <v>3.990034748832997</v>
      </c>
      <c r="J179" s="4">
        <f>AVERAGE('Weekly Bushels'!J708:J711)</f>
        <v>12.6325</v>
      </c>
      <c r="K179" s="4">
        <f>AVERAGE('Weekly Bushels'!K708:K711)</f>
        <v>10.605</v>
      </c>
      <c r="M179" s="4">
        <f>AVERAGE('Weekly Bushels'!M708:M711)</f>
        <v>4.6574999999999998</v>
      </c>
      <c r="N179" s="4">
        <f>AVERAGE('Weekly Bushels'!N708:N711)</f>
        <v>2.8875000000000002</v>
      </c>
      <c r="O179" s="4">
        <f>AVERAGE('Weekly Bushels'!O708:O711)</f>
        <v>9.7150793197201146</v>
      </c>
      <c r="S179" s="4"/>
      <c r="V179" s="4">
        <f>AVERAGE('Weekly Bushels'!V708:V711)</f>
        <v>11.227660346548127</v>
      </c>
      <c r="W179" s="4"/>
      <c r="Z179" s="4">
        <f>AVERAGE('Weekly Bushels'!Z708:Z711)</f>
        <v>11.488478635580153</v>
      </c>
      <c r="AA179" s="4">
        <f>AVERAGE('Weekly Bushels'!AA708:AA711)</f>
        <v>11.919395808763493</v>
      </c>
      <c r="AC179" s="4">
        <f>AVERAGE('Weekly Bushels'!AC708:AC711)</f>
        <v>5.1444170020983186</v>
      </c>
      <c r="AD179" s="4">
        <f>AVERAGE('Weekly Bushels'!AD708:AD711)</f>
        <v>3.5468750000000004</v>
      </c>
      <c r="AE179" s="4">
        <f>AVERAGE('Weekly Bushels'!AE708:AE711)</f>
        <v>2.3568750000000001</v>
      </c>
      <c r="AF179" s="4">
        <f>AVERAGE('Weekly Bushels'!AF708:AF711)</f>
        <v>8.5413197364446152</v>
      </c>
      <c r="AG179" s="4">
        <f>AVERAGE('Weekly Bushels'!AG708:AG711)</f>
        <v>627.15712499999995</v>
      </c>
      <c r="AI179" s="4">
        <f>AVERAGE('Weekly Bushels'!AI708:AI711)</f>
        <v>5.1144167571583701</v>
      </c>
      <c r="AJ179" s="4">
        <f>AVERAGE('Weekly Bushels'!AJ708:AJ711)</f>
        <v>5.5937956710946368</v>
      </c>
      <c r="AK179" s="4"/>
      <c r="AL179" s="4"/>
      <c r="AM179" s="4"/>
      <c r="AN179" s="4"/>
    </row>
    <row r="180" spans="1:40" x14ac:dyDescent="0.2">
      <c r="A180" s="29">
        <v>43313</v>
      </c>
      <c r="B180" s="3">
        <f>AVERAGE('Weekly Bushels'!B713:B717)</f>
        <v>1.30898</v>
      </c>
      <c r="C180" s="3">
        <f>AVERAGE('Weekly Bushels'!C712:C716)</f>
        <v>1.5051000000000001</v>
      </c>
      <c r="D180" s="3"/>
      <c r="E180" s="4">
        <f>AVERAGE('Weekly Bushels'!E712:E716)</f>
        <v>6.9160564668228846</v>
      </c>
      <c r="F180" s="4">
        <f>AVERAGE('Weekly Bushels'!F712:F716)</f>
        <v>6.5900538051421069</v>
      </c>
      <c r="G180" s="4">
        <f>AVERAGE('Weekly Bushels'!G712:G716)</f>
        <v>5.8760479755713231</v>
      </c>
      <c r="H180" s="4">
        <f>AVERAGE('Weekly Bushels'!H712:H716)</f>
        <v>5.6554304547446232</v>
      </c>
      <c r="I180" s="4">
        <f>AVERAGE('Weekly Bushels'!I712:I716)</f>
        <v>4.1160358461645652</v>
      </c>
      <c r="J180" s="4">
        <f>AVERAGE('Weekly Bushels'!J712:J716)</f>
        <v>12.425999999999998</v>
      </c>
      <c r="K180" s="4">
        <f>AVERAGE('Weekly Bushels'!K712:K716)</f>
        <v>10.559999999999999</v>
      </c>
      <c r="M180" s="4">
        <f>AVERAGE('Weekly Bushels'!M712:M716)</f>
        <v>4.68</v>
      </c>
      <c r="N180" s="4">
        <f>AVERAGE('Weekly Bushels'!N712:N716)</f>
        <v>3.008</v>
      </c>
      <c r="O180" s="4">
        <f>AVERAGE('Weekly Bushels'!O712:O716)</f>
        <v>10.156082920337365</v>
      </c>
      <c r="S180" s="4"/>
      <c r="V180" s="4">
        <f>AVERAGE('Weekly Bushels'!V712:V716)</f>
        <v>11.359883879161753</v>
      </c>
      <c r="W180" s="4"/>
      <c r="Z180" s="4">
        <f>AVERAGE('Weekly Bushels'!Z712:Z716)</f>
        <v>11.640660437267531</v>
      </c>
      <c r="AA180" s="4">
        <f>AVERAGE('Weekly Bushels'!AA712:AA716)</f>
        <v>12.003538056790346</v>
      </c>
      <c r="AC180" s="4">
        <f>AVERAGE('Weekly Bushels'!AC712:AC716)</f>
        <v>5.4525445178357108</v>
      </c>
      <c r="AD180" s="4">
        <f>AVERAGE('Weekly Bushels'!AD712:AD716)</f>
        <v>3.6104999999999996</v>
      </c>
      <c r="AE180" s="4">
        <f>AVERAGE('Weekly Bushels'!AE712:AE716)</f>
        <v>2.5535000000000005</v>
      </c>
      <c r="AF180" s="4">
        <f>AVERAGE('Weekly Bushels'!AF712:AF716)</f>
        <v>8.6205703834943144</v>
      </c>
      <c r="AG180" s="4">
        <f>AVERAGE('Weekly Bushels'!AG712:AG716)</f>
        <v>623.97090000000003</v>
      </c>
      <c r="AI180" s="4">
        <f>AVERAGE('Weekly Bushels'!AI712:AI716)</f>
        <v>5.5305451546795776</v>
      </c>
      <c r="AJ180" s="4">
        <f>AVERAGE('Weekly Bushels'!AJ712:AJ716)</f>
        <v>5.9985489757427812</v>
      </c>
      <c r="AK180" s="4"/>
      <c r="AL180" s="4"/>
      <c r="AM180" s="4"/>
      <c r="AN180" s="4"/>
    </row>
    <row r="181" spans="1:40" x14ac:dyDescent="0.2">
      <c r="A181" s="29">
        <v>43344</v>
      </c>
      <c r="B181" s="3">
        <f>AVERAGE('Weekly Bushels'!B714:B718)</f>
        <v>1.30738</v>
      </c>
      <c r="C181" s="3">
        <f>AVERAGE('Weekly Bushels'!C713:C717)</f>
        <v>1.50888</v>
      </c>
      <c r="E181" s="4">
        <f>AVERAGE('Weekly Bushels'!E713:E717)</f>
        <v>6.8400558463083474</v>
      </c>
      <c r="F181" s="4">
        <f>AVERAGE('Weekly Bushels'!F713:F717)</f>
        <v>6.5280532989328792</v>
      </c>
      <c r="G181" s="4">
        <f>AVERAGE('Weekly Bushels'!G713:G717)</f>
        <v>5.8060474040447758</v>
      </c>
      <c r="H181" s="4">
        <f>AVERAGE('Weekly Bushels'!H713:H717)</f>
        <v>5.6894270310284494</v>
      </c>
      <c r="I181" s="4">
        <f>AVERAGE('Weekly Bushels'!I713:I717)</f>
        <v>4.158036211941754</v>
      </c>
      <c r="J181" s="4">
        <f>AVERAGE('Weekly Bushels'!J713:J717)</f>
        <v>9.92</v>
      </c>
      <c r="K181" s="4">
        <f>AVERAGE('Weekly Bushels'!K713:K717)</f>
        <v>10.558000000000002</v>
      </c>
      <c r="M181" s="4">
        <f>AVERAGE('Weekly Bushels'!M713:M717)</f>
        <v>4.5759999999999996</v>
      </c>
      <c r="N181" s="4">
        <f>AVERAGE('Weekly Bushels'!N713:N717)</f>
        <v>3.0000000000000004</v>
      </c>
      <c r="O181" s="4">
        <f>AVERAGE('Weekly Bushels'!O713:O717)</f>
        <v>10.160082952996024</v>
      </c>
      <c r="V181" s="4">
        <f>AVERAGE('Weekly Bushels'!V713:V717)</f>
        <v>11.358523088088543</v>
      </c>
      <c r="Z181" s="4">
        <f>AVERAGE('Weekly Bushels'!Z713:Z717)</f>
        <v>11.647464392633584</v>
      </c>
      <c r="AA181" s="4">
        <f>AVERAGE('Weekly Bushels'!AA713:AA717)</f>
        <v>11.987662160936223</v>
      </c>
      <c r="AC181" s="4">
        <f>AVERAGE('Weekly Bushels'!AC713:AC717)</f>
        <v>5.35754374219254</v>
      </c>
      <c r="AD181" s="4">
        <f>AVERAGE('Weekly Bushels'!AD713:AD717)</f>
        <v>3.6049999999999995</v>
      </c>
      <c r="AE181" s="4">
        <f>AVERAGE('Weekly Bushels'!AE713:AE717)</f>
        <v>2.5495000000000001</v>
      </c>
      <c r="AF181" s="4">
        <f>AVERAGE('Weekly Bushels'!AF713:AF717)</f>
        <v>8.523569591521813</v>
      </c>
      <c r="AG181" s="4">
        <f>AVERAGE('Weekly Bushels'!AG713:AG717)</f>
        <v>621.94230000000005</v>
      </c>
      <c r="AI181" s="4">
        <f>AVERAGE('Weekly Bushels'!AI713:AI717)</f>
        <v>5.4240442851427595</v>
      </c>
      <c r="AJ181" s="4">
        <f>AVERAGE('Weekly Bushels'!AJ713:AJ717)</f>
        <v>5.917548314404919</v>
      </c>
      <c r="AK181" s="4"/>
      <c r="AL181" s="4"/>
      <c r="AM181" s="4"/>
      <c r="AN181" s="4"/>
    </row>
    <row r="182" spans="1:40" x14ac:dyDescent="0.2">
      <c r="A182" s="29">
        <v>43374</v>
      </c>
      <c r="B182" s="3">
        <f>AVERAGE('Weekly Bushels'!B721:B724)</f>
        <v>1.3045</v>
      </c>
      <c r="C182" s="3">
        <f>AVERAGE('Weekly Bushels'!C721:C724)</f>
        <v>1.4984999999999999</v>
      </c>
      <c r="D182" s="3"/>
      <c r="E182" s="4">
        <f>AVERAGE('Weekly Bushels'!E721:E724)</f>
        <v>6.9175053138361138</v>
      </c>
      <c r="F182" s="4">
        <f>AVERAGE('Weekly Bushels'!F721:F724)</f>
        <v>6.5850247593465001</v>
      </c>
      <c r="G182" s="4">
        <f>AVERAGE('Weekly Bushels'!G721:G724)</f>
        <v>5.7899813097211217</v>
      </c>
      <c r="H182" s="4">
        <f>AVERAGE('Weekly Bushels'!H721:H724)</f>
        <v>5.7148246570160328</v>
      </c>
      <c r="I182" s="4">
        <f>AVERAGE('Weekly Bushels'!I721:I724)</f>
        <v>4.359983365846861</v>
      </c>
      <c r="J182" s="4">
        <f>AVERAGE('Weekly Bushels'!J721:J724)</f>
        <v>12.595030989636253</v>
      </c>
      <c r="K182" s="4">
        <f>AVERAGE('Weekly Bushels'!K721:K724)</f>
        <v>10.552502494783635</v>
      </c>
      <c r="M182" s="4">
        <f>AVERAGE('Weekly Bushels'!M721:M724)</f>
        <v>4.5275091444828286</v>
      </c>
      <c r="N182" s="4">
        <f>AVERAGE('Weekly Bushels'!N721:N724)</f>
        <v>3.4749953733691124</v>
      </c>
      <c r="O182" s="4">
        <f>AVERAGE('Weekly Bushels'!O721:O724)</f>
        <v>10.870016397368801</v>
      </c>
      <c r="V182" s="4">
        <f>AVERAGE('Weekly Bushels'!V721:V724)</f>
        <v>11.239286718679127</v>
      </c>
      <c r="Z182" s="4">
        <f>AVERAGE('Weekly Bushels'!Z721:Z724)</f>
        <v>11.428976458314432</v>
      </c>
      <c r="AA182" s="4">
        <f>AVERAGE('Weekly Bushels'!AA721:AA724)</f>
        <v>11.732685974780004</v>
      </c>
      <c r="AC182" s="4">
        <f>AVERAGE('Weekly Bushels'!AC721:AC724)</f>
        <v>5.1156417086466526</v>
      </c>
      <c r="AD182" s="4">
        <f>AVERAGE('Weekly Bushels'!AD721:AD724)</f>
        <v>3.6619015444015446</v>
      </c>
      <c r="AE182" s="4">
        <f>AVERAGE('Weekly Bushels'!AE721:AE724)</f>
        <v>2.8500052435150058</v>
      </c>
      <c r="AF182" s="4">
        <f>AVERAGE('Weekly Bushels'!AF721:AF724)</f>
        <v>8.5718812136502311</v>
      </c>
      <c r="AG182" s="4">
        <f>AVERAGE('Weekly Bushels'!AG721:AG724)</f>
        <v>636.25250000000005</v>
      </c>
      <c r="AI182" s="4">
        <f>AVERAGE('Weekly Bushels'!AI721:AI724)</f>
        <v>5.1281225557034276</v>
      </c>
      <c r="AJ182" s="4">
        <f>AVERAGE('Weekly Bushels'!AJ721:AJ724)</f>
        <v>5.8393972708246586</v>
      </c>
    </row>
    <row r="183" spans="1:40" x14ac:dyDescent="0.2">
      <c r="A183" s="29">
        <v>43405</v>
      </c>
      <c r="B183" s="3">
        <f>AVERAGE('Weekly Bushels'!B725:B729)</f>
        <v>1.3198799999999999</v>
      </c>
      <c r="C183" s="3">
        <f>AVERAGE('Weekly Bushels'!C725:C729)</f>
        <v>1.4996200000000002</v>
      </c>
      <c r="D183" s="3"/>
      <c r="E183" s="4">
        <f>AVERAGE('Weekly Bushels'!E725:E729)</f>
        <v>6.9180564831522151</v>
      </c>
      <c r="F183" s="4">
        <f>AVERAGE('Weekly Bushels'!F725:F729)</f>
        <v>6.5900538051421069</v>
      </c>
      <c r="G183" s="4">
        <f>AVERAGE('Weekly Bushels'!G725:G729)</f>
        <v>4.922040186480948</v>
      </c>
      <c r="H183" s="4">
        <f>AVERAGE('Weekly Bushels'!H725:H729)</f>
        <v>5.7954163570897874</v>
      </c>
      <c r="I183" s="4">
        <f>AVERAGE('Weekly Bushels'!I725:I729)</f>
        <v>4.334037744722357</v>
      </c>
      <c r="J183" s="4">
        <f>AVERAGE('Weekly Bushels'!J725:J729)</f>
        <v>12.468</v>
      </c>
      <c r="K183" s="4">
        <f>AVERAGE('Weekly Bushels'!K725:K729)</f>
        <v>10.226000000000001</v>
      </c>
      <c r="M183" s="4">
        <f>AVERAGE('Weekly Bushels'!M725:M729)</f>
        <v>4.5500000000000007</v>
      </c>
      <c r="N183" s="4">
        <f>AVERAGE('Weekly Bushels'!N725:N729)</f>
        <v>3.6099999999999994</v>
      </c>
      <c r="O183" s="4">
        <f>AVERAGE('Weekly Bushels'!O725:O729)</f>
        <v>10.026081858930919</v>
      </c>
      <c r="V183" s="4">
        <f>AVERAGE('Weekly Bushels'!V725:V729)</f>
        <v>10.888142973782092</v>
      </c>
      <c r="Z183" s="4">
        <f>AVERAGE('Weekly Bushels'!Z725:Z729)</f>
        <v>11.168012337839064</v>
      </c>
      <c r="AA183" s="4">
        <f>AVERAGE('Weekly Bushels'!AA725:AA729)</f>
        <v>11.539961897849951</v>
      </c>
      <c r="AC183" s="4">
        <f>AVERAGE('Weekly Bushels'!AC725:AC729)</f>
        <v>5.056541284628385</v>
      </c>
      <c r="AD183" s="4">
        <f>AVERAGE('Weekly Bushels'!AD725:AD729)</f>
        <v>3.6950000000000003</v>
      </c>
      <c r="AE183" s="4">
        <f>AVERAGE('Weekly Bushels'!AE725:AE729)</f>
        <v>2.8654999999999999</v>
      </c>
      <c r="AF183" s="4">
        <f>AVERAGE('Weekly Bushels'!AF725:AF729)</f>
        <v>8.8735724491545476</v>
      </c>
      <c r="AG183" s="4">
        <f>AVERAGE('Weekly Bushels'!AG725:AG729)</f>
        <v>615.94470000000001</v>
      </c>
      <c r="AI183" s="4">
        <f>AVERAGE('Weekly Bushels'!AI725:AI729)</f>
        <v>4.8815398558120178</v>
      </c>
      <c r="AJ183" s="4">
        <f>AVERAGE('Weekly Bushels'!AJ725:AJ729)</f>
        <v>5.7540469794821973</v>
      </c>
    </row>
    <row r="184" spans="1:40" x14ac:dyDescent="0.2">
      <c r="A184" s="29">
        <v>43435</v>
      </c>
      <c r="B184" s="3">
        <f>AVERAGE('Weekly Bushels'!B730:B732)</f>
        <v>1.3414666666666666</v>
      </c>
      <c r="C184" s="3">
        <f>AVERAGE('Weekly Bushels'!C730:C732)</f>
        <v>1.524</v>
      </c>
      <c r="D184" s="3"/>
      <c r="E184" s="4">
        <f>AVERAGE('Weekly Bushels'!E730:E732)</f>
        <v>7.0267240370458071</v>
      </c>
      <c r="F184" s="4">
        <f>AVERAGE('Weekly Bushels'!F730:F732)</f>
        <v>6.7367216692929679</v>
      </c>
      <c r="G184" s="4">
        <f>AVERAGE('Weekly Bushels'!G730:G732)</f>
        <v>4.1367004411640638</v>
      </c>
      <c r="H184" s="4">
        <f>AVERAGE('Weekly Bushels'!H730:H732)</f>
        <v>3.8929412842655124</v>
      </c>
      <c r="I184" s="4">
        <f>AVERAGE('Weekly Bushels'!I730:I732)</f>
        <v>4.4267052184212359</v>
      </c>
      <c r="J184" s="4">
        <f>AVERAGE('Weekly Bushels'!J730:J732)</f>
        <v>12.44</v>
      </c>
      <c r="K184" s="4">
        <f>AVERAGE('Weekly Bushels'!K730:K732)</f>
        <v>10.373333333333333</v>
      </c>
      <c r="M184" s="4">
        <f>AVERAGE('Weekly Bushels'!M730:M732)</f>
        <v>4.8299999999999992</v>
      </c>
      <c r="N184" s="4">
        <f>AVERAGE('Weekly Bushels'!N730:N732)</f>
        <v>3.65</v>
      </c>
      <c r="O184" s="4">
        <f>AVERAGE('Weekly Bushels'!O730:O732)</f>
        <v>9.873413945792068</v>
      </c>
      <c r="V184" s="4">
        <f>AVERAGE('Weekly Bushels'!V730:V732)</f>
        <v>10.946808188938283</v>
      </c>
      <c r="Z184" s="4">
        <f>AVERAGE('Weekly Bushels'!Z730:Z732)</f>
        <v>11.249206205207294</v>
      </c>
      <c r="AA184" s="4">
        <f>AVERAGE('Weekly Bushels'!AA730:AA732)</f>
        <v>11.566724122289758</v>
      </c>
      <c r="AC184" s="4">
        <f>AVERAGE('Weekly Bushels'!AC730:AC732)</f>
        <v>5.2508762046282769</v>
      </c>
      <c r="AD184" s="4">
        <f>AVERAGE('Weekly Bushels'!AD730:AD732)</f>
        <v>3.8291666666666671</v>
      </c>
      <c r="AE184" s="4">
        <f>AVERAGE('Weekly Bushels'!AE730:AE732)</f>
        <v>2.8424999999999998</v>
      </c>
      <c r="AF184" s="4">
        <f>AVERAGE('Weekly Bushels'!AF730:AF732)</f>
        <v>9.0917408970789548</v>
      </c>
      <c r="AG184" s="4">
        <f>AVERAGE('Weekly Bushels'!AG730:AG732)</f>
        <v>625.63199999999995</v>
      </c>
      <c r="AI184" s="4">
        <f>AVERAGE('Weekly Bushels'!AI730:AI732)</f>
        <v>5.1100417214379616</v>
      </c>
      <c r="AJ184" s="4">
        <f>AVERAGE('Weekly Bushels'!AJ730:AJ732)</f>
        <v>5.7558803277840838</v>
      </c>
    </row>
    <row r="185" spans="1:40" x14ac:dyDescent="0.2">
      <c r="A185" s="29">
        <v>43466</v>
      </c>
      <c r="B185" s="3">
        <f>AVERAGE('Weekly Bushels'!B734:B737)</f>
        <v>1.3296250000000001</v>
      </c>
      <c r="C185" s="3">
        <f>AVERAGE('Weekly Bushels'!C734:C737)</f>
        <v>1.5171000000000001</v>
      </c>
      <c r="D185" s="3"/>
      <c r="E185" s="4">
        <f>AVERAGE('Weekly Bushels'!E734:E737)</f>
        <v>6.9250565403048689</v>
      </c>
      <c r="F185" s="4">
        <f>AVERAGE('Weekly Bushels'!F734:F737)</f>
        <v>6.6250540909053797</v>
      </c>
      <c r="G185" s="4">
        <f>AVERAGE('Weekly Bushels'!G734:G737)</f>
        <v>6.3533852061713985</v>
      </c>
      <c r="H185" s="4">
        <f>AVERAGE('Weekly Bushels'!H734:H737)</f>
        <v>6.1593797031872137</v>
      </c>
      <c r="I185" s="4">
        <f>AVERAGE('Weekly Bushels'!I734:I737)</f>
        <v>4.5475396040897369</v>
      </c>
      <c r="J185" s="4">
        <f>AVERAGE('Weekly Bushels'!J734:J737)</f>
        <v>12.852499999999999</v>
      </c>
      <c r="K185" s="4">
        <f>AVERAGE('Weekly Bushels'!K734:K737)</f>
        <v>10.440000000000001</v>
      </c>
      <c r="M185" s="4">
        <f>AVERAGE('Weekly Bushels'!M734:M737)</f>
        <v>4.7824999999999998</v>
      </c>
      <c r="N185" s="4">
        <f>AVERAGE('Weekly Bushels'!N734:N737)</f>
        <v>3.65</v>
      </c>
      <c r="O185" s="4">
        <f>AVERAGE('Weekly Bushels'!O734:O737)</f>
        <v>9.7275794217784295</v>
      </c>
      <c r="V185" s="4">
        <f>AVERAGE('Weekly Bushels'!V734:V737)</f>
        <v>11.007665789712419</v>
      </c>
      <c r="Z185" s="4">
        <f>AVERAGE('Weekly Bushels'!Z734:Z737)</f>
        <v>11.387553297650369</v>
      </c>
      <c r="AA185" s="4">
        <f>AVERAGE('Weekly Bushels'!AA734:AA737)</f>
        <v>11.688061326317699</v>
      </c>
      <c r="AC185" s="4">
        <f>AVERAGE('Weekly Bushels'!AC734:AC737)</f>
        <v>5.1856673388907488</v>
      </c>
      <c r="AD185" s="4">
        <f>AVERAGE('Weekly Bushels'!AD734:AD737)</f>
        <v>3.8037500000000004</v>
      </c>
      <c r="AE185" s="4">
        <f>AVERAGE('Weekly Bushels'!AE734:AE737)</f>
        <v>2.9037500000000001</v>
      </c>
      <c r="AF185" s="4">
        <f>AVERAGE('Weekly Bushels'!AF734:AF737)</f>
        <v>9.2294503547546931</v>
      </c>
      <c r="AG185" s="4">
        <f>AVERAGE('Weekly Bushels'!AG734:AG737)</f>
        <v>641.82037500000001</v>
      </c>
      <c r="AI185" s="4">
        <f>AVERAGE('Weekly Bushels'!AI734:AI737)</f>
        <v>5.0600413132047137</v>
      </c>
      <c r="AJ185" s="4">
        <f>AVERAGE('Weekly Bushels'!AJ734:AJ737)</f>
        <v>5.7181716865748413</v>
      </c>
    </row>
    <row r="186" spans="1:40" x14ac:dyDescent="0.2">
      <c r="A186" s="29">
        <v>43497</v>
      </c>
      <c r="B186" s="3">
        <f>AVERAGE('Weekly Bushels'!B738:B741)</f>
        <v>1.3201000000000001</v>
      </c>
      <c r="C186" s="3">
        <f>AVERAGE('Weekly Bushels'!C738:C741)</f>
        <v>1.4987750000000002</v>
      </c>
      <c r="D186" s="3"/>
      <c r="E186" s="4">
        <f>AVERAGE('Weekly Bushels'!E738:E741)</f>
        <v>6.8375558258966844</v>
      </c>
      <c r="F186" s="4">
        <f>AVERAGE('Weekly Bushels'!F738:F741)</f>
        <v>6.5200532336155588</v>
      </c>
      <c r="G186" s="4">
        <f>AVERAGE('Weekly Bushels'!G738:G741)</f>
        <v>5.9675487226381669</v>
      </c>
      <c r="H186" s="4">
        <f>AVERAGE('Weekly Bushels'!H738:H741)</f>
        <v>6.2368718991282872</v>
      </c>
      <c r="I186" s="4">
        <f>AVERAGE('Weekly Bushels'!I738:I741)</f>
        <v>4.5725398218142548</v>
      </c>
      <c r="J186" s="4">
        <f>AVERAGE('Weekly Bushels'!J738:J741)</f>
        <v>12.982499999999998</v>
      </c>
      <c r="K186" s="4">
        <f>AVERAGE('Weekly Bushels'!K738:K741)</f>
        <v>10.469999999999999</v>
      </c>
      <c r="M186" s="4">
        <f>AVERAGE('Weekly Bushels'!M738:M741)</f>
        <v>4.8225000000000007</v>
      </c>
      <c r="N186" s="4">
        <f>AVERAGE('Weekly Bushels'!N738:N741)</f>
        <v>3.5250000000000004</v>
      </c>
      <c r="O186" s="4">
        <f>AVERAGE('Weekly Bushels'!O738:O741)</f>
        <v>9.6675789318985306</v>
      </c>
      <c r="V186" s="4">
        <f>AVERAGE('Weekly Bushels'!V738:V741)</f>
        <v>10.902771477819106</v>
      </c>
      <c r="Z186" s="4">
        <f>AVERAGE('Weekly Bushels'!Z738:Z741)</f>
        <v>11.242969246121744</v>
      </c>
      <c r="AA186" s="4">
        <f>AVERAGE('Weekly Bushels'!AA738:AA741)</f>
        <v>11.543477274789078</v>
      </c>
      <c r="AC186" s="4">
        <f>AVERAGE('Weekly Bushels'!AC738:AC741)</f>
        <v>5.0937915887621559</v>
      </c>
      <c r="AD186" s="4">
        <f>AVERAGE('Weekly Bushels'!AD738:AD741)</f>
        <v>3.7793750000000004</v>
      </c>
      <c r="AE186" s="4">
        <f>AVERAGE('Weekly Bushels'!AE738:AE741)</f>
        <v>2.8068749999999998</v>
      </c>
      <c r="AF186" s="4">
        <f>AVERAGE('Weekly Bushels'!AF738:AF741)</f>
        <v>9.297575910972494</v>
      </c>
      <c r="AG186" s="4">
        <f>AVERAGE('Weekly Bushels'!AG738:AG741)</f>
        <v>677.37599999999998</v>
      </c>
      <c r="AI186" s="4">
        <f>AVERAGE('Weekly Bushels'!AI738:AI741)</f>
        <v>4.8656647261979611</v>
      </c>
      <c r="AJ186" s="4">
        <f>AVERAGE('Weekly Bushels'!AJ738:AJ741)</f>
        <v>5.7037965692077837</v>
      </c>
    </row>
    <row r="187" spans="1:40" x14ac:dyDescent="0.2">
      <c r="A187" s="29">
        <v>43525</v>
      </c>
      <c r="B187" s="3">
        <f>AVERAGE('Weekly Bushels'!B742:B746)</f>
        <v>1.33596</v>
      </c>
      <c r="C187" s="3">
        <f>AVERAGE('Weekly Bushels'!C742:C746)</f>
        <v>1.50834</v>
      </c>
      <c r="D187" s="3"/>
      <c r="E187" s="4">
        <f>AVERAGE('Weekly Bushels'!E742:E746)</f>
        <v>6.7500551114885017</v>
      </c>
      <c r="F187" s="4">
        <f>AVERAGE('Weekly Bushels'!F742:F746)</f>
        <v>6.474052858040972</v>
      </c>
      <c r="G187" s="4">
        <f>AVERAGE('Weekly Bushels'!G742:G746)</f>
        <v>5.9550486205798547</v>
      </c>
      <c r="H187" s="4">
        <f>AVERAGE('Weekly Bushels'!H742:H746)</f>
        <v>6.1533803073724211</v>
      </c>
      <c r="I187" s="4">
        <f>AVERAGE('Weekly Bushels'!I742:I746)</f>
        <v>4.5620397303699569</v>
      </c>
      <c r="J187" s="4">
        <f>AVERAGE('Weekly Bushels'!J742:J746)</f>
        <v>13.040000000000001</v>
      </c>
      <c r="K187" s="4">
        <f>AVERAGE('Weekly Bushels'!K742:K746)</f>
        <v>9.9720000000000013</v>
      </c>
      <c r="M187" s="4">
        <f>AVERAGE('Weekly Bushels'!M742:M746)</f>
        <v>4.83</v>
      </c>
      <c r="N187" s="4">
        <f>AVERAGE('Weekly Bushels'!N742:N746)</f>
        <v>3.4240000000000004</v>
      </c>
      <c r="O187" s="4">
        <f>AVERAGE('Weekly Bushels'!O742:O746)</f>
        <v>9.5120776622931267</v>
      </c>
      <c r="V187" s="4">
        <f>AVERAGE('Weekly Bushels'!V742:V746)</f>
        <v>10.382835888596571</v>
      </c>
      <c r="Z187" s="4">
        <f>AVERAGE('Weekly Bushels'!Z742:Z746)</f>
        <v>10.70761135806949</v>
      </c>
      <c r="AA187" s="4">
        <f>AVERAGE('Weekly Bushels'!AA742:AA746)</f>
        <v>10.979769572711604</v>
      </c>
      <c r="AC187" s="4">
        <f>AVERAGE('Weekly Bushels'!AC742:AC746)</f>
        <v>4.5655372757778885</v>
      </c>
      <c r="AD187" s="4">
        <f>AVERAGE('Weekly Bushels'!AD742:AD746)</f>
        <v>3.6905000000000001</v>
      </c>
      <c r="AE187" s="4">
        <f>AVERAGE('Weekly Bushels'!AE742:AE746)</f>
        <v>2.7044999999999999</v>
      </c>
      <c r="AF187" s="4">
        <f>AVERAGE('Weekly Bushels'!AF742:AF746)</f>
        <v>9.009073555466653</v>
      </c>
      <c r="AG187" s="4">
        <f>AVERAGE('Weekly Bushels'!AG742:AG746)</f>
        <v>648.22590000000002</v>
      </c>
      <c r="AI187" s="4">
        <f>AVERAGE('Weekly Bushels'!AI742:AI746)</f>
        <v>4.3870358183851925</v>
      </c>
      <c r="AJ187" s="4">
        <f>AVERAGE('Weekly Bushels'!AJ742:AJ746)</f>
        <v>5.5860456078184839</v>
      </c>
    </row>
    <row r="188" spans="1:40" x14ac:dyDescent="0.2">
      <c r="A188" s="29">
        <v>43556</v>
      </c>
      <c r="B188" s="3">
        <f>AVERAGE('Weekly Bushels'!B747:B750)</f>
        <v>1.3389250000000001</v>
      </c>
      <c r="C188" s="3">
        <f>AVERAGE('Weekly Bushels'!C747:C750)</f>
        <v>1.503625</v>
      </c>
      <c r="D188" s="3"/>
      <c r="E188" s="4">
        <f>AVERAGE('Weekly Bushels'!E747:E750)</f>
        <v>6.3950522130324394</v>
      </c>
      <c r="F188" s="4">
        <f>AVERAGE('Weekly Bushels'!F747:F750)</f>
        <v>6.0525494166346885</v>
      </c>
      <c r="G188" s="4">
        <f>AVERAGE('Weekly Bushels'!G747:G750)</f>
        <v>5.7375468447652249</v>
      </c>
      <c r="H188" s="4">
        <f>AVERAGE('Weekly Bushels'!H747:H750)</f>
        <v>6.129382724113249</v>
      </c>
      <c r="I188" s="4">
        <f>AVERAGE('Weekly Bushels'!I747:I750)</f>
        <v>4.690040845119487</v>
      </c>
      <c r="J188" s="4">
        <f>AVERAGE('Weekly Bushels'!J747:J750)</f>
        <v>13.262499999999999</v>
      </c>
      <c r="K188" s="4">
        <f>AVERAGE('Weekly Bushels'!K747:K750)</f>
        <v>9.8574999999999999</v>
      </c>
      <c r="M188" s="4">
        <f>AVERAGE('Weekly Bushels'!M747:M750)</f>
        <v>4.7350000000000003</v>
      </c>
      <c r="N188" s="4">
        <f>AVERAGE('Weekly Bushels'!N747:N750)</f>
        <v>3.37</v>
      </c>
      <c r="O188" s="4">
        <f>AVERAGE('Weekly Bushels'!O747:O750)</f>
        <v>9.3550763804407282</v>
      </c>
      <c r="V188" s="4">
        <f>AVERAGE('Weekly Bushels'!V747:V750)</f>
        <v>10.302889413045451</v>
      </c>
      <c r="Z188" s="4">
        <f>AVERAGE('Weekly Bushels'!Z747:Z750)</f>
        <v>10.478091263721311</v>
      </c>
      <c r="AA188" s="4">
        <f>AVERAGE('Weekly Bushels'!AA747:AA750)</f>
        <v>10.767259366778555</v>
      </c>
      <c r="AC188" s="4">
        <f>AVERAGE('Weekly Bushels'!AC747:AC750)</f>
        <v>4.5575372104605689</v>
      </c>
      <c r="AD188" s="4">
        <f>AVERAGE('Weekly Bushels'!AD747:AD750)</f>
        <v>3.63</v>
      </c>
      <c r="AE188" s="4">
        <f>AVERAGE('Weekly Bushels'!AE747:AE750)</f>
        <v>2.8693750000000002</v>
      </c>
      <c r="AF188" s="4">
        <f>AVERAGE('Weekly Bushels'!AF747:AF750)</f>
        <v>8.8888225736656903</v>
      </c>
      <c r="AG188" s="4">
        <f>AVERAGE('Weekly Bushels'!AG747:AG750)</f>
        <v>634.10287500000004</v>
      </c>
      <c r="AI188" s="4">
        <f>AVERAGE('Weekly Bushels'!AI747:AI750)</f>
        <v>4.2469096743115156</v>
      </c>
      <c r="AJ188" s="4">
        <f>AVERAGE('Weekly Bushels'!AJ747:AJ750)</f>
        <v>5.237542762432744</v>
      </c>
    </row>
    <row r="189" spans="1:40" x14ac:dyDescent="0.2">
      <c r="A189" s="29">
        <v>43586</v>
      </c>
      <c r="B189" s="3">
        <f>AVERAGE('Weekly Bushels'!B751:B755)</f>
        <v>1.3457800000000002</v>
      </c>
      <c r="C189" s="3">
        <f>AVERAGE('Weekly Bushels'!C751:C755)</f>
        <v>1.506</v>
      </c>
      <c r="D189" s="3"/>
      <c r="E189" s="4">
        <f>AVERAGE('Weekly Bushels'!E751:E755)</f>
        <v>6.4680528090529821</v>
      </c>
      <c r="F189" s="4">
        <f>AVERAGE('Weekly Bushels'!F751:F755)</f>
        <v>6.1600502943361732</v>
      </c>
      <c r="G189" s="4">
        <f>AVERAGE('Weekly Bushels'!G751:G755)</f>
        <v>5.6920464732729696</v>
      </c>
      <c r="H189" s="4">
        <f>AVERAGE('Weekly Bushels'!H751:H755)</f>
        <v>5.8034155515095112</v>
      </c>
      <c r="I189" s="4">
        <f>AVERAGE('Weekly Bushels'!I751:I755)</f>
        <v>4.5380395213544196</v>
      </c>
      <c r="J189" s="4">
        <f>AVERAGE('Weekly Bushels'!J751:J755)</f>
        <v>13</v>
      </c>
      <c r="K189" s="4">
        <f>AVERAGE('Weekly Bushels'!K751:K755)</f>
        <v>9.5580000000000016</v>
      </c>
      <c r="M189" s="4">
        <f>AVERAGE('Weekly Bushels'!M751:M755)</f>
        <v>4.9359999999999999</v>
      </c>
      <c r="N189" s="4">
        <f>AVERAGE('Weekly Bushels'!N751:N755)</f>
        <v>3.3719999999999999</v>
      </c>
      <c r="O189" s="4">
        <f>AVERAGE('Weekly Bushels'!O751:O755)</f>
        <v>8.9360729594461095</v>
      </c>
      <c r="V189" s="4">
        <f>AVERAGE('Weekly Bushels'!V751:V755)</f>
        <v>10.049442075659984</v>
      </c>
      <c r="Z189" s="4">
        <f>AVERAGE('Weekly Bushels'!Z751:Z755)</f>
        <v>10.244488796153497</v>
      </c>
      <c r="AA189" s="4">
        <f>AVERAGE('Weekly Bushels'!AA751:AA755)</f>
        <v>10.480359248843328</v>
      </c>
      <c r="AC189" s="4">
        <f>AVERAGE('Weekly Bushels'!AC751:AC755)</f>
        <v>4.6405378881277617</v>
      </c>
      <c r="AD189" s="4">
        <f>AVERAGE('Weekly Bushels'!AD751:AD755)</f>
        <v>3.8739999999999997</v>
      </c>
      <c r="AE189" s="4">
        <f>AVERAGE('Weekly Bushels'!AE751:AE755)</f>
        <v>2.9744999999999999</v>
      </c>
      <c r="AF189" s="4">
        <f>AVERAGE('Weekly Bushels'!AF751:AF755)</f>
        <v>8.3615682688460886</v>
      </c>
      <c r="AG189" s="4">
        <f>AVERAGE('Weekly Bushels'!AG751:AG755)</f>
        <v>599.58360000000005</v>
      </c>
      <c r="AI189" s="4">
        <f>AVERAGE('Weekly Bushels'!AI751:AI755)</f>
        <v>4.2475346794144304</v>
      </c>
      <c r="AJ189" s="4">
        <f>AVERAGE('Weekly Bushels'!AJ751:AJ755)</f>
        <v>5.319543431935271</v>
      </c>
    </row>
    <row r="190" spans="1:40" x14ac:dyDescent="0.2">
      <c r="A190" s="29">
        <v>43617</v>
      </c>
      <c r="B190" s="3">
        <f>AVERAGE('Weekly Bushels'!B756:B759)</f>
        <v>1.3241750000000001</v>
      </c>
      <c r="C190" s="3">
        <f>AVERAGE('Weekly Bushels'!C756:C759)</f>
        <v>1.4984999999999999</v>
      </c>
      <c r="D190" s="3"/>
      <c r="E190" s="4">
        <f>AVERAGE('Weekly Bushels'!E756:E759)</f>
        <v>6.5450534377321832</v>
      </c>
      <c r="F190" s="4">
        <f>AVERAGE('Weekly Bushels'!F756:F759)</f>
        <v>6.3550518864458398</v>
      </c>
      <c r="G190" s="4">
        <f>AVERAGE('Weekly Bushels'!G756:G759)</f>
        <v>5.8700479265833323</v>
      </c>
      <c r="H190" s="4">
        <f>AVERAGE('Weekly Bushels'!H756:H759)</f>
        <v>6.0368920386351963</v>
      </c>
      <c r="I190" s="4">
        <f>AVERAGE('Weekly Bushels'!I756:I759)</f>
        <v>4.8475422167839479</v>
      </c>
      <c r="J190" s="4">
        <f>AVERAGE('Weekly Bushels'!J756:J759)</f>
        <v>13.5075</v>
      </c>
      <c r="K190" s="4">
        <f>AVERAGE('Weekly Bushels'!K756:K759)</f>
        <v>9.7349999999999994</v>
      </c>
      <c r="M190" s="4">
        <f>AVERAGE('Weekly Bushels'!M756:M759)</f>
        <v>5.39</v>
      </c>
      <c r="N190" s="4">
        <f>AVERAGE('Weekly Bushels'!N756:N759)</f>
        <v>3.7549999999999999</v>
      </c>
      <c r="O190" s="4">
        <f>AVERAGE('Weekly Bushels'!O756:O759)</f>
        <v>9.7100792788967922</v>
      </c>
      <c r="V190" s="4">
        <f>AVERAGE('Weekly Bushels'!V756:V759)</f>
        <v>10.315363331216547</v>
      </c>
      <c r="Z190" s="4">
        <f>AVERAGE('Weekly Bushels'!Z756:Z759)</f>
        <v>10.514946021954096</v>
      </c>
      <c r="AA190" s="4">
        <f>AVERAGE('Weekly Bushels'!AA756:AA759)</f>
        <v>10.707724757325591</v>
      </c>
      <c r="AC190" s="4">
        <f>AVERAGE('Weekly Bushels'!AC756:AC759)</f>
        <v>5.2406677879473218</v>
      </c>
      <c r="AD190" s="4">
        <f>AVERAGE('Weekly Bushels'!AD756:AD759)</f>
        <v>4.3393749999999995</v>
      </c>
      <c r="AE190" s="4">
        <f>AVERAGE('Weekly Bushels'!AE756:AE759)</f>
        <v>2.9337499999999999</v>
      </c>
      <c r="AF190" s="4">
        <f>AVERAGE('Weekly Bushels'!AF756:AF759)</f>
        <v>8.900697670621085</v>
      </c>
      <c r="AG190" s="4">
        <f>AVERAGE('Weekly Bushels'!AG756:AG759)</f>
        <v>616.29750000000013</v>
      </c>
      <c r="AI190" s="4">
        <f>AVERAGE('Weekly Bushels'!AI756:AI759)</f>
        <v>4.5981625421500834</v>
      </c>
      <c r="AJ190" s="4">
        <f>AVERAGE('Weekly Bushels'!AJ756:AJ759)</f>
        <v>5.5556703598167854</v>
      </c>
    </row>
    <row r="191" spans="1:40" x14ac:dyDescent="0.2">
      <c r="A191" s="29">
        <v>43647</v>
      </c>
      <c r="B191" s="3">
        <f>AVERAGE('Weekly Bushels'!B760:B763)</f>
        <v>1.30975</v>
      </c>
      <c r="C191" s="3">
        <f>AVERAGE('Weekly Bushels'!C760:C763)</f>
        <v>1.467975</v>
      </c>
      <c r="D191" s="3"/>
      <c r="E191" s="4">
        <f>AVERAGE('Weekly Bushels'!E760:E763)</f>
        <v>6.1500502126895231</v>
      </c>
      <c r="F191" s="4">
        <f>AVERAGE('Weekly Bushels'!F760:F763)</f>
        <v>6.0700495595163257</v>
      </c>
      <c r="G191" s="4">
        <f>AVERAGE('Weekly Bushels'!G760:G763)</f>
        <v>5.6600462120036905</v>
      </c>
      <c r="H191" s="4">
        <f>AVERAGE('Weekly Bushels'!H760:H763)</f>
        <v>5.8719086537283953</v>
      </c>
      <c r="I191" s="4">
        <f>AVERAGE('Weekly Bushels'!I760:I763)</f>
        <v>4.6975409104368424</v>
      </c>
      <c r="J191" s="4">
        <f>AVERAGE('Weekly Bushels'!J760:J763)</f>
        <v>12.876666666666667</v>
      </c>
      <c r="K191" s="4">
        <f>AVERAGE('Weekly Bushels'!K760:K763)</f>
        <v>9.4774999999999991</v>
      </c>
      <c r="M191" s="4">
        <f>AVERAGE('Weekly Bushels'!M760:M763)</f>
        <v>5.4350000000000005</v>
      </c>
      <c r="N191" s="4">
        <f>AVERAGE('Weekly Bushels'!N760:N763)</f>
        <v>3.7175000000000002</v>
      </c>
      <c r="O191" s="4">
        <f>AVERAGE('Weekly Bushels'!O760:O763)</f>
        <v>9.870080585243187</v>
      </c>
      <c r="V191" s="4">
        <f>AVERAGE('Weekly Bushels'!V760:V763)</f>
        <v>10.169645287126917</v>
      </c>
      <c r="Z191" s="4">
        <f>AVERAGE('Weekly Bushels'!Z760:Z763)</f>
        <v>10.402113762133721</v>
      </c>
      <c r="AA191" s="4">
        <f>AVERAGE('Weekly Bushels'!AA760:AA763)</f>
        <v>10.611902385920351</v>
      </c>
      <c r="AC191" s="4">
        <f>AVERAGE('Weekly Bushels'!AC760:AC763)</f>
        <v>5.0775414560863501</v>
      </c>
      <c r="AD191" s="4">
        <f>AVERAGE('Weekly Bushels'!AD760:AD763)</f>
        <v>4.34</v>
      </c>
      <c r="AE191" s="4">
        <f>AVERAGE('Weekly Bushels'!AE760:AE763)</f>
        <v>2.7450000000000001</v>
      </c>
      <c r="AF191" s="4">
        <f>AVERAGE('Weekly Bushels'!AF760:AF763)</f>
        <v>8.910072747164822</v>
      </c>
      <c r="AG191" s="4">
        <f>AVERAGE('Weekly Bushels'!AG760:AG763)</f>
        <v>617.51025000000004</v>
      </c>
      <c r="AI191" s="4">
        <f>AVERAGE('Weekly Bushels'!AI760:AI763)</f>
        <v>4.4544113684794944</v>
      </c>
      <c r="AJ191" s="4">
        <f>AVERAGE('Weekly Bushels'!AJ760:AJ763)</f>
        <v>5.3112933645767848</v>
      </c>
    </row>
    <row r="192" spans="1:40" x14ac:dyDescent="0.2">
      <c r="A192" s="29">
        <v>43678</v>
      </c>
      <c r="B192" s="3">
        <f>AVERAGE('Weekly Bushels'!B764:B768)</f>
        <v>1.3267399999999998</v>
      </c>
      <c r="C192" s="3">
        <f>AVERAGE('Weekly Bushels'!C764:C768)</f>
        <v>1.4730799999999999</v>
      </c>
      <c r="D192" s="3"/>
      <c r="E192" s="4">
        <f>AVERAGE('Weekly Bushels'!E764:E768)</f>
        <v>5.8540477959486941</v>
      </c>
      <c r="F192" s="4">
        <f>AVERAGE('Weekly Bushels'!F764:F768)</f>
        <v>5.5560453628785336</v>
      </c>
      <c r="G192" s="4">
        <f>AVERAGE('Weekly Bushels'!G764:G768)</f>
        <v>5.4520445137533784</v>
      </c>
      <c r="H192" s="4">
        <f>AVERAGE('Weekly Bushels'!H764:H768)</f>
        <v>5.4294532123874308</v>
      </c>
      <c r="I192" s="4">
        <f>AVERAGE('Weekly Bushels'!I764:I768)</f>
        <v>4.0180349926844565</v>
      </c>
      <c r="J192" s="4">
        <f>AVERAGE('Weekly Bushels'!J764:J768)</f>
        <v>11.624000000000001</v>
      </c>
      <c r="K192" s="4">
        <f>AVERAGE('Weekly Bushels'!K764:K768)</f>
        <v>9.5220000000000002</v>
      </c>
      <c r="M192" s="4">
        <f>AVERAGE('Weekly Bushels'!M764:M768)</f>
        <v>4.84</v>
      </c>
      <c r="N192" s="4">
        <f>AVERAGE('Weekly Bushels'!N764:N768)</f>
        <v>3.2759999999999998</v>
      </c>
      <c r="O192" s="4">
        <f>AVERAGE('Weekly Bushels'!O764:O768)</f>
        <v>9.4780773846945188</v>
      </c>
      <c r="V192" s="4">
        <f>AVERAGE('Weekly Bushels'!V764:V768)</f>
        <v>10.202304272883971</v>
      </c>
      <c r="Z192" s="4">
        <f>AVERAGE('Weekly Bushels'!Z764:Z768)</f>
        <v>10.506214279234328</v>
      </c>
      <c r="AA192" s="4">
        <f>AVERAGE('Weekly Bushels'!AA764:AA768)</f>
        <v>10.633221446067314</v>
      </c>
      <c r="AC192" s="4">
        <f>AVERAGE('Weekly Bushels'!AC764:AC768)</f>
        <v>4.7975391699801602</v>
      </c>
      <c r="AD192" s="4">
        <f>AVERAGE('Weekly Bushels'!AD764:AD768)</f>
        <v>3.8205</v>
      </c>
      <c r="AE192" s="4">
        <f>AVERAGE('Weekly Bushels'!AE764:AE768)</f>
        <v>2.7084999999999999</v>
      </c>
      <c r="AF192" s="4">
        <f>AVERAGE('Weekly Bushels'!AF764:AF768)</f>
        <v>8.628570448811633</v>
      </c>
      <c r="AG192" s="4">
        <f>AVERAGE('Weekly Bushels'!AG764:AG768)</f>
        <v>635.08410000000003</v>
      </c>
      <c r="AI192" s="4">
        <f>AVERAGE('Weekly Bushels'!AI764:AI768)</f>
        <v>4.0435330138227785</v>
      </c>
      <c r="AJ192" s="4">
        <f>AVERAGE('Weekly Bushels'!AJ764:AJ768)</f>
        <v>5.0875415377329993</v>
      </c>
    </row>
    <row r="193" spans="1:36" x14ac:dyDescent="0.2">
      <c r="A193" s="29">
        <v>43709</v>
      </c>
      <c r="B193" s="3">
        <f>AVERAGE('Weekly Bushels'!B769:B772)</f>
        <v>1.3234750000000002</v>
      </c>
      <c r="C193" s="3">
        <f>AVERAGE('Weekly Bushels'!C769:C772)</f>
        <v>1.4595</v>
      </c>
      <c r="D193" s="3"/>
      <c r="E193" s="4">
        <f>AVERAGE('Weekly Bushels'!E769:E772)</f>
        <v>6.0300492329297271</v>
      </c>
      <c r="F193" s="4">
        <f>AVERAGE('Weekly Bushels'!F769:F772)</f>
        <v>5.805047395880111</v>
      </c>
      <c r="G193" s="4">
        <f>AVERAGE('Weekly Bushels'!G769:G772)</f>
        <v>5.3667104837019686</v>
      </c>
      <c r="H193" s="4">
        <f>AVERAGE('Weekly Bushels'!H769:H772)</f>
        <v>5.0769887082683569</v>
      </c>
      <c r="I193" s="4">
        <f>AVERAGE('Weekly Bushels'!I769:I772)</f>
        <v>3.7950330505817593</v>
      </c>
      <c r="J193" s="4">
        <f>AVERAGE('Weekly Bushels'!J769:J772)</f>
        <v>12.370000000000001</v>
      </c>
      <c r="K193" s="4">
        <f>AVERAGE('Weekly Bushels'!K769:K772)</f>
        <v>9.557500000000001</v>
      </c>
      <c r="M193" s="4">
        <f>AVERAGE('Weekly Bushels'!M769:M772)</f>
        <v>5.0024999999999995</v>
      </c>
      <c r="N193" s="4">
        <f>AVERAGE('Weekly Bushels'!N769:N772)</f>
        <v>3.2450000000000001</v>
      </c>
      <c r="O193" s="4">
        <f>AVERAGE('Weekly Bushels'!O769:O772)</f>
        <v>9.6525788094285545</v>
      </c>
      <c r="V193" s="4">
        <f>AVERAGE('Weekly Bushels'!V769:V772)</f>
        <v>10.125419577247573</v>
      </c>
      <c r="Z193" s="4">
        <f>AVERAGE('Weekly Bushels'!Z769:Z772)</f>
        <v>10.352218089449334</v>
      </c>
      <c r="AA193" s="4">
        <f>AVERAGE('Weekly Bushels'!AA769:AA772)</f>
        <v>10.562006713235961</v>
      </c>
      <c r="AC193" s="4">
        <f>AVERAGE('Weekly Bushels'!AC769:AC772)</f>
        <v>4.7987891801859917</v>
      </c>
      <c r="AD193" s="4">
        <f>AVERAGE('Weekly Bushels'!AD769:AD772)</f>
        <v>3.6737499999999996</v>
      </c>
      <c r="AE193" s="4">
        <f>AVERAGE('Weekly Bushels'!AE769:AE772)</f>
        <v>2.74125</v>
      </c>
      <c r="AF193" s="4">
        <f>AVERAGE('Weekly Bushels'!AF769:AF772)</f>
        <v>8.8450722164615989</v>
      </c>
      <c r="AG193" s="4">
        <f>AVERAGE('Weekly Bushels'!AG769:AG772)</f>
        <v>642.59212500000001</v>
      </c>
      <c r="AI193" s="4">
        <f>AVERAGE('Weekly Bushels'!AI769:AI772)</f>
        <v>4.0269078780852228</v>
      </c>
      <c r="AJ193" s="4">
        <f>AVERAGE('Weekly Bushels'!AJ769:AJ772)</f>
        <v>5.1719172266266051</v>
      </c>
    </row>
    <row r="194" spans="1:36" x14ac:dyDescent="0.2">
      <c r="A194" s="29">
        <v>43739</v>
      </c>
      <c r="B194" s="3">
        <f>AVERAGE('Weekly Bushels'!B773:B777)</f>
        <v>1.3173600000000001</v>
      </c>
      <c r="C194" s="3">
        <f>AVERAGE('Weekly Bushels'!C773:C777)</f>
        <v>1.4601200000000001</v>
      </c>
      <c r="D194" s="3"/>
      <c r="E194" s="4">
        <f>AVERAGE('Weekly Bushels'!E773:E777)</f>
        <v>6.4079999999999995</v>
      </c>
      <c r="F194" s="4">
        <f>AVERAGE('Weekly Bushels'!F773:F777)</f>
        <v>6.23</v>
      </c>
      <c r="G194" s="4">
        <f>AVERAGE('Weekly Bushels'!G773:G777)</f>
        <v>5.4950000000000001</v>
      </c>
      <c r="H194" s="4">
        <f>AVERAGE('Weekly Bushels'!H773:H777)</f>
        <v>5.0894458959285878</v>
      </c>
      <c r="I194" s="4">
        <f>AVERAGE('Weekly Bushels'!I773:I777)</f>
        <v>3.6859999999999999</v>
      </c>
      <c r="J194" s="4">
        <f>AVERAGE('Weekly Bushels'!J773:J777)</f>
        <v>12.452000000000002</v>
      </c>
      <c r="K194" s="4">
        <f>AVERAGE('Weekly Bushels'!K773:K777)</f>
        <v>9.7540000000000013</v>
      </c>
      <c r="L194" s="4">
        <f>AVERAGE('Weekly Bushels'!L773:L777)</f>
        <v>5.1599999999999993</v>
      </c>
      <c r="M194" s="4">
        <f>AVERAGE('Weekly Bushels'!M773:M777)</f>
        <v>4.8559999999999999</v>
      </c>
      <c r="N194" s="4">
        <f>AVERAGE('Weekly Bushels'!N773:N777)</f>
        <v>3.53</v>
      </c>
      <c r="O194" s="4">
        <f>AVERAGE('Weekly Bushels'!O773:O777)</f>
        <v>10.11</v>
      </c>
      <c r="S194" s="4"/>
      <c r="V194" s="4">
        <f>AVERAGE('Weekly Bushels'!V773:V777)</f>
        <v>10.414134083280413</v>
      </c>
      <c r="W194" s="4"/>
      <c r="Z194" s="4">
        <f>AVERAGE('Weekly Bushels'!Z773:Z777)</f>
        <v>10.640932595482173</v>
      </c>
      <c r="AA194" s="4">
        <f>AVERAGE('Weekly Bushels'!AA773:AA777)</f>
        <v>10.849587226707794</v>
      </c>
      <c r="AC194" s="4">
        <f>AVERAGE('Weekly Bushels'!AC773:AC777)</f>
        <v>5.1289999999999996</v>
      </c>
      <c r="AD194" s="4">
        <f>AVERAGE('Weekly Bushels'!AD773:AD777)</f>
        <v>3.8989999999999996</v>
      </c>
      <c r="AE194" s="4">
        <f>AVERAGE('Weekly Bushels'!AE773:AE777)</f>
        <v>2.9560000000000004</v>
      </c>
      <c r="AF194" s="4">
        <f>AVERAGE('Weekly Bushels'!AF773:AF777)</f>
        <v>9.3420000000000005</v>
      </c>
      <c r="AG194" s="4">
        <f>AVERAGE('Weekly Bushels'!AG773:AG777)</f>
        <v>668.15910000000008</v>
      </c>
      <c r="AI194" s="4">
        <f>AVERAGE('Weekly Bushels'!AI773:AI777)</f>
        <v>4.2120000000000006</v>
      </c>
      <c r="AJ194" s="4">
        <f>AVERAGE('Weekly Bushels'!AJ773:AJ777)</f>
        <v>5.3929999999999998</v>
      </c>
    </row>
    <row r="195" spans="1:36" x14ac:dyDescent="0.2">
      <c r="A195" s="29">
        <v>43770</v>
      </c>
      <c r="B195" s="3">
        <f>AVERAGE('Weekly Bushels'!B778:B781)</f>
        <v>1.32575</v>
      </c>
      <c r="C195" s="3">
        <f>AVERAGE('Weekly Bushels'!C778:C781)</f>
        <v>1.4622250000000001</v>
      </c>
      <c r="D195" s="3"/>
      <c r="E195" s="4">
        <f>AVERAGE('Weekly Bushels'!E778:E781)</f>
        <v>6.2025000000000006</v>
      </c>
      <c r="F195" s="4">
        <f>AVERAGE('Weekly Bushels'!F778:F781)</f>
        <v>5.9875000000000007</v>
      </c>
      <c r="G195" s="4">
        <f>AVERAGE('Weekly Bushels'!G778:G781)</f>
        <v>5.5474999999999994</v>
      </c>
      <c r="H195" s="4">
        <f>AVERAGE('Weekly Bushels'!H778:H781)</f>
        <v>5.0444507946875685</v>
      </c>
      <c r="I195" s="4">
        <f>AVERAGE('Weekly Bushels'!I778:I781)</f>
        <v>3.6924999999999999</v>
      </c>
      <c r="J195" s="4">
        <f>AVERAGE('Weekly Bushels'!J778:J781)</f>
        <v>12.984999999999999</v>
      </c>
      <c r="K195" s="4">
        <f>AVERAGE('Weekly Bushels'!K778:K781)</f>
        <v>9.7949999999999999</v>
      </c>
      <c r="L195" s="4">
        <f>AVERAGE('Weekly Bushels'!L778:L781)</f>
        <v>5.3775000000000004</v>
      </c>
      <c r="M195" s="4">
        <f>AVERAGE('Weekly Bushels'!M778:M781)</f>
        <v>4.4875000000000007</v>
      </c>
      <c r="N195" s="4">
        <f>AVERAGE('Weekly Bushels'!N778:N781)</f>
        <v>3.7450000000000001</v>
      </c>
      <c r="O195" s="4">
        <f>AVERAGE('Weekly Bushels'!O778:O781)</f>
        <v>9.9149999999999991</v>
      </c>
      <c r="S195" s="4"/>
      <c r="V195" s="4">
        <f>AVERAGE('Weekly Bushels'!V778:V781)</f>
        <v>10.470720312074754</v>
      </c>
      <c r="W195" s="4"/>
      <c r="Z195" s="4">
        <f>AVERAGE('Weekly Bushels'!Z778:Z781)</f>
        <v>10.697518824276514</v>
      </c>
      <c r="AA195" s="4">
        <f>AVERAGE('Weekly Bushels'!AA778:AA781)</f>
        <v>10.878957634037921</v>
      </c>
      <c r="AC195" s="4">
        <f>AVERAGE('Weekly Bushels'!AC778:AC781)</f>
        <v>5.1543749999999999</v>
      </c>
      <c r="AD195" s="4">
        <f>AVERAGE('Weekly Bushels'!AD778:AD781)</f>
        <v>3.774375</v>
      </c>
      <c r="AE195" s="4">
        <f>AVERAGE('Weekly Bushels'!AE778:AE781)</f>
        <v>3.1074999999999999</v>
      </c>
      <c r="AF195" s="4">
        <f>AVERAGE('Weekly Bushels'!AF778:AF781)</f>
        <v>9.0706249999999997</v>
      </c>
      <c r="AG195" s="4">
        <f>AVERAGE('Weekly Bushels'!AG778:AG781)</f>
        <v>681.67700000000002</v>
      </c>
      <c r="AI195" s="4">
        <f>AVERAGE('Weekly Bushels'!AI778:AI781)</f>
        <v>4.2962499999999997</v>
      </c>
      <c r="AJ195" s="4">
        <f>AVERAGE('Weekly Bushels'!AJ778:AJ781)</f>
        <v>5.1312499999999996</v>
      </c>
    </row>
    <row r="196" spans="1:36" x14ac:dyDescent="0.2">
      <c r="A196" s="29">
        <v>43800</v>
      </c>
      <c r="B196" s="3">
        <f>AVERAGE('Weekly Bushels'!B782:B784)</f>
        <v>1.3187</v>
      </c>
      <c r="C196" s="3">
        <f>AVERAGE('Weekly Bushels'!C782:C784)</f>
        <v>1.4629666666666665</v>
      </c>
      <c r="D196" s="3"/>
      <c r="E196" s="4">
        <f>AVERAGE('Weekly Bushels'!E782:E784)</f>
        <v>6.416666666666667</v>
      </c>
      <c r="F196" s="4">
        <f>AVERAGE('Weekly Bushels'!F782:F784)</f>
        <v>6.253333333333333</v>
      </c>
      <c r="G196" s="4">
        <f>AVERAGE('Weekly Bushels'!G782:G784)</f>
        <v>5.8100000000000005</v>
      </c>
      <c r="H196" s="4">
        <f>AVERAGE('Weekly Bushels'!H782:H784)</f>
        <v>5.0762976268234263</v>
      </c>
      <c r="I196" s="4">
        <f>AVERAGE('Weekly Bushels'!I782:I784)</f>
        <v>3.7099999999999995</v>
      </c>
      <c r="J196" s="4">
        <f>AVERAGE('Weekly Bushels'!J782:J784)</f>
        <v>12.963333333333333</v>
      </c>
      <c r="K196" s="4">
        <f>AVERAGE('Weekly Bushels'!K782:K784)</f>
        <v>9.8899999999999988</v>
      </c>
      <c r="L196" s="4">
        <f>AVERAGE('Weekly Bushels'!L782:L784)</f>
        <v>5.6400000000000006</v>
      </c>
      <c r="M196" s="4">
        <f>AVERAGE('Weekly Bushels'!M782:M784)</f>
        <v>4.54</v>
      </c>
      <c r="N196" s="4">
        <f>AVERAGE('Weekly Bushels'!N782:N784)</f>
        <v>3.7866666666666666</v>
      </c>
      <c r="O196" s="4">
        <f>AVERAGE('Weekly Bushels'!O782:O784)</f>
        <v>9.8266666666666662</v>
      </c>
      <c r="S196" s="4"/>
      <c r="V196" s="4">
        <f>AVERAGE('Weekly Bushels'!V782:V784)</f>
        <v>10.568054673561342</v>
      </c>
      <c r="W196" s="4"/>
      <c r="Z196" s="4">
        <f>AVERAGE('Weekly Bushels'!Z782:Z784)</f>
        <v>10.772173334542925</v>
      </c>
      <c r="AA196" s="4">
        <f>AVERAGE('Weekly Bushels'!AA782:AA784)</f>
        <v>10.953612144304335</v>
      </c>
      <c r="AC196" s="4">
        <f>AVERAGE('Weekly Bushels'!AC782:AC784)</f>
        <v>5.3883333333333328</v>
      </c>
      <c r="AD196" s="4">
        <f>AVERAGE('Weekly Bushels'!AD782:AD784)</f>
        <v>3.8416666666666668</v>
      </c>
      <c r="AE196" s="4">
        <f>AVERAGE('Weekly Bushels'!AE782:AE784)</f>
        <v>2.9725000000000001</v>
      </c>
      <c r="AF196" s="4">
        <f>AVERAGE('Weekly Bushels'!AF782:AF784)</f>
        <v>9.1325000000000003</v>
      </c>
      <c r="AG196" s="4">
        <f>AVERAGE('Weekly Bushels'!AG782:AG784)</f>
        <v>721.40250000000003</v>
      </c>
      <c r="AI196" s="4">
        <f>AVERAGE('Weekly Bushels'!AI782:AI784)</f>
        <v>4.5174999999999992</v>
      </c>
      <c r="AJ196" s="4">
        <f>AVERAGE('Weekly Bushels'!AJ782:AJ784)</f>
        <v>5.2858333333333336</v>
      </c>
    </row>
    <row r="197" spans="1:36" x14ac:dyDescent="0.2">
      <c r="A197" s="29">
        <v>43831</v>
      </c>
      <c r="B197" s="3">
        <f>AVERAGE('Weekly Bushels'!B785:B789)</f>
        <v>1.3092599999999999</v>
      </c>
      <c r="C197" s="3">
        <f>AVERAGE('Weekly Bushels'!C785:C789)</f>
        <v>1.45302</v>
      </c>
      <c r="D197" s="3"/>
      <c r="E197" s="4">
        <f>AVERAGE('Weekly Bushels'!E785:E789)</f>
        <v>6.6020539031180858</v>
      </c>
      <c r="F197" s="4">
        <f>AVERAGE('Weekly Bushels'!F785:F789)</f>
        <v>6.414052368161073</v>
      </c>
      <c r="G197" s="4">
        <f>AVERAGE('Weekly Bushels'!G785:G789)</f>
        <v>4.7700389454518737</v>
      </c>
      <c r="H197" s="4">
        <f>AVERAGE('Weekly Bushels'!H785:H789)</f>
        <v>5.2874675114373355</v>
      </c>
      <c r="I197" s="4">
        <f>AVERAGE('Weekly Bushels'!I785:I789)</f>
        <v>3.9180341217863863</v>
      </c>
      <c r="J197" s="4">
        <f>AVERAGE('Weekly Bushels'!J785:J789)</f>
        <v>12.75</v>
      </c>
      <c r="K197" s="4">
        <f>AVERAGE('Weekly Bushels'!K785:K789)</f>
        <v>10.026</v>
      </c>
      <c r="M197" s="4">
        <f>AVERAGE('Weekly Bushels'!M785:M789)</f>
        <v>4.5819999999999999</v>
      </c>
      <c r="N197" s="4">
        <f>AVERAGE('Weekly Bushels'!N785:N789)</f>
        <v>3.8280000000000003</v>
      </c>
      <c r="O197" s="4">
        <f>AVERAGE('Weekly Bushels'!O785:O789)</f>
        <v>9.970081401709681</v>
      </c>
      <c r="S197" s="4"/>
      <c r="V197" s="4">
        <f>AVERAGE('Weekly Bushels'!V785:V789)</f>
        <v>10.719858477728387</v>
      </c>
      <c r="W197" s="4"/>
      <c r="Z197" s="4">
        <f>AVERAGE('Weekly Bushels'!Z785:Z789)</f>
        <v>10.878617436269618</v>
      </c>
      <c r="AA197" s="4">
        <f>AVERAGE('Weekly Bushels'!AA785:AA789)</f>
        <v>11.150775650911729</v>
      </c>
      <c r="AC197" s="4">
        <f>AVERAGE('Weekly Bushels'!AC785:AC789)</f>
        <v>5.6335459956400697</v>
      </c>
      <c r="AD197" s="4">
        <f>AVERAGE('Weekly Bushels'!AD785:AD789)</f>
        <v>3.8600000000000003</v>
      </c>
      <c r="AE197" s="4">
        <f>AVERAGE('Weekly Bushels'!AE785:AE789)</f>
        <v>3.0350000000000001</v>
      </c>
      <c r="AF197" s="4">
        <f>AVERAGE('Weekly Bushels'!AF785:AF789)</f>
        <v>9.183574980200687</v>
      </c>
      <c r="AG197" s="4">
        <f>AVERAGE('Weekly Bushels'!AG785:AG789)</f>
        <v>726.50340000000006</v>
      </c>
      <c r="AI197" s="4">
        <f>AVERAGE('Weekly Bushels'!AI785:AI789)</f>
        <v>4.8310394434964365</v>
      </c>
      <c r="AJ197" s="4">
        <f>AVERAGE('Weekly Bushels'!AJ785:AJ789)</f>
        <v>5.4940448566693068</v>
      </c>
    </row>
    <row r="198" spans="1:36" x14ac:dyDescent="0.2">
      <c r="A198" s="29">
        <v>43862</v>
      </c>
      <c r="B198" s="3">
        <f>AVERAGE('Weekly Bushels'!B790:B793)</f>
        <v>1.3301750000000001</v>
      </c>
      <c r="C198" s="3">
        <f>AVERAGE('Weekly Bushels'!C790:C793)</f>
        <v>1.451225</v>
      </c>
      <c r="D198" s="3"/>
      <c r="E198" s="4">
        <f>AVERAGE('Weekly Bushels'!E790:E793)</f>
        <v>6.422552437560725</v>
      </c>
      <c r="F198" s="4">
        <f>AVERAGE('Weekly Bushels'!F790:F793)</f>
        <v>6.2275508454510575</v>
      </c>
      <c r="G198" s="4">
        <f>AVERAGE('Weekly Bushels'!G790:G793)</f>
        <v>5.7725471305284994</v>
      </c>
      <c r="H198" s="4">
        <f>AVERAGE('Weekly Bushels'!H790:H793)</f>
        <v>5.1819781350272294</v>
      </c>
      <c r="I198" s="4">
        <f>AVERAGE('Weekly Bushels'!I790:I793)</f>
        <v>3.9625345093360274</v>
      </c>
      <c r="J198" s="4">
        <f>AVERAGE('Weekly Bushels'!J790:J793)</f>
        <v>12.815</v>
      </c>
      <c r="K198" s="4">
        <f>AVERAGE('Weekly Bushels'!K790:K793)</f>
        <v>9.7675000000000001</v>
      </c>
      <c r="M198" s="4">
        <f>AVERAGE('Weekly Bushels'!M790:M793)</f>
        <v>4.6025</v>
      </c>
      <c r="N198" s="4">
        <f>AVERAGE('Weekly Bushels'!N790:N793)</f>
        <v>3.76</v>
      </c>
      <c r="O198" s="4">
        <f>AVERAGE('Weekly Bushels'!O790:O793)</f>
        <v>9.745079564660065</v>
      </c>
      <c r="S198" s="4"/>
      <c r="V198" s="4">
        <f>AVERAGE('Weekly Bushels'!V790:V793)</f>
        <v>10.458246393903657</v>
      </c>
      <c r="W198" s="4"/>
      <c r="Z198" s="4">
        <f>AVERAGE('Weekly Bushels'!Z790:Z793)</f>
        <v>10.651025129275151</v>
      </c>
      <c r="AA198" s="4">
        <f>AVERAGE('Weekly Bushels'!AA790:AA793)</f>
        <v>10.900503492697089</v>
      </c>
      <c r="AC198" s="4">
        <f>AVERAGE('Weekly Bushels'!AC790:AC793)</f>
        <v>5.446294466806556</v>
      </c>
      <c r="AD198" s="4">
        <f>AVERAGE('Weekly Bushels'!AD790:AD793)</f>
        <v>3.7756250000000007</v>
      </c>
      <c r="AE198" s="4">
        <f>AVERAGE('Weekly Bushels'!AE790:AE793)</f>
        <v>2.9243750000000004</v>
      </c>
      <c r="AF198" s="4">
        <f>AVERAGE('Weekly Bushels'!AF790:AF793)</f>
        <v>8.9188228186056389</v>
      </c>
      <c r="AG198" s="4">
        <f>AVERAGE('Weekly Bushels'!AG790:AG793)</f>
        <v>668.28037500000005</v>
      </c>
      <c r="AI198" s="4">
        <f>AVERAGE('Weekly Bushels'!AI790:AI793)</f>
        <v>4.6669131034707991</v>
      </c>
      <c r="AJ198" s="4">
        <f>AVERAGE('Weekly Bushels'!AJ790:AJ793)</f>
        <v>5.3175434156059413</v>
      </c>
    </row>
    <row r="199" spans="1:36" x14ac:dyDescent="0.2">
      <c r="A199" s="29">
        <v>43891</v>
      </c>
      <c r="B199" s="3">
        <f>AVERAGE('Weekly Bushels'!B794:B797)</f>
        <v>1.3968249999999998</v>
      </c>
      <c r="C199" s="3">
        <f>AVERAGE('Weekly Bushels'!C794:C797)</f>
        <v>1.5424250000000002</v>
      </c>
      <c r="D199" s="3"/>
      <c r="E199" s="4">
        <f>AVERAGE('Weekly Bushels'!E794:E797)</f>
        <v>6.4700528253823109</v>
      </c>
      <c r="F199" s="4">
        <f>AVERAGE('Weekly Bushels'!F794:F797)</f>
        <v>6.3525518660341778</v>
      </c>
      <c r="G199" s="4">
        <f>AVERAGE('Weekly Bushels'!G794:G797)</f>
        <v>5.7750471509401615</v>
      </c>
      <c r="H199" s="4">
        <f>AVERAGE('Weekly Bushels'!H794:H797)</f>
        <v>5.2094753658450301</v>
      </c>
      <c r="I199" s="4">
        <f>AVERAGE('Weekly Bushels'!I794:I797)</f>
        <v>4.0075349012401595</v>
      </c>
      <c r="J199" s="4">
        <f>AVERAGE('Weekly Bushels'!J794:J797)</f>
        <v>12.98</v>
      </c>
      <c r="K199" s="4">
        <f>AVERAGE('Weekly Bushels'!K794:K797)</f>
        <v>9.7825000000000006</v>
      </c>
      <c r="M199" s="4">
        <f>AVERAGE('Weekly Bushels'!M794:M797)</f>
        <v>4.4499999999999993</v>
      </c>
      <c r="N199" s="4">
        <f>AVERAGE('Weekly Bushels'!N794:N797)</f>
        <v>3.6049999999999995</v>
      </c>
      <c r="O199" s="4">
        <f>AVERAGE('Weekly Bushels'!O794:O797)</f>
        <v>9.8750806260665094</v>
      </c>
      <c r="S199" s="4"/>
      <c r="V199" s="4">
        <f>AVERAGE('Weekly Bushels'!V794:V797)</f>
        <v>10.421958631951375</v>
      </c>
      <c r="W199" s="4"/>
      <c r="Z199" s="4">
        <f>AVERAGE('Weekly Bushels'!Z794:Z797)</f>
        <v>10.631747255738002</v>
      </c>
      <c r="AA199" s="4">
        <f>AVERAGE('Weekly Bushels'!AA794:AA797)</f>
        <v>10.949265172820466</v>
      </c>
      <c r="AC199" s="4">
        <f>AVERAGE('Weekly Bushels'!AC794:AC797)</f>
        <v>5.4144192065578594</v>
      </c>
      <c r="AD199" s="4">
        <f>AVERAGE('Weekly Bushels'!AD794:AD797)</f>
        <v>3.5843750000000005</v>
      </c>
      <c r="AE199" s="4">
        <f>AVERAGE('Weekly Bushels'!AE794:AE797)</f>
        <v>2.6687499999999997</v>
      </c>
      <c r="AF199" s="4">
        <f>AVERAGE('Weekly Bushels'!AF794:AF797)</f>
        <v>8.7575715020534126</v>
      </c>
      <c r="AG199" s="4">
        <f>AVERAGE('Weekly Bushels'!AG794:AG797)</f>
        <v>599.87025000000006</v>
      </c>
      <c r="AI199" s="4">
        <f>AVERAGE('Weekly Bushels'!AI794:AI797)</f>
        <v>4.6281627870900319</v>
      </c>
      <c r="AJ199" s="4">
        <f>AVERAGE('Weekly Bushels'!AJ794:AJ797)</f>
        <v>5.2681680124756083</v>
      </c>
    </row>
    <row r="200" spans="1:36" x14ac:dyDescent="0.2">
      <c r="A200" s="29">
        <v>43922</v>
      </c>
      <c r="B200" s="3">
        <f>AVERAGE('Weekly Bushels'!B798:B802)</f>
        <v>1.4032800000000001</v>
      </c>
      <c r="C200" s="3">
        <f>AVERAGE('Weekly Bushels'!C798:C802)</f>
        <v>1.52948</v>
      </c>
      <c r="D200" s="3"/>
      <c r="E200" s="4">
        <f>AVERAGE('Weekly Bushels'!E798:E802)</f>
        <v>6.4580422766351786</v>
      </c>
      <c r="F200" s="4">
        <f>AVERAGE('Weekly Bushels'!F798:F802)</f>
        <v>6.2880411825700735</v>
      </c>
      <c r="G200" s="4">
        <f>AVERAGE('Weekly Bushels'!G798:G802)</f>
        <v>6.2025506413344331</v>
      </c>
      <c r="H200" s="4">
        <f>AVERAGE('Weekly Bushels'!H798:H802)</f>
        <v>5.4895597503789766</v>
      </c>
      <c r="I200" s="4">
        <f>AVERAGE('Weekly Bushels'!I798:I802)</f>
        <v>4.046028251933393</v>
      </c>
      <c r="J200" s="4">
        <f>AVERAGE('Weekly Bushels'!J798:J802)</f>
        <v>13.620000000000001</v>
      </c>
      <c r="K200" s="4">
        <f>AVERAGE('Weekly Bushels'!K798:K802)</f>
        <v>9.8780000000000001</v>
      </c>
      <c r="L200" s="4">
        <f>AVERAGE('Weekly Bushels'!L798:L802)</f>
        <v>6.99</v>
      </c>
      <c r="M200" s="4">
        <f>AVERAGE('Weekly Bushels'!M798:M802)</f>
        <v>4.1040000000000001</v>
      </c>
      <c r="N200" s="4">
        <f>AVERAGE('Weekly Bushels'!N798:N802)</f>
        <v>3.8240000000000003</v>
      </c>
      <c r="O200" s="4">
        <f>AVERAGE('Weekly Bushels'!O798:O802)</f>
        <v>9.8580643865478983</v>
      </c>
      <c r="S200" s="4"/>
      <c r="V200" s="4">
        <f>AVERAGE('Weekly Bushels'!V798:V802)</f>
        <v>10.496019413952645</v>
      </c>
      <c r="W200" s="4"/>
      <c r="Z200" s="4">
        <f>AVERAGE('Weekly Bushels'!Z798:Z802)</f>
        <v>10.696242402249842</v>
      </c>
      <c r="AA200" s="4">
        <f>AVERAGE('Weekly Bushels'!AA798:AA802)</f>
        <v>10.986504944207567</v>
      </c>
      <c r="AC200" s="4">
        <f>AVERAGE('Weekly Bushels'!AC798:AC802)</f>
        <v>5.3575352999289674</v>
      </c>
      <c r="AD200" s="4">
        <f>AVERAGE('Weekly Bushels'!AD798:AD802)</f>
        <v>3.2640000000000002</v>
      </c>
      <c r="AE200" s="4">
        <f>AVERAGE('Weekly Bushels'!AE798:AE802)</f>
        <v>2.7795000000000001</v>
      </c>
      <c r="AF200" s="4">
        <f>AVERAGE('Weekly Bushels'!AF798:AF802)</f>
        <v>8.4810553645931144</v>
      </c>
      <c r="AG200" s="4">
        <f>AVERAGE('Weekly Bushels'!AG798:AG802)</f>
        <v>583.35580000000004</v>
      </c>
      <c r="AI200" s="4">
        <f>AVERAGE('Weekly Bushels'!AI798:AI802)</f>
        <v>4.7910312298434832</v>
      </c>
      <c r="AJ200" s="4">
        <f>AVERAGE('Weekly Bushels'!AJ798:AJ802)</f>
        <v>5.188534083393888</v>
      </c>
    </row>
    <row r="201" spans="1:36" x14ac:dyDescent="0.2">
      <c r="A201" s="29">
        <v>43952</v>
      </c>
      <c r="B201" s="3">
        <f>AVERAGE('Weekly Bushels'!B803:B806)</f>
        <v>1.39575</v>
      </c>
      <c r="C201" s="3">
        <f>AVERAGE('Weekly Bushels'!C803:C806)</f>
        <v>1.5235750000000001</v>
      </c>
      <c r="D201" s="3"/>
      <c r="E201" s="4">
        <f>AVERAGE('Weekly Bushels'!E803:E806)</f>
        <v>6.55</v>
      </c>
      <c r="F201" s="4">
        <f>AVERAGE('Weekly Bushels'!F803:F806)</f>
        <v>6.3149999999999995</v>
      </c>
      <c r="G201" s="4">
        <f>AVERAGE('Weekly Bushels'!G803:G806)</f>
        <v>6.06</v>
      </c>
      <c r="H201" s="4">
        <f>AVERAGE('Weekly Bushels'!H803:H806)</f>
        <v>5.5300000000000011</v>
      </c>
      <c r="I201" s="4">
        <f>AVERAGE('Weekly Bushels'!I803:I806)</f>
        <v>4.0975000000000001</v>
      </c>
      <c r="J201" s="4">
        <f>AVERAGE('Weekly Bushels'!J803:J806)</f>
        <v>14.3575</v>
      </c>
      <c r="K201" s="4">
        <f>AVERAGE('Weekly Bushels'!K803:K806)</f>
        <v>10.0275</v>
      </c>
      <c r="L201" s="4">
        <f>AVERAGE('Weekly Bushels'!L803:L806)</f>
        <v>7.1499999999999995</v>
      </c>
      <c r="M201" s="4">
        <f>AVERAGE('Weekly Bushels'!M803:M806)</f>
        <v>3.97</v>
      </c>
      <c r="N201" s="4">
        <f>AVERAGE('Weekly Bushels'!N803:N806)</f>
        <v>4.2974999999999994</v>
      </c>
      <c r="O201" s="4">
        <f>AVERAGE('Weekly Bushels'!O803:O806)</f>
        <v>9.7750000000000004</v>
      </c>
      <c r="S201" s="4"/>
      <c r="V201" s="4">
        <f>AVERAGE('Weekly Bushels'!V803:V806)</f>
        <v>10.574999999999999</v>
      </c>
      <c r="W201" s="4"/>
      <c r="Z201" s="4">
        <f>AVERAGE('Weekly Bushels'!Z803:Z806)</f>
        <v>10.8025</v>
      </c>
      <c r="AA201" s="4">
        <f>AVERAGE('Weekly Bushels'!AA803:AA806)</f>
        <v>11.142499999999998</v>
      </c>
      <c r="AC201" s="4">
        <f>AVERAGE('Weekly Bushels'!AC803:AC806)</f>
        <v>5.13</v>
      </c>
      <c r="AD201" s="4">
        <f>AVERAGE('Weekly Bushels'!AD803:AD806)</f>
        <v>3.2050000000000001</v>
      </c>
      <c r="AE201" s="4">
        <f>AVERAGE('Weekly Bushels'!AE803:AE806)</f>
        <v>3.1475000000000004</v>
      </c>
      <c r="AF201" s="4">
        <f>AVERAGE('Weekly Bushels'!AF803:AF806)</f>
        <v>8.41</v>
      </c>
      <c r="AG201" s="4">
        <f>AVERAGE('Weekly Bushels'!AG803:AG806)</f>
        <v>590.61</v>
      </c>
      <c r="AI201" s="4">
        <f>AVERAGE('Weekly Bushels'!AI803:AI806)</f>
        <v>4.62</v>
      </c>
      <c r="AJ201" s="4">
        <f>AVERAGE('Weekly Bushels'!AJ803:AJ806)</f>
        <v>5.1499999999999995</v>
      </c>
    </row>
    <row r="202" spans="1:36" x14ac:dyDescent="0.2">
      <c r="A202" s="29">
        <v>43983</v>
      </c>
      <c r="B202" s="3">
        <f>AVERAGE('Weekly Bushels'!B807:B810)</f>
        <v>1.3571999999999997</v>
      </c>
      <c r="C202" s="3">
        <f>AVERAGE('Weekly Bushels'!C807:C810)</f>
        <v>1.5262250000000002</v>
      </c>
      <c r="D202" s="3"/>
      <c r="E202" s="4">
        <f>AVERAGE('Weekly Bushels'!E807:E810)</f>
        <v>6.39</v>
      </c>
      <c r="F202" s="4">
        <f>AVERAGE('Weekly Bushels'!F807:F810)</f>
        <v>6.1375000000000002</v>
      </c>
      <c r="G202" s="4">
        <f>AVERAGE('Weekly Bushels'!G807:G810)</f>
        <v>5.8024999999999993</v>
      </c>
      <c r="H202" s="4">
        <f>AVERAGE('Weekly Bushels'!H807:H810)</f>
        <v>5.3250000000000002</v>
      </c>
      <c r="I202" s="4">
        <f>AVERAGE('Weekly Bushels'!I807:I810)</f>
        <v>4.0049999999999999</v>
      </c>
      <c r="J202" s="4">
        <f>AVERAGE('Weekly Bushels'!J807:J810)</f>
        <v>13.675000000000001</v>
      </c>
      <c r="K202" s="4">
        <f>AVERAGE('Weekly Bushels'!K807:K810)</f>
        <v>10.085000000000001</v>
      </c>
      <c r="L202" s="4">
        <f>AVERAGE('Weekly Bushels'!L807:L810)</f>
        <v>6.6124999999999998</v>
      </c>
      <c r="M202" s="4">
        <f>AVERAGE('Weekly Bushels'!M807:M810)</f>
        <v>4.0575000000000001</v>
      </c>
      <c r="N202" s="4">
        <f>AVERAGE('Weekly Bushels'!N807:N810)</f>
        <v>4.3150000000000004</v>
      </c>
      <c r="O202" s="4">
        <f>AVERAGE('Weekly Bushels'!O807:O810)</f>
        <v>9.9774999999999991</v>
      </c>
      <c r="S202" s="4"/>
      <c r="V202" s="4">
        <f>AVERAGE('Weekly Bushels'!V807:V810)</f>
        <v>10.672500000000001</v>
      </c>
      <c r="W202" s="4"/>
      <c r="Z202" s="4">
        <f>AVERAGE('Weekly Bushels'!Z807:Z810)</f>
        <v>11.012499999999999</v>
      </c>
      <c r="AA202" s="4">
        <f>AVERAGE('Weekly Bushels'!AA807:AA810)</f>
        <v>11.237500000000001</v>
      </c>
      <c r="AC202" s="4">
        <f>AVERAGE('Weekly Bushels'!AC807:AC810)</f>
        <v>4.9550000000000001</v>
      </c>
      <c r="AD202" s="4">
        <f>AVERAGE('Weekly Bushels'!AD807:AD810)</f>
        <v>3.2899999999999996</v>
      </c>
      <c r="AE202" s="4">
        <f>AVERAGE('Weekly Bushels'!AE807:AE810)</f>
        <v>3.0574999999999997</v>
      </c>
      <c r="AF202" s="4">
        <f>AVERAGE('Weekly Bushels'!AF807:AF810)</f>
        <v>8.6850000000000005</v>
      </c>
      <c r="AG202" s="4">
        <f>AVERAGE('Weekly Bushels'!AG807:AG810)</f>
        <v>614.64499999999998</v>
      </c>
      <c r="AI202" s="4">
        <f>AVERAGE('Weekly Bushels'!AI807:AI810)</f>
        <v>4.4375000000000009</v>
      </c>
      <c r="AJ202" s="4">
        <f>AVERAGE('Weekly Bushels'!AJ807:AJ810)</f>
        <v>5.1924999999999999</v>
      </c>
    </row>
    <row r="203" spans="1:36" x14ac:dyDescent="0.2">
      <c r="A203" s="29">
        <v>44013</v>
      </c>
      <c r="B203" s="3">
        <f>AVERAGE('Weekly Bushels'!B811:B815)</f>
        <v>1.3511599999999999</v>
      </c>
      <c r="C203" s="3">
        <f>AVERAGE('Weekly Bushels'!C811:C815)</f>
        <v>1.5514600000000001</v>
      </c>
      <c r="D203" s="3"/>
      <c r="E203" s="4">
        <f>AVERAGE('Weekly Bushels'!E811:E815)</f>
        <v>6.266</v>
      </c>
      <c r="F203" s="4">
        <f>AVERAGE('Weekly Bushels'!F811:F815)</f>
        <v>6.0200000000000005</v>
      </c>
      <c r="G203" s="4">
        <f>AVERAGE('Weekly Bushels'!G811:G815)</f>
        <v>5.7700000000000005</v>
      </c>
      <c r="H203" s="4">
        <f>AVERAGE('Weekly Bushels'!H811:H815)</f>
        <v>5.3340000000000005</v>
      </c>
      <c r="I203" s="4">
        <f>AVERAGE('Weekly Bushels'!I811:I815)</f>
        <v>3.97</v>
      </c>
      <c r="J203" s="4">
        <f>AVERAGE('Weekly Bushels'!J811:J815)</f>
        <v>13.562000000000001</v>
      </c>
      <c r="K203" s="4">
        <f>AVERAGE('Weekly Bushels'!K811:K815)</f>
        <v>10.738</v>
      </c>
      <c r="L203" s="4">
        <f>AVERAGE('Weekly Bushels'!L811:L815)</f>
        <v>6.1580000000000004</v>
      </c>
      <c r="M203" s="4">
        <f>AVERAGE('Weekly Bushels'!M811:M815)</f>
        <v>4.0619999999999994</v>
      </c>
      <c r="N203" s="4">
        <f>AVERAGE('Weekly Bushels'!N811:N815)</f>
        <v>3.8220000000000001</v>
      </c>
      <c r="O203" s="4">
        <f>AVERAGE('Weekly Bushels'!O811:O815)</f>
        <v>10.141999999999999</v>
      </c>
      <c r="S203" s="4"/>
      <c r="V203" s="4">
        <f>AVERAGE('Weekly Bushels'!V811:V815)</f>
        <v>10.97</v>
      </c>
      <c r="W203" s="4"/>
      <c r="Z203" s="4">
        <f>AVERAGE('Weekly Bushels'!Z811:Z815)</f>
        <v>11.31</v>
      </c>
      <c r="AA203" s="4">
        <f>AVERAGE('Weekly Bushels'!AA811:AA815)</f>
        <v>11.47</v>
      </c>
      <c r="AC203" s="4">
        <f>AVERAGE('Weekly Bushels'!AC811:AC815)</f>
        <v>5.2799999999999994</v>
      </c>
      <c r="AD203" s="4">
        <f>AVERAGE('Weekly Bushels'!AD811:AD815)</f>
        <v>3.3120000000000003</v>
      </c>
      <c r="AE203" s="4">
        <f>AVERAGE('Weekly Bushels'!AE811:AE815)</f>
        <v>2.8340000000000001</v>
      </c>
      <c r="AF203" s="4">
        <f>AVERAGE('Weekly Bushels'!AF811:AF815)</f>
        <v>8.93</v>
      </c>
      <c r="AG203" s="4">
        <f>AVERAGE('Weekly Bushels'!AG811:AG815)</f>
        <v>646.59400000000005</v>
      </c>
      <c r="AI203" s="4">
        <f>AVERAGE('Weekly Bushels'!AI811:AI815)</f>
        <v>4.4619999999999997</v>
      </c>
      <c r="AJ203" s="4">
        <f>AVERAGE('Weekly Bushels'!AJ811:AJ815)</f>
        <v>5.1560000000000006</v>
      </c>
    </row>
  </sheetData>
  <mergeCells count="5">
    <mergeCell ref="E1:R1"/>
    <mergeCell ref="T1:V1"/>
    <mergeCell ref="X1:AA1"/>
    <mergeCell ref="AC1:AJ1"/>
    <mergeCell ref="AL1:AY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3AA6B821D746A798D6B3DF636F17" ma:contentTypeVersion="3" ma:contentTypeDescription="Create a new document." ma:contentTypeScope="" ma:versionID="c5a78c7221e0c3faa265963676d105a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9a3fa6dd9e95e74a0604aa5890921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488462F-2705-49C7-AA27-19FF8358338C}"/>
</file>

<file path=customXml/itemProps2.xml><?xml version="1.0" encoding="utf-8"?>
<ds:datastoreItem xmlns:ds="http://schemas.openxmlformats.org/officeDocument/2006/customXml" ds:itemID="{6DA72198-3C5D-46A5-A780-1E704D95C3C3}"/>
</file>

<file path=customXml/itemProps3.xml><?xml version="1.0" encoding="utf-8"?>
<ds:datastoreItem xmlns:ds="http://schemas.openxmlformats.org/officeDocument/2006/customXml" ds:itemID="{E7BF3570-90D3-4755-AF27-624B05C90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Weekly Tonnes</vt:lpstr>
      <vt:lpstr>Weekly Bushels</vt:lpstr>
      <vt:lpstr>Monthly Tonnes</vt:lpstr>
      <vt:lpstr>Monthly Bushels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manitoba-historic-crop-price</dc:title>
  <dc:creator>ABurnett</dc:creator>
  <cp:lastModifiedBy>Simonot, David</cp:lastModifiedBy>
  <dcterms:created xsi:type="dcterms:W3CDTF">2014-06-30T20:23:21Z</dcterms:created>
  <dcterms:modified xsi:type="dcterms:W3CDTF">2020-09-18T19:21:07Z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0x01010091FD3AA6B821D746A798D6B3DF636F17</vt:lpwstr>
  </property>
</Properties>
</file>