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mfscdc\Manitoba Child Care -Winnipeg\ELCC Building Fund\Capital Building Fund Guide Package\Package 2021-22\"/>
    </mc:Choice>
  </mc:AlternateContent>
  <bookViews>
    <workbookView xWindow="0" yWindow="0" windowWidth="23040" windowHeight="9192"/>
  </bookViews>
  <sheets>
    <sheet name="Appendix A Part 1" sheetId="1" r:id="rId1"/>
    <sheet name="Appendix A Part 2" sheetId="2" r:id="rId2"/>
    <sheet name="Appendix A Part 3" sheetId="4" r:id="rId3"/>
    <sheet name="Appendix A Part 4" sheetId="5" r:id="rId4"/>
  </sheets>
  <definedNames>
    <definedName name="_xlnm.Print_Area" localSheetId="0">'Appendix A Part 1'!$A$1:$R$95</definedName>
    <definedName name="_xlnm.Print_Area" localSheetId="1">'Appendix A Part 2'!$A$1:$V$65</definedName>
    <definedName name="_xlnm.Print_Area" localSheetId="2">'Appendix A Part 3'!$A$1:$H$31</definedName>
  </definedNames>
  <calcPr calcId="162913"/>
</workbook>
</file>

<file path=xl/calcChain.xml><?xml version="1.0" encoding="utf-8"?>
<calcChain xmlns="http://schemas.openxmlformats.org/spreadsheetml/2006/main">
  <c r="I16" i="5" l="1"/>
  <c r="H16" i="5"/>
  <c r="G16" i="5"/>
  <c r="F16" i="5"/>
  <c r="E16" i="5"/>
  <c r="D16" i="5"/>
  <c r="J14" i="5"/>
  <c r="J12" i="5"/>
  <c r="J11" i="5"/>
  <c r="J10" i="5"/>
  <c r="J15" i="5" l="1"/>
  <c r="J13" i="5"/>
  <c r="J16" i="5" s="1"/>
  <c r="G45" i="1"/>
  <c r="G49" i="1"/>
  <c r="G55" i="1"/>
  <c r="G61" i="1" l="1"/>
  <c r="K45" i="1"/>
  <c r="G60" i="1"/>
  <c r="G59" i="1"/>
  <c r="G58" i="1"/>
  <c r="J45" i="1"/>
  <c r="G57" i="1"/>
  <c r="F28" i="1" l="1"/>
  <c r="D28" i="1"/>
  <c r="G27" i="1"/>
  <c r="G26" i="1"/>
  <c r="G25" i="1"/>
  <c r="G28" i="1" l="1"/>
  <c r="S30" i="2"/>
  <c r="R30" i="2"/>
  <c r="D18" i="4"/>
  <c r="C18" i="4"/>
  <c r="S16" i="2"/>
  <c r="U47" i="2"/>
  <c r="T47" i="2"/>
  <c r="S47" i="2"/>
  <c r="R47" i="2"/>
  <c r="U42" i="2"/>
  <c r="T42" i="2"/>
  <c r="S42" i="2"/>
  <c r="R42" i="2"/>
  <c r="U30" i="2"/>
  <c r="T30" i="2"/>
  <c r="U16" i="2"/>
  <c r="T16" i="2"/>
  <c r="T48" i="2" s="1"/>
  <c r="R16" i="2"/>
  <c r="S48" i="2"/>
  <c r="R48" i="2" l="1"/>
  <c r="R50" i="2" s="1"/>
  <c r="U48" i="2"/>
  <c r="T50" i="2"/>
  <c r="T54" i="2" s="1"/>
  <c r="D19" i="4" s="1"/>
  <c r="R54" i="2" l="1"/>
  <c r="C19" i="4" s="1"/>
</calcChain>
</file>

<file path=xl/comments1.xml><?xml version="1.0" encoding="utf-8"?>
<comments xmlns="http://schemas.openxmlformats.org/spreadsheetml/2006/main">
  <authors>
    <author>Diane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Diane:</t>
        </r>
        <r>
          <rPr>
            <sz val="9"/>
            <color indexed="81"/>
            <rFont val="Tahoma"/>
            <family val="2"/>
          </rPr>
          <t xml:space="preserve">
FAA needs to be amended to reflect this amount likely won't go in first.</t>
        </r>
      </text>
    </comment>
  </commentList>
</comments>
</file>

<file path=xl/sharedStrings.xml><?xml version="1.0" encoding="utf-8"?>
<sst xmlns="http://schemas.openxmlformats.org/spreadsheetml/2006/main" count="275" uniqueCount="198">
  <si>
    <t>ANNEXE « A »</t>
  </si>
  <si>
    <t xml:space="preserve">   PARTIE 1 :  DESCRIPTION DES TRAVAUX</t>
  </si>
  <si>
    <t>Nom du projet et adresse municipale</t>
  </si>
  <si>
    <t>Nom et coordonnées du bénéficiaire</t>
  </si>
  <si>
    <t>Description légale du terrain et numéro du titre foncier</t>
  </si>
  <si>
    <t>Constitution en corporation et licence du bénéficiaire</t>
  </si>
  <si>
    <t>__</t>
  </si>
  <si>
    <t>X</t>
  </si>
  <si>
    <t>Autre (précisez) :</t>
  </si>
  <si>
    <t xml:space="preserve">Date de constitution en corporation ou d’inscription au Manitoba :   </t>
  </si>
  <si>
    <t>Propriété du bénéficiaire</t>
  </si>
  <si>
    <t>Location</t>
  </si>
  <si>
    <t>Type de projet</t>
  </si>
  <si>
    <t>Programme de langue désignée</t>
  </si>
  <si>
    <t>Ajout à une garderie existante</t>
  </si>
  <si>
    <t xml:space="preserve">Français </t>
  </si>
  <si>
    <t>Bilingue (français-anglais)</t>
  </si>
  <si>
    <t>Autre (précisez)</t>
  </si>
  <si>
    <t>Immersion française</t>
  </si>
  <si>
    <t>Places de garderie autorisées</t>
  </si>
  <si>
    <t>Places de garderie autorisées existantes (B)</t>
  </si>
  <si>
    <t>Nombre total de places, une fois le projet réalisé (A)</t>
  </si>
  <si>
    <t>Augmentation (A - B)</t>
  </si>
  <si>
    <r>
      <t>Programme de bâtiments écologiques du Manitoba (obligatoire pour les projets de plus de 600 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</si>
  <si>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Enfant en bas âge</t>
  </si>
  <si>
    <t>Enfant d’âge préscolaire</t>
  </si>
  <si>
    <t>Enfant d’âge scolaire</t>
  </si>
  <si>
    <t>Total</t>
  </si>
  <si>
    <t>Contrat de construction proposé</t>
  </si>
  <si>
    <t>Lotissement requis</t>
  </si>
  <si>
    <t xml:space="preserve">Zonage actuel : </t>
  </si>
  <si>
    <t>Soumission générale</t>
  </si>
  <si>
    <t>Dérogations requises</t>
  </si>
  <si>
    <t>Zonage requis :</t>
  </si>
  <si>
    <t>Gestion de construction</t>
  </si>
  <si>
    <t xml:space="preserve">Autre (précisez) : </t>
  </si>
  <si>
    <t xml:space="preserve"> </t>
  </si>
  <si>
    <t>Fonction</t>
  </si>
  <si>
    <t>Description de la pièce</t>
  </si>
  <si>
    <t>Espace</t>
  </si>
  <si>
    <t>Espace consacré à la sieste</t>
  </si>
  <si>
    <t>Lumière du jour</t>
  </si>
  <si>
    <t>Nombre de toilettes/
urinoirs</t>
  </si>
  <si>
    <t>Nombre de 
lavabos</t>
  </si>
  <si>
    <t>Places de garderie autorisées / pièce
D = Espaces dédiés
S = Espaces partagés</t>
  </si>
  <si>
    <t>Sélectionner</t>
  </si>
  <si>
    <t>Espace de jeu</t>
  </si>
  <si>
    <t xml:space="preserve">a - Espace de jeu total </t>
  </si>
  <si>
    <t>Circulation</t>
  </si>
  <si>
    <t>Escaliers</t>
  </si>
  <si>
    <t>Ascenseurs</t>
  </si>
  <si>
    <t>b - Circulation totale</t>
  </si>
  <si>
    <t>Espace supplémentaire 
(p. ex. cuisine, bureau du personnel, rangement)</t>
  </si>
  <si>
    <t>c - Espace supplémentaire</t>
  </si>
  <si>
    <t>d - Superficie brute du bâtiment ou du projet (a + b + c + d)</t>
  </si>
  <si>
    <t>Espace de jeux extérieur (sur place)</t>
  </si>
  <si>
    <t>ÉCHÉANCIER</t>
  </si>
  <si>
    <t>Date de prise de possession du bien-fonds</t>
  </si>
  <si>
    <t>Date de début de la construction</t>
  </si>
  <si>
    <t>AA/MM/JJ</t>
  </si>
  <si>
    <t>[saisir la date]</t>
  </si>
  <si>
    <t>Coordonnées</t>
  </si>
  <si>
    <t>Adresse</t>
  </si>
  <si>
    <t>Personne-ressource et titre</t>
  </si>
  <si>
    <r>
      <t>N</t>
    </r>
    <r>
      <rPr>
        <b/>
        <vertAlign val="superscript"/>
        <sz val="10"/>
        <rFont val="Arial"/>
        <family val="2"/>
      </rPr>
      <t>o </t>
    </r>
    <r>
      <rPr>
        <b/>
        <sz val="10"/>
        <rFont val="Arial"/>
        <family val="2"/>
      </rPr>
      <t>de téléphone</t>
    </r>
  </si>
  <si>
    <t>[Adresse]</t>
  </si>
  <si>
    <t>[Nom, titre]</t>
  </si>
  <si>
    <r>
      <t>[N</t>
    </r>
    <r>
      <rPr>
        <vertAlign val="superscript"/>
        <sz val="10"/>
        <rFont val="Arial"/>
        <family val="2"/>
      </rPr>
      <t>o </t>
    </r>
    <r>
      <rPr>
        <sz val="10"/>
        <rFont val="Arial"/>
        <family val="2"/>
      </rPr>
      <t>de téléphone]</t>
    </r>
  </si>
  <si>
    <t>[saisir le nom]</t>
  </si>
  <si>
    <t>[Ville/village (Manitoba)  code postal]</t>
  </si>
  <si>
    <t>Entrepreneur</t>
  </si>
  <si>
    <r>
      <t>[N</t>
    </r>
    <r>
      <rPr>
        <vertAlign val="superscript"/>
        <sz val="10"/>
        <rFont val="Arial"/>
        <family val="2"/>
      </rPr>
      <t>o </t>
    </r>
    <r>
      <rPr>
        <sz val="10"/>
        <rFont val="Arial"/>
        <family val="2"/>
      </rPr>
      <t>de téléphone]</t>
    </r>
  </si>
  <si>
    <t>Inspecteur de la santé publique</t>
  </si>
  <si>
    <t>______________</t>
  </si>
  <si>
    <t>Date :</t>
  </si>
  <si>
    <t>_____________________</t>
  </si>
  <si>
    <t xml:space="preserve">PARTIE 2 :  ESTIMATION DES COÛTS DU PROJET </t>
  </si>
  <si>
    <t>Coûts du projet</t>
  </si>
  <si>
    <t>Estimation des coûts par le bénéficiaire (hors TPS)</t>
  </si>
  <si>
    <t>Estimation de la TPS (le cas échéant)</t>
  </si>
  <si>
    <t>TPS (le cas échéant)</t>
  </si>
  <si>
    <t>Acquisition de terrains ou de bâtiments</t>
  </si>
  <si>
    <t>Colonne A</t>
  </si>
  <si>
    <t>Colonne B</t>
  </si>
  <si>
    <t>1. Coût du terrain, le cas échéant (y compris les structures existantes, s’il y a lieu)</t>
  </si>
  <si>
    <t>Basé sur :</t>
  </si>
  <si>
    <t>2. Viabilisation hors-chantier (préciser) :</t>
  </si>
  <si>
    <t>Valeur estimative</t>
  </si>
  <si>
    <t>5. Frais de dérogation ou de rezonage</t>
  </si>
  <si>
    <t>Valeur déterminée</t>
  </si>
  <si>
    <t>7. Autre (préciser) :</t>
  </si>
  <si>
    <t>Sous-total des coûts d’acquisition de terrains ou de bâtiments</t>
  </si>
  <si>
    <t>Conception, financement et aménagement</t>
  </si>
  <si>
    <t>11. Assurance pendant la construction</t>
  </si>
  <si>
    <t>12. Intérêt pendant la construction</t>
  </si>
  <si>
    <t>13. Impôts fonciers pendant la construction</t>
  </si>
  <si>
    <t>14. Services publics pendant la construction</t>
  </si>
  <si>
    <t>15. Étude de faisabilité géothermique</t>
  </si>
  <si>
    <t>17. Autre (préciser) :</t>
  </si>
  <si>
    <t>18. Autre (préciser) :</t>
  </si>
  <si>
    <t>19. Autre (préciser) :</t>
  </si>
  <si>
    <t>Sous-total des coûts de conception, de financement et d’aménagement</t>
  </si>
  <si>
    <t>Coûts de construction</t>
  </si>
  <si>
    <t>20. Construction</t>
  </si>
  <si>
    <t>Estimation de la classe B</t>
  </si>
  <si>
    <t>Estimation de la classe D</t>
  </si>
  <si>
    <t>21. Coûts de démolition, de réfection et de conversion</t>
  </si>
  <si>
    <t>Estimation de la classe C</t>
  </si>
  <si>
    <t>22. Viabilisation sur le chantier</t>
  </si>
  <si>
    <t>23. Aménagement paysager</t>
  </si>
  <si>
    <t>Estimation de la classe A</t>
  </si>
  <si>
    <t>24. Espace de jeux extérieur</t>
  </si>
  <si>
    <t>Résultat de la soumission</t>
  </si>
  <si>
    <t>25. Imprévus</t>
  </si>
  <si>
    <t>Coût final</t>
  </si>
  <si>
    <t>26. Autre (préciser) :</t>
  </si>
  <si>
    <t>27. Autre (préciser) :</t>
  </si>
  <si>
    <t>28. Autre (préciser) :</t>
  </si>
  <si>
    <t>Sous-total des coûts de construction</t>
  </si>
  <si>
    <t>Achèvement</t>
  </si>
  <si>
    <t>29. Évaluation de la garderie achevée</t>
  </si>
  <si>
    <t>30. Honoraires de vérificateur</t>
  </si>
  <si>
    <t>TOTAL DES COÛTS DU PROJET</t>
  </si>
  <si>
    <t>Total Colonne  A + Colonne B</t>
  </si>
  <si>
    <r>
      <rPr>
        <sz val="10"/>
        <rFont val="Arial"/>
        <family val="2"/>
      </rPr>
      <t>Moins le remboursement de la TPS applicable (</t>
    </r>
    <r>
      <rPr>
        <b/>
        <sz val="10"/>
        <rFont val="Arial"/>
        <family val="2"/>
      </rPr>
      <t>indiquer le %</t>
    </r>
    <r>
      <rPr>
        <sz val="10"/>
        <rFont val="Arial"/>
        <family val="2"/>
      </rPr>
      <t>)</t>
    </r>
  </si>
  <si>
    <t>Moins les autres remboursements (liste)</t>
  </si>
  <si>
    <t>COÛTS NETS DU PROJET</t>
  </si>
  <si>
    <t>__________</t>
  </si>
  <si>
    <t>__________________________</t>
  </si>
  <si>
    <t xml:space="preserve">ANNEXE « A » </t>
  </si>
  <si>
    <t xml:space="preserve">PARTIE 3 :  SOURCE DES FONDS </t>
  </si>
  <si>
    <t>Renseignements sur le financement</t>
  </si>
  <si>
    <t>Estimation du bénéficiaire</t>
  </si>
  <si>
    <t xml:space="preserve"> Estimation approuvée</t>
  </si>
  <si>
    <r>
      <rPr>
        <b/>
        <sz val="10"/>
        <color theme="0"/>
        <rFont val="Arial"/>
        <family val="2"/>
      </rPr>
      <t xml:space="preserve">Sources de financement </t>
    </r>
    <r>
      <rPr>
        <b/>
        <i/>
        <sz val="10"/>
        <color indexed="9"/>
        <rFont val="Arial"/>
        <family val="2"/>
      </rPr>
      <t>(préciser les sources et les montants)</t>
    </r>
  </si>
  <si>
    <t>1.  Contribution minimale du bénéficiaire</t>
  </si>
  <si>
    <t>(capital et intérêts)</t>
  </si>
  <si>
    <r>
      <rPr>
        <sz val="10"/>
        <rFont val="Arial"/>
        <family val="2"/>
      </rPr>
      <t>3.</t>
    </r>
    <r>
      <rPr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Autres prêteurs autorisés (le cas échéant)
</t>
    </r>
    <r>
      <rPr>
        <i/>
        <sz val="10"/>
        <color rgb="FF000000"/>
        <rFont val="Arial"/>
        <family val="2"/>
      </rPr>
      <t>(préciser la source, le montant et les conditions)</t>
    </r>
    <r>
      <rPr>
        <sz val="10"/>
        <color rgb="FF000000"/>
        <rFont val="Arial"/>
        <family val="2"/>
      </rPr>
      <t xml:space="preserve"> </t>
    </r>
  </si>
  <si>
    <t xml:space="preserve">     b)  </t>
  </si>
  <si>
    <t xml:space="preserve">     c)</t>
  </si>
  <si>
    <t xml:space="preserve">     d) </t>
  </si>
  <si>
    <t xml:space="preserve">     e)</t>
  </si>
  <si>
    <t>Financement total</t>
  </si>
  <si>
    <t>Coûts nets approuvés du projet (de la partie 2)</t>
  </si>
  <si>
    <t>PARTIE 4 : ESTIMATION DU FLUX DE TRÉSORERIE</t>
  </si>
  <si>
    <t>Estimation du flux de trésorerie</t>
  </si>
  <si>
    <t>Source de financement</t>
  </si>
  <si>
    <t>Trimestre se terminant le 30 sept. 2021</t>
  </si>
  <si>
    <t>Trimestre se terminant le 31 déc. 2021</t>
  </si>
  <si>
    <t>Trimestre se terminant le 31 mars 2022</t>
  </si>
  <si>
    <t>Trimestre se terminant le 30 juin 2022</t>
  </si>
  <si>
    <t>Trimestre se terminant le 30 sept. 2022</t>
  </si>
  <si>
    <t>Trimestre se terminant le 31 déc. 2022</t>
  </si>
  <si>
    <t xml:space="preserve">Fonds propres </t>
  </si>
  <si>
    <t>Financement</t>
  </si>
  <si>
    <t>Autre</t>
  </si>
  <si>
    <t xml:space="preserve">  ______</t>
  </si>
  <si>
    <t>SUMMARY</t>
  </si>
  <si>
    <t>a - Total Play Area</t>
  </si>
  <si>
    <t>b - Total Storage</t>
  </si>
  <si>
    <t>c - Total Service Rooms</t>
  </si>
  <si>
    <t>d - Total Circulation</t>
  </si>
  <si>
    <t>31. Autre (préciser) :</t>
  </si>
  <si>
    <t>5.  a) Énumérer toutes les autres sources de financement (le cas échéant) :</t>
  </si>
  <si>
    <t>Financement de la Société d’habitation et de rénovation du Manitoba</t>
  </si>
  <si>
    <t>Je certifie qu’il s’agit d’une description fidèle du projet à la date indiquée ci-dessous :</t>
  </si>
  <si>
    <t xml:space="preserve">Initiales de l’agent autorisé du promoteur :  </t>
  </si>
  <si>
    <r>
      <t xml:space="preserve">2. Prêteur autorisé - </t>
    </r>
    <r>
      <rPr>
        <i/>
        <sz val="10"/>
        <color rgb="FF000000"/>
        <rFont val="Arial"/>
        <family val="2"/>
      </rPr>
      <t xml:space="preserve">(le cas échéant) 
</t>
    </r>
    <r>
      <rPr>
        <sz val="10"/>
        <color rgb="FF000000"/>
        <rFont val="Arial"/>
        <family val="2"/>
      </rPr>
      <t>Durée de l’hypothèque :                     _____ ans
Taux d’intérêt :                       _____ %
Période d’amortissement :            _____ ans
Remboursement annuel du prêt :   $</t>
    </r>
    <r>
      <rPr>
        <i/>
        <sz val="10"/>
        <color rgb="FF000000"/>
        <rFont val="Arial"/>
        <family val="2"/>
      </rPr>
      <t xml:space="preserve">  </t>
    </r>
  </si>
  <si>
    <t>4.  Financement de la Société d’habitation et de rénovation du Manitoba                                                     à concurrence de</t>
  </si>
  <si>
    <t xml:space="preserve">Initiales de l’agent autorisé du bénéficiaire :  </t>
  </si>
  <si>
    <t>Approuvé par la Société d’habitation et de rénovation du Manitoba (hors TPS)</t>
  </si>
  <si>
    <t xml:space="preserve">3. Frais juridiques (pour l’acquisition) et frais rattachés aux titres fonciers, y compris les frais d’enregistrement et la taxe sur les mutations de bien-fonds
</t>
  </si>
  <si>
    <t>Prix d’achat</t>
  </si>
  <si>
    <t xml:space="preserve">4. Honoraires d’arpenteur, évaluation environnementale du site (y compris essais de sol et rapport)
</t>
  </si>
  <si>
    <t>6. Frais d’évaluation</t>
  </si>
  <si>
    <t>8. Honoraires d’architecte, d’ingénieur et d’expert-conseil (préciser) :</t>
  </si>
  <si>
    <t>9. Frais juridiques (à l’exclusion de ceux rattachés à l’acquisition)</t>
  </si>
  <si>
    <t>10. Frais d’aménagement et de gestion de projet</t>
  </si>
  <si>
    <t>16. Permis et autres frais d’aménagement</t>
  </si>
  <si>
    <t>Sous-total des coûts d’achèvement</t>
  </si>
  <si>
    <t>Constitution à titre d’organisme sans but lucratif :</t>
  </si>
  <si>
    <t>Licences de l’établissement (le cas échéant) :</t>
  </si>
  <si>
    <t>Construction d’une nouvelle garderie</t>
  </si>
  <si>
    <t>Rénovations d’une garderie ou d’un lieu existant</t>
  </si>
  <si>
    <t>Confirmation de l’efficacité énergétique et de la conformité</t>
  </si>
  <si>
    <t>Désignation Éconergique du Manitoba 
(10 % de mieux que le Code de l’énergie pour les bâtiments du Manitoba (2013)</t>
  </si>
  <si>
    <t>Conformité aux lignes directrices en matière d’approvisionnement de Logement Manitoba</t>
  </si>
  <si>
    <t xml:space="preserve">Information sur le zonage et l’occupation </t>
  </si>
  <si>
    <t>Classification de l’occupation requise :</t>
  </si>
  <si>
    <t>Corridors et hall d’entrée</t>
  </si>
  <si>
    <t>Numéro d’inscription aux fins de la TPS :</t>
  </si>
  <si>
    <r>
      <t>[saisir le n</t>
    </r>
    <r>
      <rPr>
        <vertAlign val="superscript"/>
        <sz val="10"/>
        <rFont val="Arial"/>
        <family val="2"/>
      </rPr>
      <t>o </t>
    </r>
    <r>
      <rPr>
        <sz val="10"/>
        <rFont val="Arial"/>
        <family val="2"/>
      </rPr>
      <t>d’inscription aux fins de la TPS]</t>
    </r>
  </si>
  <si>
    <t>Date d’adjudication de la construction</t>
  </si>
  <si>
    <t>Date d’occupation</t>
  </si>
  <si>
    <t>Cabinet d’architectes</t>
  </si>
  <si>
    <t>Cabinet d’avocats</t>
  </si>
  <si>
    <t xml:space="preserve">Coordonnateur des licences du Programme d’apprentissage et de garde des jeunes enfants </t>
  </si>
  <si>
    <t>Initiales de l’agent autorisé du bénéficiaire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</si>
</sst>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43" formatCode="_-* #,##0.00_-;\-* #,##0.00_-;_-* &quot;-&quot;??_-;_-@_-"/>
    <numFmt numFmtId="164" formatCode="&quot;$&quot;#,##0"/>
    <numFmt numFmtId="165" formatCode="0.0%"/>
    <numFmt numFmtId="166" formatCode="[$-1009]d/mmm/yy;@"/>
  </numFmts>
  <fonts count="25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Garamond"/>
      <family val="1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2"/>
      <color rgb="FFC00000"/>
      <name val="Arial"/>
      <family val="2"/>
    </font>
    <font>
      <b/>
      <sz val="10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D6E03"/>
        <bgColor indexed="64"/>
      </patternFill>
    </fill>
    <fill>
      <patternFill patternType="solid">
        <fgColor rgb="FF4FDD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8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0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2" xfId="0" applyFont="1" applyFill="1" applyBorder="1"/>
    <xf numFmtId="0" fontId="9" fillId="2" borderId="4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2" fillId="2" borderId="5" xfId="0" applyFont="1" applyFill="1" applyBorder="1"/>
    <xf numFmtId="0" fontId="7" fillId="2" borderId="1" xfId="0" applyFont="1" applyFill="1" applyBorder="1"/>
    <xf numFmtId="0" fontId="2" fillId="2" borderId="6" xfId="0" applyFont="1" applyFill="1" applyBorder="1"/>
    <xf numFmtId="0" fontId="7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2" borderId="7" xfId="0" applyFont="1" applyFill="1" applyBorder="1"/>
    <xf numFmtId="0" fontId="2" fillId="2" borderId="8" xfId="0" applyFont="1" applyFill="1" applyBorder="1"/>
    <xf numFmtId="0" fontId="2" fillId="3" borderId="9" xfId="0" applyFont="1" applyFill="1" applyBorder="1" applyAlignment="1">
      <alignment horizontal="left"/>
    </xf>
    <xf numFmtId="0" fontId="2" fillId="2" borderId="0" xfId="0" applyFont="1" applyFill="1" applyBorder="1"/>
    <xf numFmtId="0" fontId="7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7" fillId="2" borderId="3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0" xfId="0" applyFont="1" applyFill="1" applyBorder="1"/>
    <xf numFmtId="0" fontId="7" fillId="2" borderId="0" xfId="0" applyFont="1" applyFill="1"/>
    <xf numFmtId="0" fontId="7" fillId="2" borderId="12" xfId="0" applyFont="1" applyFill="1" applyBorder="1"/>
    <xf numFmtId="0" fontId="7" fillId="2" borderId="13" xfId="0" applyFont="1" applyFill="1" applyBorder="1"/>
    <xf numFmtId="43" fontId="2" fillId="0" borderId="9" xfId="0" applyNumberFormat="1" applyFont="1" applyBorder="1" applyProtection="1">
      <protection locked="0"/>
    </xf>
    <xf numFmtId="43" fontId="2" fillId="0" borderId="9" xfId="0" applyNumberFormat="1" applyFont="1" applyBorder="1"/>
    <xf numFmtId="0" fontId="3" fillId="2" borderId="7" xfId="0" applyFont="1" applyFill="1" applyBorder="1"/>
    <xf numFmtId="0" fontId="3" fillId="4" borderId="6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2" fillId="5" borderId="0" xfId="0" applyFont="1" applyFill="1" applyBorder="1"/>
    <xf numFmtId="0" fontId="2" fillId="5" borderId="15" xfId="0" applyFont="1" applyFill="1" applyBorder="1" applyProtection="1">
      <protection locked="0"/>
    </xf>
    <xf numFmtId="0" fontId="3" fillId="4" borderId="0" xfId="0" applyFont="1" applyFill="1"/>
    <xf numFmtId="0" fontId="3" fillId="4" borderId="0" xfId="0" applyFont="1" applyFill="1" applyBorder="1"/>
    <xf numFmtId="0" fontId="3" fillId="4" borderId="7" xfId="0" applyFont="1" applyFill="1" applyBorder="1"/>
    <xf numFmtId="0" fontId="3" fillId="5" borderId="0" xfId="0" applyFont="1" applyFill="1"/>
    <xf numFmtId="0" fontId="2" fillId="2" borderId="18" xfId="0" applyFont="1" applyFill="1" applyBorder="1"/>
    <xf numFmtId="0" fontId="2" fillId="2" borderId="7" xfId="0" applyFont="1" applyFill="1" applyBorder="1"/>
    <xf numFmtId="0" fontId="2" fillId="2" borderId="1" xfId="0" applyFont="1" applyFill="1" applyBorder="1"/>
    <xf numFmtId="0" fontId="2" fillId="2" borderId="15" xfId="0" applyFont="1" applyFill="1" applyBorder="1"/>
    <xf numFmtId="0" fontId="2" fillId="4" borderId="0" xfId="0" applyFont="1" applyFill="1" applyBorder="1"/>
    <xf numFmtId="0" fontId="2" fillId="4" borderId="19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0" xfId="0" applyFont="1" applyFill="1" applyBorder="1"/>
    <xf numFmtId="0" fontId="3" fillId="4" borderId="21" xfId="0" applyFont="1" applyFill="1" applyBorder="1"/>
    <xf numFmtId="0" fontId="2" fillId="3" borderId="0" xfId="0" applyFont="1" applyFill="1" applyBorder="1" applyAlignment="1">
      <alignment horizontal="left" wrapText="1"/>
    </xf>
    <xf numFmtId="0" fontId="2" fillId="3" borderId="9" xfId="0" applyFont="1" applyFill="1" applyBorder="1" applyAlignment="1" applyProtection="1">
      <alignment horizontal="left" wrapText="1"/>
      <protection locked="0"/>
    </xf>
    <xf numFmtId="0" fontId="2" fillId="3" borderId="0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>
      <alignment horizontal="left" vertical="center" wrapText="1"/>
    </xf>
    <xf numFmtId="43" fontId="2" fillId="0" borderId="22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5" borderId="0" xfId="0" applyFont="1" applyFill="1" applyBorder="1"/>
    <xf numFmtId="0" fontId="3" fillId="4" borderId="18" xfId="0" applyFont="1" applyFill="1" applyBorder="1"/>
    <xf numFmtId="0" fontId="2" fillId="4" borderId="18" xfId="0" applyFont="1" applyFill="1" applyBorder="1"/>
    <xf numFmtId="0" fontId="2" fillId="4" borderId="15" xfId="0" applyFont="1" applyFill="1" applyBorder="1"/>
    <xf numFmtId="0" fontId="3" fillId="4" borderId="15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0" xfId="0" applyFont="1" applyFill="1" applyBorder="1"/>
    <xf numFmtId="0" fontId="3" fillId="4" borderId="20" xfId="0" applyFont="1" applyFill="1" applyBorder="1"/>
    <xf numFmtId="0" fontId="2" fillId="4" borderId="15" xfId="0" applyFont="1" applyFill="1" applyBorder="1" applyAlignment="1">
      <alignment horizontal="center"/>
    </xf>
    <xf numFmtId="0" fontId="9" fillId="4" borderId="18" xfId="0" applyFont="1" applyFill="1" applyBorder="1"/>
    <xf numFmtId="0" fontId="2" fillId="4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4" borderId="2" xfId="0" applyFont="1" applyFill="1" applyBorder="1" applyAlignment="1">
      <alignment horizontal="center"/>
    </xf>
    <xf numFmtId="0" fontId="7" fillId="5" borderId="0" xfId="0" applyFont="1" applyFill="1" applyBorder="1"/>
    <xf numFmtId="0" fontId="7" fillId="5" borderId="17" xfId="0" applyFont="1" applyFill="1" applyBorder="1"/>
    <xf numFmtId="0" fontId="7" fillId="5" borderId="16" xfId="0" applyFont="1" applyFill="1" applyBorder="1"/>
    <xf numFmtId="0" fontId="3" fillId="5" borderId="0" xfId="0" applyFont="1" applyFill="1" applyAlignment="1">
      <alignment horizontal="center"/>
    </xf>
    <xf numFmtId="0" fontId="14" fillId="5" borderId="0" xfId="0" applyFont="1" applyFill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center"/>
    </xf>
    <xf numFmtId="3" fontId="2" fillId="5" borderId="0" xfId="0" applyNumberFormat="1" applyFont="1" applyFill="1" applyBorder="1"/>
    <xf numFmtId="0" fontId="13" fillId="5" borderId="0" xfId="0" applyFont="1" applyFill="1" applyBorder="1" applyAlignment="1">
      <alignment horizontal="left"/>
    </xf>
    <xf numFmtId="3" fontId="16" fillId="5" borderId="0" xfId="0" applyNumberFormat="1" applyFont="1" applyFill="1" applyBorder="1"/>
    <xf numFmtId="0" fontId="3" fillId="5" borderId="0" xfId="0" applyFont="1" applyFill="1" applyAlignment="1">
      <alignment vertical="center"/>
    </xf>
    <xf numFmtId="0" fontId="3" fillId="5" borderId="3" xfId="0" applyFont="1" applyFill="1" applyBorder="1"/>
    <xf numFmtId="0" fontId="3" fillId="4" borderId="12" xfId="0" applyFont="1" applyFill="1" applyBorder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14" fillId="5" borderId="0" xfId="0" applyFont="1" applyFill="1" applyAlignment="1">
      <alignment horizontal="center"/>
    </xf>
    <xf numFmtId="0" fontId="2" fillId="5" borderId="0" xfId="0" applyFont="1" applyFill="1" applyBorder="1" applyAlignment="1" applyProtection="1"/>
    <xf numFmtId="43" fontId="2" fillId="0" borderId="31" xfId="0" applyNumberFormat="1" applyFont="1" applyBorder="1" applyProtection="1">
      <protection locked="0"/>
    </xf>
    <xf numFmtId="43" fontId="2" fillId="0" borderId="32" xfId="0" applyNumberFormat="1" applyFont="1" applyBorder="1" applyProtection="1">
      <protection locked="0"/>
    </xf>
    <xf numFmtId="43" fontId="2" fillId="0" borderId="31" xfId="0" applyNumberFormat="1" applyFont="1" applyBorder="1"/>
    <xf numFmtId="43" fontId="2" fillId="0" borderId="33" xfId="0" applyNumberFormat="1" applyFont="1" applyBorder="1"/>
    <xf numFmtId="0" fontId="2" fillId="5" borderId="25" xfId="0" applyFont="1" applyFill="1" applyBorder="1" applyAlignment="1" applyProtection="1"/>
    <xf numFmtId="0" fontId="3" fillId="5" borderId="34" xfId="0" applyFont="1" applyFill="1" applyBorder="1" applyProtection="1">
      <protection locked="0"/>
    </xf>
    <xf numFmtId="0" fontId="3" fillId="5" borderId="24" xfId="0" applyFont="1" applyFill="1" applyBorder="1" applyProtection="1"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0" fontId="2" fillId="5" borderId="28" xfId="0" applyFont="1" applyFill="1" applyBorder="1" applyAlignment="1">
      <alignment horizontal="left"/>
    </xf>
    <xf numFmtId="0" fontId="9" fillId="8" borderId="36" xfId="0" applyFont="1" applyFill="1" applyBorder="1" applyAlignment="1">
      <alignment horizontal="center" wrapText="1"/>
    </xf>
    <xf numFmtId="0" fontId="13" fillId="7" borderId="14" xfId="0" applyFont="1" applyFill="1" applyBorder="1" applyAlignment="1">
      <alignment horizontal="left"/>
    </xf>
    <xf numFmtId="0" fontId="9" fillId="8" borderId="36" xfId="0" applyFont="1" applyFill="1" applyBorder="1"/>
    <xf numFmtId="0" fontId="9" fillId="8" borderId="38" xfId="0" applyFont="1" applyFill="1" applyBorder="1" applyAlignment="1">
      <alignment horizontal="center" wrapText="1"/>
    </xf>
    <xf numFmtId="0" fontId="13" fillId="7" borderId="14" xfId="0" applyFont="1" applyFill="1" applyBorder="1"/>
    <xf numFmtId="0" fontId="13" fillId="7" borderId="39" xfId="0" applyFont="1" applyFill="1" applyBorder="1"/>
    <xf numFmtId="0" fontId="7" fillId="5" borderId="0" xfId="0" applyFont="1" applyFill="1"/>
    <xf numFmtId="0" fontId="5" fillId="5" borderId="0" xfId="0" applyFont="1" applyFill="1"/>
    <xf numFmtId="0" fontId="7" fillId="5" borderId="0" xfId="0" applyFont="1" applyFill="1" applyAlignment="1">
      <alignment horizontal="center"/>
    </xf>
    <xf numFmtId="0" fontId="6" fillId="5" borderId="0" xfId="0" applyFont="1" applyFill="1"/>
    <xf numFmtId="0" fontId="8" fillId="5" borderId="0" xfId="0" applyFont="1" applyFill="1"/>
    <xf numFmtId="0" fontId="7" fillId="5" borderId="25" xfId="0" applyFont="1" applyFill="1" applyBorder="1"/>
    <xf numFmtId="0" fontId="5" fillId="5" borderId="0" xfId="0" applyFont="1" applyFill="1" applyAlignment="1">
      <alignment horizontal="center"/>
    </xf>
    <xf numFmtId="0" fontId="9" fillId="8" borderId="30" xfId="0" applyFont="1" applyFill="1" applyBorder="1" applyAlignment="1">
      <alignment horizontal="right"/>
    </xf>
    <xf numFmtId="0" fontId="0" fillId="0" borderId="0" xfId="0" applyFill="1"/>
    <xf numFmtId="166" fontId="0" fillId="0" borderId="0" xfId="0" applyNumberFormat="1"/>
    <xf numFmtId="0" fontId="2" fillId="0" borderId="0" xfId="0" applyFont="1"/>
    <xf numFmtId="0" fontId="0" fillId="9" borderId="13" xfId="0" applyFill="1" applyBorder="1"/>
    <xf numFmtId="0" fontId="0" fillId="9" borderId="12" xfId="0" applyFill="1" applyBorder="1"/>
    <xf numFmtId="0" fontId="0" fillId="9" borderId="11" xfId="0" applyFill="1" applyBorder="1"/>
    <xf numFmtId="0" fontId="0" fillId="9" borderId="6" xfId="0" applyFill="1" applyBorder="1"/>
    <xf numFmtId="164" fontId="12" fillId="0" borderId="15" xfId="0" applyNumberFormat="1" applyFont="1" applyFill="1" applyBorder="1"/>
    <xf numFmtId="0" fontId="12" fillId="0" borderId="15" xfId="0" applyFont="1" applyFill="1" applyBorder="1"/>
    <xf numFmtId="0" fontId="2" fillId="0" borderId="15" xfId="0" applyFont="1" applyFill="1" applyBorder="1"/>
    <xf numFmtId="0" fontId="2" fillId="0" borderId="24" xfId="0" applyFont="1" applyFill="1" applyBorder="1"/>
    <xf numFmtId="164" fontId="12" fillId="0" borderId="0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9" fillId="0" borderId="16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0" fillId="9" borderId="5" xfId="0" applyFill="1" applyBorder="1"/>
    <xf numFmtId="0" fontId="0" fillId="9" borderId="4" xfId="0" applyFill="1" applyBorder="1"/>
    <xf numFmtId="0" fontId="0" fillId="9" borderId="4" xfId="0" applyFill="1" applyBorder="1" applyProtection="1"/>
    <xf numFmtId="0" fontId="0" fillId="9" borderId="2" xfId="0" applyFill="1" applyBorder="1"/>
    <xf numFmtId="0" fontId="0" fillId="0" borderId="12" xfId="0" applyFill="1" applyBorder="1"/>
    <xf numFmtId="0" fontId="0" fillId="0" borderId="12" xfId="0" applyFill="1" applyBorder="1" applyProtection="1"/>
    <xf numFmtId="0" fontId="0" fillId="0" borderId="12" xfId="0" applyBorder="1"/>
    <xf numFmtId="0" fontId="8" fillId="5" borderId="12" xfId="0" applyFont="1" applyFill="1" applyBorder="1" applyProtection="1"/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3" fontId="2" fillId="0" borderId="58" xfId="0" applyNumberFormat="1" applyFont="1" applyBorder="1" applyProtection="1">
      <protection locked="0"/>
    </xf>
    <xf numFmtId="43" fontId="2" fillId="0" borderId="17" xfId="0" applyNumberFormat="1" applyFont="1" applyBorder="1" applyProtection="1">
      <protection locked="0"/>
    </xf>
    <xf numFmtId="43" fontId="2" fillId="0" borderId="58" xfId="0" applyNumberFormat="1" applyFont="1" applyBorder="1" applyAlignment="1" applyProtection="1">
      <alignment horizontal="center"/>
      <protection locked="0"/>
    </xf>
    <xf numFmtId="43" fontId="2" fillId="0" borderId="17" xfId="0" applyNumberFormat="1" applyFont="1" applyBorder="1" applyAlignment="1" applyProtection="1">
      <alignment horizontal="center"/>
      <protection locked="0"/>
    </xf>
    <xf numFmtId="0" fontId="15" fillId="7" borderId="58" xfId="0" applyFont="1" applyFill="1" applyBorder="1" applyAlignment="1">
      <alignment horizontal="center"/>
    </xf>
    <xf numFmtId="43" fontId="2" fillId="6" borderId="31" xfId="0" applyNumberFormat="1" applyFont="1" applyFill="1" applyBorder="1" applyProtection="1"/>
    <xf numFmtId="0" fontId="1" fillId="8" borderId="0" xfId="0" applyFont="1" applyFill="1" applyBorder="1"/>
    <xf numFmtId="0" fontId="13" fillId="7" borderId="0" xfId="0" applyFont="1" applyFill="1" applyBorder="1" applyAlignment="1">
      <alignment horizontal="left"/>
    </xf>
    <xf numFmtId="0" fontId="9" fillId="6" borderId="0" xfId="0" applyFont="1" applyFill="1" applyBorder="1" applyProtection="1"/>
    <xf numFmtId="43" fontId="2" fillId="6" borderId="58" xfId="0" applyNumberFormat="1" applyFont="1" applyFill="1" applyBorder="1" applyProtection="1"/>
    <xf numFmtId="0" fontId="9" fillId="2" borderId="4" xfId="0" applyFont="1" applyFill="1" applyBorder="1"/>
    <xf numFmtId="0" fontId="1" fillId="8" borderId="25" xfId="0" applyFont="1" applyFill="1" applyBorder="1"/>
    <xf numFmtId="0" fontId="13" fillId="7" borderId="17" xfId="0" applyFont="1" applyFill="1" applyBorder="1" applyAlignment="1">
      <alignment horizontal="left"/>
    </xf>
    <xf numFmtId="0" fontId="9" fillId="6" borderId="17" xfId="0" applyFont="1" applyFill="1" applyBorder="1" applyProtection="1"/>
    <xf numFmtId="43" fontId="13" fillId="7" borderId="31" xfId="0" applyNumberFormat="1" applyFont="1" applyFill="1" applyBorder="1"/>
    <xf numFmtId="43" fontId="9" fillId="7" borderId="31" xfId="0" applyNumberFormat="1" applyFont="1" applyFill="1" applyBorder="1"/>
    <xf numFmtId="0" fontId="9" fillId="8" borderId="71" xfId="0" applyFont="1" applyFill="1" applyBorder="1" applyAlignment="1">
      <alignment horizontal="center" wrapText="1"/>
    </xf>
    <xf numFmtId="0" fontId="15" fillId="7" borderId="72" xfId="0" applyFont="1" applyFill="1" applyBorder="1" applyAlignment="1">
      <alignment horizontal="center"/>
    </xf>
    <xf numFmtId="43" fontId="2" fillId="0" borderId="73" xfId="0" applyNumberFormat="1" applyFont="1" applyBorder="1" applyProtection="1">
      <protection locked="0"/>
    </xf>
    <xf numFmtId="43" fontId="2" fillId="0" borderId="72" xfId="0" applyNumberFormat="1" applyFont="1" applyBorder="1" applyProtection="1">
      <protection locked="0"/>
    </xf>
    <xf numFmtId="43" fontId="2" fillId="0" borderId="74" xfId="0" applyNumberFormat="1" applyFont="1" applyBorder="1" applyProtection="1">
      <protection locked="0"/>
    </xf>
    <xf numFmtId="43" fontId="2" fillId="6" borderId="72" xfId="0" applyNumberFormat="1" applyFont="1" applyFill="1" applyBorder="1" applyProtection="1"/>
    <xf numFmtId="43" fontId="13" fillId="7" borderId="72" xfId="0" applyNumberFormat="1" applyFont="1" applyFill="1" applyBorder="1"/>
    <xf numFmtId="43" fontId="9" fillId="7" borderId="74" xfId="0" applyNumberFormat="1" applyFont="1" applyFill="1" applyBorder="1"/>
    <xf numFmtId="43" fontId="13" fillId="7" borderId="74" xfId="0" applyNumberFormat="1" applyFont="1" applyFill="1" applyBorder="1"/>
    <xf numFmtId="43" fontId="2" fillId="6" borderId="74" xfId="0" applyNumberFormat="1" applyFont="1" applyFill="1" applyBorder="1" applyProtection="1"/>
    <xf numFmtId="43" fontId="2" fillId="0" borderId="74" xfId="0" applyNumberFormat="1" applyFont="1" applyBorder="1"/>
    <xf numFmtId="43" fontId="2" fillId="0" borderId="70" xfId="0" applyNumberFormat="1" applyFont="1" applyBorder="1"/>
    <xf numFmtId="0" fontId="13" fillId="7" borderId="58" xfId="0" applyFont="1" applyFill="1" applyBorder="1" applyAlignment="1">
      <alignment horizontal="center"/>
    </xf>
    <xf numFmtId="43" fontId="2" fillId="6" borderId="31" xfId="0" applyNumberFormat="1" applyFont="1" applyFill="1" applyBorder="1" applyAlignment="1" applyProtection="1">
      <alignment horizontal="center"/>
    </xf>
    <xf numFmtId="43" fontId="9" fillId="7" borderId="58" xfId="0" applyNumberFormat="1" applyFont="1" applyFill="1" applyBorder="1"/>
    <xf numFmtId="43" fontId="2" fillId="6" borderId="58" xfId="0" applyNumberFormat="1" applyFont="1" applyFill="1" applyBorder="1" applyAlignment="1" applyProtection="1">
      <alignment horizontal="center"/>
    </xf>
    <xf numFmtId="43" fontId="2" fillId="0" borderId="58" xfId="0" applyNumberFormat="1" applyFont="1" applyBorder="1" applyAlignment="1">
      <alignment horizontal="center"/>
    </xf>
    <xf numFmtId="43" fontId="2" fillId="0" borderId="33" xfId="0" applyNumberFormat="1" applyFont="1" applyBorder="1" applyAlignment="1">
      <alignment horizontal="center"/>
    </xf>
    <xf numFmtId="0" fontId="13" fillId="7" borderId="72" xfId="0" applyFont="1" applyFill="1" applyBorder="1" applyAlignment="1">
      <alignment horizontal="center"/>
    </xf>
    <xf numFmtId="43" fontId="2" fillId="0" borderId="75" xfId="0" applyNumberFormat="1" applyFont="1" applyBorder="1" applyAlignment="1" applyProtection="1">
      <alignment horizontal="center"/>
      <protection locked="0"/>
    </xf>
    <xf numFmtId="43" fontId="2" fillId="0" borderId="72" xfId="0" applyNumberFormat="1" applyFont="1" applyBorder="1" applyAlignment="1" applyProtection="1">
      <alignment horizontal="center"/>
      <protection locked="0"/>
    </xf>
    <xf numFmtId="43" fontId="2" fillId="6" borderId="74" xfId="0" applyNumberFormat="1" applyFont="1" applyFill="1" applyBorder="1" applyAlignment="1" applyProtection="1">
      <alignment horizontal="center"/>
    </xf>
    <xf numFmtId="43" fontId="9" fillId="7" borderId="72" xfId="0" applyNumberFormat="1" applyFont="1" applyFill="1" applyBorder="1"/>
    <xf numFmtId="43" fontId="2" fillId="6" borderId="72" xfId="0" applyNumberFormat="1" applyFont="1" applyFill="1" applyBorder="1" applyAlignment="1" applyProtection="1">
      <alignment horizontal="center"/>
    </xf>
    <xf numFmtId="43" fontId="2" fillId="0" borderId="72" xfId="0" applyNumberFormat="1" applyFont="1" applyBorder="1" applyAlignment="1">
      <alignment horizontal="center"/>
    </xf>
    <xf numFmtId="43" fontId="2" fillId="0" borderId="70" xfId="0" applyNumberFormat="1" applyFont="1" applyBorder="1" applyAlignment="1">
      <alignment horizontal="center"/>
    </xf>
    <xf numFmtId="0" fontId="17" fillId="5" borderId="0" xfId="0" applyFont="1" applyFill="1"/>
    <xf numFmtId="0" fontId="17" fillId="5" borderId="0" xfId="0" applyFont="1" applyFill="1" applyAlignment="1">
      <alignment horizontal="center"/>
    </xf>
    <xf numFmtId="43" fontId="2" fillId="0" borderId="65" xfId="0" applyNumberFormat="1" applyFont="1" applyBorder="1" applyProtection="1">
      <protection locked="0"/>
    </xf>
    <xf numFmtId="0" fontId="2" fillId="3" borderId="0" xfId="0" applyFont="1" applyFill="1" applyBorder="1" applyAlignment="1">
      <alignment horizontal="left"/>
    </xf>
    <xf numFmtId="0" fontId="2" fillId="3" borderId="58" xfId="0" applyFont="1" applyFill="1" applyBorder="1" applyAlignment="1">
      <alignment horizontal="left"/>
    </xf>
    <xf numFmtId="0" fontId="14" fillId="0" borderId="0" xfId="0" applyFont="1" applyFill="1"/>
    <xf numFmtId="43" fontId="2" fillId="0" borderId="73" xfId="0" applyNumberFormat="1" applyFont="1" applyBorder="1" applyAlignment="1" applyProtection="1">
      <alignment horizontal="center"/>
      <protection locked="0"/>
    </xf>
    <xf numFmtId="43" fontId="2" fillId="0" borderId="65" xfId="0" applyNumberFormat="1" applyFont="1" applyBorder="1" applyAlignment="1" applyProtection="1">
      <alignment horizontal="center"/>
      <protection locked="0"/>
    </xf>
    <xf numFmtId="43" fontId="2" fillId="0" borderId="48" xfId="0" applyNumberFormat="1" applyFont="1" applyBorder="1" applyProtection="1">
      <protection locked="0"/>
    </xf>
    <xf numFmtId="43" fontId="2" fillId="0" borderId="47" xfId="0" applyNumberFormat="1" applyFont="1" applyBorder="1" applyAlignment="1" applyProtection="1">
      <alignment horizontal="center"/>
      <protection locked="0"/>
    </xf>
    <xf numFmtId="43" fontId="2" fillId="0" borderId="48" xfId="0" applyNumberFormat="1" applyFont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vertical="top"/>
      <protection locked="0"/>
    </xf>
    <xf numFmtId="0" fontId="2" fillId="3" borderId="17" xfId="0" applyFont="1" applyFill="1" applyBorder="1" applyAlignment="1" applyProtection="1">
      <alignment vertical="top"/>
      <protection locked="0"/>
    </xf>
    <xf numFmtId="0" fontId="2" fillId="3" borderId="43" xfId="0" applyFont="1" applyFill="1" applyBorder="1" applyAlignment="1" applyProtection="1">
      <alignment vertical="top"/>
      <protection locked="0"/>
    </xf>
    <xf numFmtId="0" fontId="2" fillId="3" borderId="58" xfId="0" applyFont="1" applyFill="1" applyBorder="1" applyAlignment="1" applyProtection="1">
      <alignment vertical="top"/>
      <protection locked="0"/>
    </xf>
    <xf numFmtId="0" fontId="2" fillId="3" borderId="35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  <xf numFmtId="0" fontId="2" fillId="3" borderId="0" xfId="0" applyFont="1" applyFill="1" applyBorder="1" applyAlignment="1" applyProtection="1">
      <alignment vertical="top"/>
    </xf>
    <xf numFmtId="0" fontId="3" fillId="5" borderId="28" xfId="0" applyFont="1" applyFill="1" applyBorder="1" applyProtection="1">
      <protection locked="0"/>
    </xf>
    <xf numFmtId="0" fontId="2" fillId="5" borderId="44" xfId="0" applyFont="1" applyFill="1" applyBorder="1" applyAlignment="1" applyProtection="1"/>
    <xf numFmtId="0" fontId="2" fillId="5" borderId="30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left"/>
    </xf>
    <xf numFmtId="0" fontId="2" fillId="5" borderId="42" xfId="0" applyFont="1" applyFill="1" applyBorder="1" applyAlignment="1" applyProtection="1"/>
    <xf numFmtId="0" fontId="2" fillId="5" borderId="16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left"/>
    </xf>
    <xf numFmtId="0" fontId="2" fillId="5" borderId="15" xfId="0" applyFont="1" applyFill="1" applyBorder="1" applyAlignment="1" applyProtection="1">
      <alignment horizontal="left"/>
    </xf>
    <xf numFmtId="0" fontId="2" fillId="5" borderId="20" xfId="0" applyFont="1" applyFill="1" applyBorder="1" applyAlignment="1" applyProtection="1">
      <alignment horizontal="left"/>
    </xf>
    <xf numFmtId="0" fontId="2" fillId="5" borderId="24" xfId="0" applyFont="1" applyFill="1" applyBorder="1" applyAlignment="1" applyProtection="1">
      <alignment horizontal="left"/>
      <protection locked="0"/>
    </xf>
    <xf numFmtId="0" fontId="2" fillId="5" borderId="0" xfId="0" applyFont="1" applyFill="1" applyBorder="1" applyAlignment="1" applyProtection="1">
      <alignment horizontal="left"/>
      <protection locked="0"/>
    </xf>
    <xf numFmtId="0" fontId="2" fillId="5" borderId="17" xfId="0" applyFont="1" applyFill="1" applyBorder="1" applyAlignment="1" applyProtection="1">
      <alignment horizontal="left"/>
      <protection locked="0"/>
    </xf>
    <xf numFmtId="0" fontId="5" fillId="5" borderId="0" xfId="0" applyFont="1" applyFill="1" applyAlignment="1">
      <alignment horizontal="center"/>
    </xf>
    <xf numFmtId="164" fontId="2" fillId="0" borderId="30" xfId="0" applyNumberFormat="1" applyFont="1" applyFill="1" applyBorder="1" applyAlignment="1" applyProtection="1">
      <alignment horizontal="right"/>
      <protection locked="0"/>
    </xf>
    <xf numFmtId="0" fontId="2" fillId="0" borderId="5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/>
    <xf numFmtId="3" fontId="2" fillId="0" borderId="41" xfId="0" applyNumberFormat="1" applyFont="1" applyFill="1" applyBorder="1" applyAlignment="1" applyProtection="1">
      <alignment horizontal="right"/>
      <protection locked="0"/>
    </xf>
    <xf numFmtId="3" fontId="2" fillId="0" borderId="30" xfId="0" applyNumberFormat="1" applyFont="1" applyFill="1" applyBorder="1" applyAlignment="1" applyProtection="1">
      <alignment horizontal="right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15" xfId="0" applyFont="1" applyFill="1" applyBorder="1" applyAlignment="1" applyProtection="1">
      <alignment horizontal="left"/>
    </xf>
    <xf numFmtId="0" fontId="3" fillId="0" borderId="1" xfId="0" applyFont="1" applyFill="1" applyBorder="1"/>
    <xf numFmtId="0" fontId="9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 vertical="center"/>
    </xf>
    <xf numFmtId="3" fontId="2" fillId="10" borderId="6" xfId="0" applyNumberFormat="1" applyFont="1" applyFill="1" applyBorder="1" applyAlignment="1">
      <alignment horizontal="center"/>
    </xf>
    <xf numFmtId="3" fontId="2" fillId="10" borderId="6" xfId="0" applyNumberFormat="1" applyFont="1" applyFill="1" applyBorder="1" applyAlignment="1">
      <alignment horizontal="left"/>
    </xf>
    <xf numFmtId="0" fontId="13" fillId="10" borderId="6" xfId="0" applyFont="1" applyFill="1" applyBorder="1" applyAlignment="1">
      <alignment horizontal="center"/>
    </xf>
    <xf numFmtId="3" fontId="16" fillId="10" borderId="6" xfId="0" applyNumberFormat="1" applyFont="1" applyFill="1" applyBorder="1" applyAlignment="1">
      <alignment horizontal="center"/>
    </xf>
    <xf numFmtId="3" fontId="16" fillId="10" borderId="13" xfId="0" applyNumberFormat="1" applyFont="1" applyFill="1" applyBorder="1" applyAlignment="1">
      <alignment horizontal="center"/>
    </xf>
    <xf numFmtId="0" fontId="2" fillId="0" borderId="41" xfId="0" applyFont="1" applyFill="1" applyBorder="1" applyAlignment="1" applyProtection="1">
      <alignment horizontal="right"/>
      <protection locked="0"/>
    </xf>
    <xf numFmtId="0" fontId="2" fillId="0" borderId="27" xfId="0" applyFont="1" applyFill="1" applyBorder="1" applyAlignment="1" applyProtection="1">
      <alignment horizontal="right"/>
      <protection locked="0"/>
    </xf>
    <xf numFmtId="0" fontId="2" fillId="0" borderId="40" xfId="0" applyFont="1" applyFill="1" applyBorder="1" applyAlignment="1" applyProtection="1">
      <alignment horizontal="right"/>
      <protection locked="0"/>
    </xf>
    <xf numFmtId="0" fontId="2" fillId="0" borderId="30" xfId="0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center"/>
    </xf>
    <xf numFmtId="3" fontId="2" fillId="10" borderId="5" xfId="0" applyNumberFormat="1" applyFont="1" applyFill="1" applyBorder="1" applyAlignment="1">
      <alignment horizontal="center"/>
    </xf>
    <xf numFmtId="3" fontId="16" fillId="4" borderId="12" xfId="0" applyNumberFormat="1" applyFont="1" applyFill="1" applyBorder="1" applyAlignment="1">
      <alignment horizontal="center"/>
    </xf>
    <xf numFmtId="3" fontId="16" fillId="0" borderId="29" xfId="0" applyNumberFormat="1" applyFont="1" applyFill="1" applyBorder="1" applyAlignment="1">
      <alignment horizontal="center"/>
    </xf>
    <xf numFmtId="0" fontId="3" fillId="5" borderId="57" xfId="0" applyFont="1" applyFill="1" applyBorder="1" applyProtection="1">
      <protection locked="0"/>
    </xf>
    <xf numFmtId="0" fontId="2" fillId="11" borderId="52" xfId="0" applyFont="1" applyFill="1" applyBorder="1" applyAlignment="1" applyProtection="1">
      <protection locked="0"/>
    </xf>
    <xf numFmtId="0" fontId="2" fillId="11" borderId="0" xfId="0" applyFont="1" applyFill="1" applyBorder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3" fillId="4" borderId="28" xfId="0" applyFont="1" applyFill="1" applyBorder="1"/>
    <xf numFmtId="0" fontId="3" fillId="4" borderId="3" xfId="0" applyFont="1" applyFill="1" applyBorder="1"/>
    <xf numFmtId="3" fontId="2" fillId="10" borderId="13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/>
    <xf numFmtId="0" fontId="3" fillId="5" borderId="17" xfId="0" applyFont="1" applyFill="1" applyBorder="1" applyAlignment="1"/>
    <xf numFmtId="0" fontId="2" fillId="5" borderId="20" xfId="0" applyFont="1" applyFill="1" applyBorder="1" applyAlignment="1" applyProtection="1"/>
    <xf numFmtId="0" fontId="2" fillId="5" borderId="15" xfId="0" applyFont="1" applyFill="1" applyBorder="1" applyAlignment="1" applyProtection="1"/>
    <xf numFmtId="0" fontId="2" fillId="5" borderId="20" xfId="0" applyFont="1" applyFill="1" applyBorder="1" applyAlignment="1" applyProtection="1">
      <alignment horizontal="right"/>
    </xf>
    <xf numFmtId="0" fontId="2" fillId="5" borderId="0" xfId="0" applyFont="1" applyFill="1" applyBorder="1" applyAlignment="1" applyProtection="1">
      <alignment horizontal="right"/>
    </xf>
    <xf numFmtId="0" fontId="2" fillId="5" borderId="25" xfId="0" applyFont="1" applyFill="1" applyBorder="1" applyAlignment="1" applyProtection="1">
      <alignment horizontal="left"/>
      <protection locked="0"/>
    </xf>
    <xf numFmtId="0" fontId="2" fillId="5" borderId="16" xfId="0" applyFont="1" applyFill="1" applyBorder="1" applyAlignment="1" applyProtection="1">
      <protection locked="0"/>
    </xf>
    <xf numFmtId="0" fontId="3" fillId="5" borderId="20" xfId="0" applyFont="1" applyFill="1" applyBorder="1" applyProtection="1">
      <protection locked="0"/>
    </xf>
    <xf numFmtId="0" fontId="3" fillId="5" borderId="15" xfId="0" applyFont="1" applyFill="1" applyBorder="1" applyProtection="1">
      <protection locked="0"/>
    </xf>
    <xf numFmtId="3" fontId="2" fillId="4" borderId="30" xfId="0" applyNumberFormat="1" applyFont="1" applyFill="1" applyBorder="1" applyAlignment="1" applyProtection="1">
      <alignment horizontal="right"/>
    </xf>
    <xf numFmtId="0" fontId="12" fillId="4" borderId="35" xfId="0" applyFont="1" applyFill="1" applyBorder="1" applyAlignment="1" applyProtection="1"/>
    <xf numFmtId="0" fontId="12" fillId="4" borderId="26" xfId="0" applyFont="1" applyFill="1" applyBorder="1" applyAlignment="1" applyProtection="1"/>
    <xf numFmtId="0" fontId="12" fillId="4" borderId="27" xfId="0" applyFont="1" applyFill="1" applyBorder="1" applyAlignment="1" applyProtection="1"/>
    <xf numFmtId="0" fontId="2" fillId="4" borderId="30" xfId="0" applyFont="1" applyFill="1" applyBorder="1" applyAlignment="1" applyProtection="1">
      <alignment horizontal="right"/>
    </xf>
    <xf numFmtId="0" fontId="9" fillId="8" borderId="18" xfId="0" applyFont="1" applyFill="1" applyBorder="1" applyAlignment="1" applyProtection="1">
      <alignment horizontal="left"/>
    </xf>
    <xf numFmtId="0" fontId="9" fillId="8" borderId="38" xfId="0" applyFont="1" applyFill="1" applyBorder="1" applyAlignment="1" applyProtection="1">
      <alignment horizontal="left"/>
    </xf>
    <xf numFmtId="0" fontId="2" fillId="4" borderId="19" xfId="0" applyFont="1" applyFill="1" applyBorder="1" applyProtection="1"/>
    <xf numFmtId="0" fontId="2" fillId="5" borderId="28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17" xfId="0" applyFont="1" applyFill="1" applyBorder="1" applyAlignment="1" applyProtection="1">
      <alignment vertical="top" wrapText="1"/>
      <protection locked="0"/>
    </xf>
    <xf numFmtId="0" fontId="2" fillId="0" borderId="56" xfId="0" applyFont="1" applyFill="1" applyBorder="1" applyAlignment="1" applyProtection="1">
      <alignment horizontal="left"/>
      <protection locked="0"/>
    </xf>
    <xf numFmtId="0" fontId="2" fillId="0" borderId="42" xfId="0" applyFont="1" applyFill="1" applyBorder="1" applyAlignment="1" applyProtection="1">
      <alignment horizontal="right"/>
      <protection locked="0"/>
    </xf>
    <xf numFmtId="0" fontId="6" fillId="0" borderId="12" xfId="0" applyFont="1" applyFill="1" applyBorder="1" applyProtection="1"/>
    <xf numFmtId="0" fontId="8" fillId="0" borderId="12" xfId="0" applyFont="1" applyFill="1" applyBorder="1" applyProtection="1"/>
    <xf numFmtId="0" fontId="0" fillId="9" borderId="1" xfId="0" applyFill="1" applyBorder="1"/>
    <xf numFmtId="0" fontId="12" fillId="0" borderId="0" xfId="0" applyFont="1" applyFill="1" applyBorder="1" applyAlignment="1"/>
    <xf numFmtId="0" fontId="2" fillId="0" borderId="30" xfId="0" applyFont="1" applyFill="1" applyBorder="1" applyAlignment="1" applyProtection="1">
      <protection locked="0"/>
    </xf>
    <xf numFmtId="0" fontId="2" fillId="11" borderId="17" xfId="0" applyFont="1" applyFill="1" applyBorder="1" applyAlignment="1" applyProtection="1">
      <protection locked="0"/>
    </xf>
    <xf numFmtId="0" fontId="2" fillId="11" borderId="51" xfId="0" applyFont="1" applyFill="1" applyBorder="1" applyAlignment="1" applyProtection="1">
      <protection locked="0"/>
    </xf>
    <xf numFmtId="0" fontId="2" fillId="11" borderId="15" xfId="0" applyFont="1" applyFill="1" applyBorder="1" applyAlignment="1" applyProtection="1">
      <protection locked="0"/>
    </xf>
    <xf numFmtId="0" fontId="2" fillId="11" borderId="16" xfId="0" applyFont="1" applyFill="1" applyBorder="1" applyAlignment="1" applyProtection="1">
      <protection locked="0"/>
    </xf>
    <xf numFmtId="0" fontId="14" fillId="5" borderId="0" xfId="0" applyFont="1" applyFill="1" applyBorder="1"/>
    <xf numFmtId="0" fontId="15" fillId="5" borderId="0" xfId="0" applyFont="1" applyFill="1" applyBorder="1" applyAlignment="1"/>
    <xf numFmtId="0" fontId="14" fillId="0" borderId="0" xfId="0" applyFont="1" applyFill="1" applyBorder="1"/>
    <xf numFmtId="0" fontId="14" fillId="5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165" fontId="12" fillId="0" borderId="0" xfId="0" applyNumberFormat="1" applyFont="1" applyFill="1" applyBorder="1" applyAlignment="1" applyProtection="1">
      <alignment horizontal="right"/>
    </xf>
    <xf numFmtId="0" fontId="2" fillId="0" borderId="34" xfId="0" applyFont="1" applyFill="1" applyBorder="1"/>
    <xf numFmtId="0" fontId="2" fillId="0" borderId="20" xfId="0" applyFont="1" applyFill="1" applyBorder="1"/>
    <xf numFmtId="0" fontId="12" fillId="0" borderId="28" xfId="0" applyFont="1" applyFill="1" applyBorder="1" applyAlignment="1"/>
    <xf numFmtId="0" fontId="12" fillId="0" borderId="17" xfId="0" applyFont="1" applyFill="1" applyBorder="1" applyAlignment="1">
      <alignment horizontal="right"/>
    </xf>
    <xf numFmtId="6" fontId="2" fillId="0" borderId="58" xfId="0" applyNumberFormat="1" applyFont="1" applyFill="1" applyBorder="1" applyAlignment="1" applyProtection="1">
      <alignment horizontal="right"/>
    </xf>
    <xf numFmtId="0" fontId="2" fillId="0" borderId="28" xfId="0" applyFont="1" applyFill="1" applyBorder="1"/>
    <xf numFmtId="0" fontId="2" fillId="0" borderId="0" xfId="0" applyFont="1" applyFill="1" applyBorder="1"/>
    <xf numFmtId="164" fontId="12" fillId="0" borderId="16" xfId="0" applyNumberFormat="1" applyFont="1" applyFill="1" applyBorder="1"/>
    <xf numFmtId="0" fontId="12" fillId="0" borderId="44" xfId="0" applyFont="1" applyFill="1" applyBorder="1" applyAlignment="1">
      <alignment horizontal="right"/>
    </xf>
    <xf numFmtId="0" fontId="2" fillId="0" borderId="17" xfId="0" applyFont="1" applyFill="1" applyBorder="1"/>
    <xf numFmtId="0" fontId="2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165" fontId="12" fillId="0" borderId="32" xfId="0" applyNumberFormat="1" applyFont="1" applyFill="1" applyBorder="1" applyAlignment="1" applyProtection="1">
      <alignment horizontal="right"/>
    </xf>
    <xf numFmtId="0" fontId="1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 applyProtection="1">
      <protection locked="0"/>
    </xf>
    <xf numFmtId="0" fontId="2" fillId="0" borderId="41" xfId="0" applyFont="1" applyFill="1" applyBorder="1"/>
    <xf numFmtId="6" fontId="12" fillId="0" borderId="48" xfId="0" applyNumberFormat="1" applyFont="1" applyFill="1" applyBorder="1" applyAlignment="1" applyProtection="1">
      <alignment horizontal="right"/>
    </xf>
    <xf numFmtId="0" fontId="2" fillId="0" borderId="82" xfId="0" applyFont="1" applyFill="1" applyBorder="1" applyAlignment="1" applyProtection="1">
      <protection locked="0"/>
    </xf>
    <xf numFmtId="164" fontId="2" fillId="0" borderId="82" xfId="0" applyNumberFormat="1" applyFont="1" applyFill="1" applyBorder="1" applyAlignment="1" applyProtection="1">
      <alignment horizontal="right"/>
      <protection locked="0"/>
    </xf>
    <xf numFmtId="6" fontId="2" fillId="0" borderId="84" xfId="0" applyNumberFormat="1" applyFont="1" applyFill="1" applyBorder="1" applyAlignment="1" applyProtection="1">
      <alignment horizontal="right"/>
    </xf>
    <xf numFmtId="6" fontId="2" fillId="0" borderId="43" xfId="0" applyNumberFormat="1" applyFont="1" applyFill="1" applyBorder="1" applyAlignment="1" applyProtection="1">
      <alignment horizontal="right"/>
      <protection locked="0"/>
    </xf>
    <xf numFmtId="0" fontId="2" fillId="0" borderId="82" xfId="0" applyFont="1" applyFill="1" applyBorder="1" applyProtection="1">
      <protection locked="0"/>
    </xf>
    <xf numFmtId="6" fontId="2" fillId="0" borderId="83" xfId="0" applyNumberFormat="1" applyFont="1" applyFill="1" applyBorder="1" applyAlignment="1" applyProtection="1">
      <alignment horizontal="right"/>
      <protection locked="0"/>
    </xf>
    <xf numFmtId="0" fontId="3" fillId="5" borderId="0" xfId="0" applyFont="1" applyFill="1" applyBorder="1" applyAlignment="1">
      <alignment horizontal="left"/>
    </xf>
    <xf numFmtId="0" fontId="2" fillId="5" borderId="34" xfId="0" applyFont="1" applyFill="1" applyBorder="1" applyAlignment="1" applyProtection="1">
      <alignment horizontal="left" vertical="center" wrapText="1"/>
    </xf>
    <xf numFmtId="0" fontId="2" fillId="5" borderId="20" xfId="0" applyFont="1" applyFill="1" applyBorder="1" applyAlignment="1" applyProtection="1">
      <alignment horizontal="left" vertical="center" wrapText="1"/>
    </xf>
    <xf numFmtId="0" fontId="2" fillId="5" borderId="25" xfId="0" applyFont="1" applyFill="1" applyBorder="1" applyAlignment="1" applyProtection="1">
      <alignment horizontal="left" vertical="center" wrapText="1"/>
    </xf>
    <xf numFmtId="0" fontId="2" fillId="5" borderId="28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alignment horizontal="left" vertical="center" wrapText="1"/>
    </xf>
    <xf numFmtId="0" fontId="2" fillId="5" borderId="28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left"/>
    </xf>
    <xf numFmtId="0" fontId="3" fillId="5" borderId="2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2" fillId="0" borderId="46" xfId="0" applyFont="1" applyFill="1" applyBorder="1" applyAlignment="1" applyProtection="1">
      <alignment horizontal="left" wrapText="1"/>
      <protection locked="0"/>
    </xf>
    <xf numFmtId="0" fontId="9" fillId="0" borderId="28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61" xfId="0" applyFont="1" applyFill="1" applyBorder="1" applyAlignment="1" applyProtection="1">
      <alignment horizontal="left"/>
      <protection locked="0"/>
    </xf>
    <xf numFmtId="0" fontId="2" fillId="5" borderId="67" xfId="0" applyFont="1" applyFill="1" applyBorder="1" applyAlignment="1" applyProtection="1">
      <alignment horizontal="left"/>
      <protection locked="0"/>
    </xf>
    <xf numFmtId="0" fontId="2" fillId="5" borderId="68" xfId="0" applyFont="1" applyFill="1" applyBorder="1" applyAlignment="1" applyProtection="1">
      <alignment horizontal="left"/>
      <protection locked="0"/>
    </xf>
    <xf numFmtId="0" fontId="2" fillId="5" borderId="40" xfId="0" applyFont="1" applyFill="1" applyBorder="1" applyAlignment="1" applyProtection="1">
      <alignment horizontal="left"/>
      <protection locked="0"/>
    </xf>
    <xf numFmtId="0" fontId="2" fillId="5" borderId="65" xfId="0" applyFont="1" applyFill="1" applyBorder="1" applyAlignment="1" applyProtection="1">
      <alignment horizontal="left"/>
      <protection locked="0"/>
    </xf>
    <xf numFmtId="0" fontId="2" fillId="5" borderId="41" xfId="0" applyFont="1" applyFill="1" applyBorder="1" applyAlignment="1" applyProtection="1">
      <alignment horizontal="left"/>
      <protection locked="0"/>
    </xf>
    <xf numFmtId="0" fontId="2" fillId="5" borderId="46" xfId="0" applyFont="1" applyFill="1" applyBorder="1" applyAlignment="1" applyProtection="1">
      <alignment horizontal="left" wrapText="1"/>
      <protection locked="0"/>
    </xf>
    <xf numFmtId="0" fontId="2" fillId="5" borderId="45" xfId="0" applyFont="1" applyFill="1" applyBorder="1" applyAlignment="1" applyProtection="1">
      <alignment horizontal="left" wrapText="1"/>
      <protection locked="0"/>
    </xf>
    <xf numFmtId="0" fontId="2" fillId="0" borderId="37" xfId="0" applyFont="1" applyFill="1" applyBorder="1" applyAlignment="1" applyProtection="1">
      <alignment horizontal="left" wrapText="1"/>
      <protection locked="0"/>
    </xf>
    <xf numFmtId="0" fontId="2" fillId="0" borderId="43" xfId="0" applyFont="1" applyFill="1" applyBorder="1" applyAlignment="1" applyProtection="1">
      <alignment horizontal="left" wrapText="1"/>
      <protection locked="0"/>
    </xf>
    <xf numFmtId="0" fontId="2" fillId="0" borderId="65" xfId="0" applyFont="1" applyFill="1" applyBorder="1" applyAlignment="1" applyProtection="1">
      <alignment horizontal="left" wrapText="1"/>
      <protection locked="0"/>
    </xf>
    <xf numFmtId="0" fontId="2" fillId="5" borderId="46" xfId="0" applyFont="1" applyFill="1" applyBorder="1" applyAlignment="1" applyProtection="1">
      <alignment horizontal="left"/>
      <protection locked="0"/>
    </xf>
    <xf numFmtId="0" fontId="2" fillId="5" borderId="45" xfId="0" applyFont="1" applyFill="1" applyBorder="1" applyAlignment="1" applyProtection="1">
      <alignment horizontal="left"/>
      <protection locked="0"/>
    </xf>
    <xf numFmtId="0" fontId="2" fillId="5" borderId="0" xfId="0" applyFont="1" applyFill="1" applyBorder="1" applyAlignment="1" applyProtection="1">
      <alignment horizontal="left" wrapText="1"/>
      <protection locked="0"/>
    </xf>
    <xf numFmtId="0" fontId="2" fillId="5" borderId="61" xfId="0" applyFont="1" applyFill="1" applyBorder="1" applyAlignment="1" applyProtection="1">
      <alignment horizontal="left" wrapText="1"/>
      <protection locked="0"/>
    </xf>
    <xf numFmtId="0" fontId="2" fillId="5" borderId="65" xfId="0" applyFont="1" applyFill="1" applyBorder="1" applyAlignment="1" applyProtection="1">
      <alignment horizontal="left" wrapText="1"/>
      <protection locked="0"/>
    </xf>
    <xf numFmtId="0" fontId="2" fillId="5" borderId="41" xfId="0" applyFont="1" applyFill="1" applyBorder="1" applyAlignment="1" applyProtection="1">
      <alignment horizontal="left" wrapText="1"/>
      <protection locked="0"/>
    </xf>
    <xf numFmtId="0" fontId="2" fillId="5" borderId="20" xfId="0" applyFont="1" applyFill="1" applyBorder="1" applyAlignment="1" applyProtection="1">
      <alignment horizontal="left"/>
    </xf>
    <xf numFmtId="0" fontId="2" fillId="5" borderId="15" xfId="0" applyFont="1" applyFill="1" applyBorder="1" applyAlignment="1" applyProtection="1">
      <alignment horizontal="right"/>
    </xf>
    <xf numFmtId="0" fontId="2" fillId="5" borderId="15" xfId="0" applyFont="1" applyFill="1" applyBorder="1" applyAlignment="1" applyProtection="1">
      <alignment horizontal="left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0" fontId="2" fillId="5" borderId="0" xfId="0" applyFont="1" applyFill="1" applyBorder="1" applyAlignment="1" applyProtection="1">
      <alignment horizontal="left"/>
      <protection locked="0"/>
    </xf>
    <xf numFmtId="0" fontId="2" fillId="5" borderId="6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>
      <alignment horizontal="center"/>
    </xf>
    <xf numFmtId="0" fontId="9" fillId="8" borderId="63" xfId="0" applyFont="1" applyFill="1" applyBorder="1" applyAlignment="1" applyProtection="1">
      <alignment horizontal="left"/>
    </xf>
    <xf numFmtId="0" fontId="9" fillId="8" borderId="18" xfId="0" applyFont="1" applyFill="1" applyBorder="1" applyAlignment="1" applyProtection="1">
      <alignment horizontal="left"/>
    </xf>
    <xf numFmtId="0" fontId="9" fillId="8" borderId="38" xfId="0" applyFont="1" applyFill="1" applyBorder="1" applyAlignment="1" applyProtection="1">
      <alignment horizontal="left"/>
    </xf>
    <xf numFmtId="0" fontId="9" fillId="8" borderId="67" xfId="0" applyFont="1" applyFill="1" applyBorder="1" applyAlignment="1" applyProtection="1">
      <alignment horizontal="center"/>
    </xf>
    <xf numFmtId="0" fontId="9" fillId="8" borderId="40" xfId="0" applyFont="1" applyFill="1" applyBorder="1" applyAlignment="1" applyProtection="1">
      <alignment horizontal="center"/>
    </xf>
    <xf numFmtId="0" fontId="9" fillId="8" borderId="56" xfId="0" applyFont="1" applyFill="1" applyBorder="1" applyAlignment="1" applyProtection="1">
      <alignment horizontal="center"/>
    </xf>
    <xf numFmtId="0" fontId="9" fillId="8" borderId="65" xfId="0" applyFont="1" applyFill="1" applyBorder="1" applyAlignment="1" applyProtection="1">
      <alignment horizontal="center"/>
    </xf>
    <xf numFmtId="15" fontId="2" fillId="0" borderId="51" xfId="0" applyNumberFormat="1" applyFont="1" applyBorder="1" applyAlignment="1" applyProtection="1">
      <alignment horizontal="center"/>
      <protection locked="0"/>
    </xf>
    <xf numFmtId="15" fontId="2" fillId="0" borderId="46" xfId="0" applyNumberFormat="1" applyFont="1" applyBorder="1" applyAlignment="1" applyProtection="1">
      <alignment horizontal="center"/>
      <protection locked="0"/>
    </xf>
    <xf numFmtId="0" fontId="9" fillId="8" borderId="37" xfId="0" applyFont="1" applyFill="1" applyBorder="1" applyAlignment="1" applyProtection="1">
      <alignment horizontal="center"/>
    </xf>
    <xf numFmtId="0" fontId="9" fillId="8" borderId="43" xfId="0" applyFont="1" applyFill="1" applyBorder="1" applyAlignment="1" applyProtection="1">
      <alignment horizontal="center"/>
    </xf>
    <xf numFmtId="0" fontId="9" fillId="8" borderId="66" xfId="0" applyFont="1" applyFill="1" applyBorder="1" applyAlignment="1" applyProtection="1">
      <alignment horizontal="center"/>
    </xf>
    <xf numFmtId="0" fontId="9" fillId="8" borderId="68" xfId="0" applyFont="1" applyFill="1" applyBorder="1" applyAlignment="1" applyProtection="1">
      <alignment horizontal="center"/>
    </xf>
    <xf numFmtId="15" fontId="2" fillId="0" borderId="24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9" fillId="8" borderId="49" xfId="0" applyFont="1" applyFill="1" applyBorder="1" applyAlignment="1" applyProtection="1">
      <alignment horizontal="left"/>
    </xf>
    <xf numFmtId="0" fontId="9" fillId="8" borderId="64" xfId="0" applyFont="1" applyFill="1" applyBorder="1" applyAlignment="1" applyProtection="1">
      <alignment horizontal="left"/>
    </xf>
    <xf numFmtId="0" fontId="2" fillId="5" borderId="50" xfId="0" applyFont="1" applyFill="1" applyBorder="1" applyAlignment="1" applyProtection="1">
      <alignment horizontal="center"/>
      <protection locked="0"/>
    </xf>
    <xf numFmtId="0" fontId="2" fillId="5" borderId="27" xfId="0" applyFont="1" applyFill="1" applyBorder="1" applyAlignment="1" applyProtection="1">
      <alignment horizontal="center"/>
      <protection locked="0"/>
    </xf>
    <xf numFmtId="0" fontId="2" fillId="5" borderId="53" xfId="0" applyFont="1" applyFill="1" applyBorder="1" applyAlignment="1" applyProtection="1">
      <alignment horizontal="center"/>
    </xf>
    <xf numFmtId="0" fontId="2" fillId="5" borderId="69" xfId="0" applyFont="1" applyFill="1" applyBorder="1" applyAlignment="1" applyProtection="1">
      <alignment horizontal="center"/>
    </xf>
    <xf numFmtId="0" fontId="2" fillId="0" borderId="66" xfId="0" applyFont="1" applyBorder="1" applyAlignment="1" applyProtection="1">
      <alignment horizontal="left"/>
      <protection locked="0"/>
    </xf>
    <xf numFmtId="0" fontId="2" fillId="0" borderId="68" xfId="0" applyFont="1" applyBorder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left"/>
      <protection locked="0"/>
    </xf>
    <xf numFmtId="0" fontId="2" fillId="0" borderId="20" xfId="0" applyFont="1" applyFill="1" applyBorder="1" applyAlignment="1" applyProtection="1">
      <alignment horizontal="left" vertical="top" wrapText="1"/>
    </xf>
    <xf numFmtId="0" fontId="2" fillId="0" borderId="25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 applyProtection="1">
      <alignment horizontal="center" vertical="center" textRotation="90" wrapText="1"/>
    </xf>
    <xf numFmtId="0" fontId="12" fillId="0" borderId="28" xfId="0" applyFont="1" applyFill="1" applyBorder="1" applyAlignment="1" applyProtection="1">
      <alignment horizontal="center" vertical="center" textRotation="90" wrapText="1"/>
    </xf>
    <xf numFmtId="0" fontId="12" fillId="0" borderId="37" xfId="0" applyFont="1" applyFill="1" applyBorder="1" applyAlignment="1" applyProtection="1">
      <alignment horizontal="center" vertical="center" textRotation="90" wrapText="1"/>
    </xf>
    <xf numFmtId="0" fontId="9" fillId="8" borderId="54" xfId="0" applyFont="1" applyFill="1" applyBorder="1" applyAlignment="1" applyProtection="1">
      <alignment horizontal="center" vertical="center" wrapText="1"/>
    </xf>
    <xf numFmtId="0" fontId="9" fillId="8" borderId="20" xfId="0" applyFont="1" applyFill="1" applyBorder="1" applyAlignment="1" applyProtection="1">
      <alignment horizontal="center" vertical="center" wrapText="1"/>
    </xf>
    <xf numFmtId="0" fontId="9" fillId="8" borderId="62" xfId="0" applyFont="1" applyFill="1" applyBorder="1" applyAlignment="1" applyProtection="1">
      <alignment horizontal="center" vertical="center" wrapText="1"/>
    </xf>
    <xf numFmtId="0" fontId="9" fillId="8" borderId="52" xfId="0" applyFont="1" applyFill="1" applyBorder="1" applyAlignment="1" applyProtection="1">
      <alignment horizontal="center" vertical="center" wrapText="1"/>
    </xf>
    <xf numFmtId="0" fontId="9" fillId="8" borderId="0" xfId="0" applyFont="1" applyFill="1" applyBorder="1" applyAlignment="1" applyProtection="1">
      <alignment horizontal="center" vertical="center" wrapText="1"/>
    </xf>
    <xf numFmtId="0" fontId="9" fillId="8" borderId="61" xfId="0" applyFont="1" applyFill="1" applyBorder="1" applyAlignment="1" applyProtection="1">
      <alignment horizontal="center" vertical="center" wrapText="1"/>
    </xf>
    <xf numFmtId="0" fontId="9" fillId="8" borderId="51" xfId="0" applyFont="1" applyFill="1" applyBorder="1" applyAlignment="1" applyProtection="1">
      <alignment horizontal="center" vertical="center" wrapText="1"/>
    </xf>
    <xf numFmtId="0" fontId="9" fillId="8" borderId="15" xfId="0" applyFont="1" applyFill="1" applyBorder="1" applyAlignment="1" applyProtection="1">
      <alignment horizontal="center" vertical="center" wrapText="1"/>
    </xf>
    <xf numFmtId="0" fontId="9" fillId="8" borderId="46" xfId="0" applyFont="1" applyFill="1" applyBorder="1" applyAlignment="1" applyProtection="1">
      <alignment horizontal="center" vertical="center" wrapText="1"/>
    </xf>
    <xf numFmtId="0" fontId="2" fillId="0" borderId="79" xfId="0" applyFont="1" applyFill="1" applyBorder="1" applyAlignment="1" applyProtection="1">
      <alignment horizontal="left"/>
      <protection locked="0"/>
    </xf>
    <xf numFmtId="0" fontId="2" fillId="0" borderId="60" xfId="0" applyFont="1" applyFill="1" applyBorder="1" applyAlignment="1" applyProtection="1">
      <alignment horizontal="left"/>
      <protection locked="0"/>
    </xf>
    <xf numFmtId="0" fontId="2" fillId="0" borderId="80" xfId="0" applyFont="1" applyFill="1" applyBorder="1" applyAlignment="1" applyProtection="1">
      <alignment horizontal="left"/>
      <protection locked="0"/>
    </xf>
    <xf numFmtId="0" fontId="2" fillId="0" borderId="50" xfId="0" applyFont="1" applyFill="1" applyBorder="1" applyAlignment="1" applyProtection="1">
      <alignment horizontal="left"/>
      <protection locked="0"/>
    </xf>
    <xf numFmtId="0" fontId="2" fillId="0" borderId="26" xfId="0" applyFont="1" applyFill="1" applyBorder="1" applyAlignment="1" applyProtection="1">
      <alignment horizontal="left"/>
      <protection locked="0"/>
    </xf>
    <xf numFmtId="0" fontId="2" fillId="0" borderId="27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9" fillId="8" borderId="25" xfId="0" applyFont="1" applyFill="1" applyBorder="1" applyAlignment="1" applyProtection="1">
      <alignment horizontal="center" vertical="center" wrapText="1"/>
    </xf>
    <xf numFmtId="0" fontId="9" fillId="8" borderId="17" xfId="0" applyFont="1" applyFill="1" applyBorder="1" applyAlignment="1" applyProtection="1">
      <alignment horizontal="center" vertical="center" wrapText="1"/>
    </xf>
    <xf numFmtId="0" fontId="9" fillId="8" borderId="16" xfId="0" applyFont="1" applyFill="1" applyBorder="1" applyAlignment="1" applyProtection="1">
      <alignment horizontal="center" vertical="center" wrapText="1"/>
    </xf>
    <xf numFmtId="3" fontId="2" fillId="0" borderId="79" xfId="0" applyNumberFormat="1" applyFont="1" applyFill="1" applyBorder="1" applyAlignment="1" applyProtection="1">
      <alignment horizontal="center"/>
      <protection locked="0"/>
    </xf>
    <xf numFmtId="3" fontId="2" fillId="0" borderId="60" xfId="0" applyNumberFormat="1" applyFont="1" applyFill="1" applyBorder="1" applyAlignment="1" applyProtection="1">
      <alignment horizontal="center"/>
      <protection locked="0"/>
    </xf>
    <xf numFmtId="3" fontId="2" fillId="0" borderId="39" xfId="0" applyNumberFormat="1" applyFont="1" applyFill="1" applyBorder="1" applyAlignment="1" applyProtection="1">
      <alignment horizontal="center"/>
      <protection locked="0"/>
    </xf>
    <xf numFmtId="3" fontId="2" fillId="0" borderId="50" xfId="0" applyNumberFormat="1" applyFont="1" applyFill="1" applyBorder="1" applyAlignment="1" applyProtection="1">
      <alignment horizontal="center"/>
      <protection locked="0"/>
    </xf>
    <xf numFmtId="3" fontId="2" fillId="0" borderId="26" xfId="0" applyNumberFormat="1" applyFont="1" applyFill="1" applyBorder="1" applyAlignment="1" applyProtection="1">
      <alignment horizontal="center"/>
      <protection locked="0"/>
    </xf>
    <xf numFmtId="3" fontId="2" fillId="0" borderId="31" xfId="0" applyNumberFormat="1" applyFont="1" applyFill="1" applyBorder="1" applyAlignment="1" applyProtection="1">
      <alignment horizontal="center"/>
      <protection locked="0"/>
    </xf>
    <xf numFmtId="0" fontId="2" fillId="0" borderId="67" xfId="0" applyFont="1" applyFill="1" applyBorder="1" applyAlignment="1" applyProtection="1">
      <alignment horizontal="right"/>
      <protection locked="0"/>
    </xf>
    <xf numFmtId="0" fontId="2" fillId="0" borderId="40" xfId="0" applyFont="1" applyFill="1" applyBorder="1" applyAlignment="1" applyProtection="1">
      <alignment horizontal="right"/>
      <protection locked="0"/>
    </xf>
    <xf numFmtId="0" fontId="2" fillId="0" borderId="50" xfId="0" applyFont="1" applyFill="1" applyBorder="1" applyAlignment="1" applyProtection="1">
      <alignment horizontal="right"/>
      <protection locked="0"/>
    </xf>
    <xf numFmtId="0" fontId="2" fillId="0" borderId="27" xfId="0" applyFont="1" applyFill="1" applyBorder="1" applyAlignment="1" applyProtection="1">
      <alignment horizontal="right"/>
      <protection locked="0"/>
    </xf>
    <xf numFmtId="15" fontId="2" fillId="0" borderId="53" xfId="0" applyNumberFormat="1" applyFont="1" applyFill="1" applyBorder="1" applyAlignment="1" applyProtection="1">
      <alignment horizontal="center"/>
      <protection locked="0"/>
    </xf>
    <xf numFmtId="15" fontId="2" fillId="0" borderId="57" xfId="0" applyNumberFormat="1" applyFont="1" applyFill="1" applyBorder="1" applyAlignment="1" applyProtection="1">
      <alignment horizontal="center"/>
      <protection locked="0"/>
    </xf>
    <xf numFmtId="15" fontId="2" fillId="0" borderId="33" xfId="0" applyNumberFormat="1" applyFont="1" applyFill="1" applyBorder="1" applyAlignment="1" applyProtection="1">
      <alignment horizontal="center"/>
      <protection locked="0"/>
    </xf>
    <xf numFmtId="0" fontId="2" fillId="5" borderId="51" xfId="0" applyFont="1" applyFill="1" applyBorder="1" applyAlignment="1" applyProtection="1">
      <alignment horizontal="center" wrapText="1"/>
      <protection locked="0"/>
    </xf>
    <xf numFmtId="0" fontId="2" fillId="5" borderId="15" xfId="0" applyFont="1" applyFill="1" applyBorder="1" applyAlignment="1" applyProtection="1">
      <alignment horizont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15" fontId="2" fillId="0" borderId="51" xfId="0" applyNumberFormat="1" applyFont="1" applyFill="1" applyBorder="1" applyAlignment="1" applyProtection="1">
      <alignment horizontal="center"/>
      <protection locked="0"/>
    </xf>
    <xf numFmtId="15" fontId="2" fillId="0" borderId="15" xfId="0" applyNumberFormat="1" applyFont="1" applyFill="1" applyBorder="1" applyAlignment="1" applyProtection="1">
      <alignment horizontal="center"/>
      <protection locked="0"/>
    </xf>
    <xf numFmtId="15" fontId="2" fillId="0" borderId="46" xfId="0" applyNumberFormat="1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left"/>
    </xf>
    <xf numFmtId="0" fontId="2" fillId="5" borderId="17" xfId="0" applyFont="1" applyFill="1" applyBorder="1" applyAlignment="1" applyProtection="1">
      <alignment horizontal="left"/>
    </xf>
    <xf numFmtId="0" fontId="9" fillId="0" borderId="35" xfId="0" applyFont="1" applyFill="1" applyBorder="1" applyAlignment="1" applyProtection="1">
      <alignment horizontal="left"/>
    </xf>
    <xf numFmtId="0" fontId="9" fillId="0" borderId="26" xfId="0" applyFont="1" applyFill="1" applyBorder="1" applyAlignment="1" applyProtection="1">
      <alignment horizontal="left"/>
    </xf>
    <xf numFmtId="0" fontId="9" fillId="0" borderId="27" xfId="0" applyFont="1" applyFill="1" applyBorder="1" applyAlignment="1" applyProtection="1">
      <alignment horizontal="left"/>
    </xf>
    <xf numFmtId="0" fontId="12" fillId="4" borderId="35" xfId="0" applyFont="1" applyFill="1" applyBorder="1" applyAlignment="1" applyProtection="1">
      <alignment horizontal="left"/>
    </xf>
    <xf numFmtId="0" fontId="12" fillId="4" borderId="26" xfId="0" applyFont="1" applyFill="1" applyBorder="1" applyAlignment="1" applyProtection="1">
      <alignment horizontal="left"/>
    </xf>
    <xf numFmtId="0" fontId="12" fillId="4" borderId="27" xfId="0" applyFont="1" applyFill="1" applyBorder="1" applyAlignment="1" applyProtection="1">
      <alignment horizontal="left"/>
    </xf>
    <xf numFmtId="0" fontId="12" fillId="0" borderId="66" xfId="0" applyFont="1" applyFill="1" applyBorder="1" applyAlignment="1" applyProtection="1">
      <alignment horizontal="left" vertical="center" wrapText="1"/>
    </xf>
    <xf numFmtId="0" fontId="12" fillId="0" borderId="68" xfId="0" applyFont="1" applyFill="1" applyBorder="1" applyAlignment="1" applyProtection="1">
      <alignment horizontal="left" vertical="center" wrapText="1"/>
    </xf>
    <xf numFmtId="0" fontId="12" fillId="0" borderId="28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37" xfId="0" applyFont="1" applyFill="1" applyBorder="1" applyAlignment="1" applyProtection="1">
      <alignment horizontal="left" vertical="center" wrapText="1"/>
    </xf>
    <xf numFmtId="0" fontId="12" fillId="0" borderId="43" xfId="0" applyFont="1" applyFill="1" applyBorder="1" applyAlignment="1" applyProtection="1">
      <alignment horizontal="left" vertical="center" wrapText="1"/>
    </xf>
    <xf numFmtId="0" fontId="9" fillId="8" borderId="35" xfId="0" applyFont="1" applyFill="1" applyBorder="1" applyAlignment="1" applyProtection="1">
      <alignment horizontal="left"/>
    </xf>
    <xf numFmtId="0" fontId="9" fillId="8" borderId="26" xfId="0" applyFont="1" applyFill="1" applyBorder="1" applyAlignment="1" applyProtection="1">
      <alignment horizontal="left"/>
    </xf>
    <xf numFmtId="0" fontId="9" fillId="8" borderId="27" xfId="0" applyFont="1" applyFill="1" applyBorder="1" applyAlignment="1" applyProtection="1">
      <alignment horizontal="left"/>
    </xf>
    <xf numFmtId="0" fontId="9" fillId="4" borderId="35" xfId="0" applyFont="1" applyFill="1" applyBorder="1" applyAlignment="1" applyProtection="1">
      <alignment horizontal="left"/>
    </xf>
    <xf numFmtId="0" fontId="9" fillId="4" borderId="26" xfId="0" applyFont="1" applyFill="1" applyBorder="1" applyAlignment="1" applyProtection="1">
      <alignment horizontal="left"/>
    </xf>
    <xf numFmtId="0" fontId="2" fillId="0" borderId="49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9" fillId="8" borderId="59" xfId="0" applyFont="1" applyFill="1" applyBorder="1" applyAlignment="1" applyProtection="1">
      <alignment horizontal="center"/>
    </xf>
    <xf numFmtId="0" fontId="9" fillId="8" borderId="60" xfId="0" applyFont="1" applyFill="1" applyBorder="1" applyAlignment="1" applyProtection="1">
      <alignment horizontal="center"/>
    </xf>
    <xf numFmtId="0" fontId="9" fillId="8" borderId="39" xfId="0" applyFont="1" applyFill="1" applyBorder="1" applyAlignment="1" applyProtection="1">
      <alignment horizontal="center"/>
    </xf>
    <xf numFmtId="0" fontId="9" fillId="8" borderId="32" xfId="0" applyFont="1" applyFill="1" applyBorder="1" applyAlignment="1" applyProtection="1">
      <alignment horizontal="center"/>
    </xf>
    <xf numFmtId="0" fontId="9" fillId="8" borderId="58" xfId="0" applyFont="1" applyFill="1" applyBorder="1" applyAlignment="1" applyProtection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5" borderId="52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Border="1" applyAlignment="1" applyProtection="1">
      <alignment horizontal="center" wrapText="1"/>
      <protection locked="0"/>
    </xf>
    <xf numFmtId="0" fontId="2" fillId="5" borderId="17" xfId="0" applyFont="1" applyFill="1" applyBorder="1" applyAlignment="1" applyProtection="1">
      <alignment horizontal="center" wrapText="1"/>
      <protection locked="0"/>
    </xf>
    <xf numFmtId="0" fontId="2" fillId="5" borderId="56" xfId="0" applyFont="1" applyFill="1" applyBorder="1" applyAlignment="1" applyProtection="1">
      <alignment horizontal="center" wrapText="1"/>
      <protection locked="0"/>
    </xf>
    <xf numFmtId="0" fontId="2" fillId="5" borderId="43" xfId="0" applyFont="1" applyFill="1" applyBorder="1" applyAlignment="1" applyProtection="1">
      <alignment horizontal="center" wrapText="1"/>
      <protection locked="0"/>
    </xf>
    <xf numFmtId="0" fontId="2" fillId="5" borderId="58" xfId="0" applyFont="1" applyFill="1" applyBorder="1" applyAlignment="1" applyProtection="1">
      <alignment horizontal="center" wrapText="1"/>
      <protection locked="0"/>
    </xf>
    <xf numFmtId="0" fontId="6" fillId="5" borderId="0" xfId="0" applyFont="1" applyFill="1" applyAlignment="1">
      <alignment horizontal="center"/>
    </xf>
    <xf numFmtId="0" fontId="9" fillId="8" borderId="55" xfId="0" applyFont="1" applyFill="1" applyBorder="1" applyAlignment="1" applyProtection="1">
      <alignment horizontal="center" vertical="center" wrapText="1"/>
    </xf>
    <xf numFmtId="0" fontId="9" fillId="8" borderId="78" xfId="0" applyFont="1" applyFill="1" applyBorder="1" applyAlignment="1" applyProtection="1">
      <alignment horizontal="center" vertical="center" wrapText="1"/>
    </xf>
    <xf numFmtId="0" fontId="9" fillId="8" borderId="45" xfId="0" applyFont="1" applyFill="1" applyBorder="1" applyAlignment="1" applyProtection="1">
      <alignment horizontal="center" vertical="center" wrapText="1"/>
    </xf>
    <xf numFmtId="0" fontId="2" fillId="0" borderId="56" xfId="0" applyFont="1" applyFill="1" applyBorder="1" applyAlignment="1" applyProtection="1">
      <alignment horizontal="left"/>
      <protection locked="0"/>
    </xf>
    <xf numFmtId="0" fontId="2" fillId="0" borderId="43" xfId="0" applyFont="1" applyFill="1" applyBorder="1" applyAlignment="1" applyProtection="1">
      <alignment horizontal="left"/>
      <protection locked="0"/>
    </xf>
    <xf numFmtId="0" fontId="2" fillId="0" borderId="65" xfId="0" applyFont="1" applyFill="1" applyBorder="1" applyAlignment="1" applyProtection="1">
      <alignment horizontal="left"/>
      <protection locked="0"/>
    </xf>
    <xf numFmtId="0" fontId="9" fillId="8" borderId="34" xfId="0" applyFont="1" applyFill="1" applyBorder="1" applyAlignment="1" applyProtection="1">
      <alignment horizontal="center" vertical="center" wrapText="1"/>
    </xf>
    <xf numFmtId="0" fontId="9" fillId="8" borderId="28" xfId="0" applyFont="1" applyFill="1" applyBorder="1" applyAlignment="1" applyProtection="1">
      <alignment horizontal="center" vertical="center" wrapText="1"/>
    </xf>
    <xf numFmtId="0" fontId="9" fillId="8" borderId="24" xfId="0" applyFont="1" applyFill="1" applyBorder="1" applyAlignment="1" applyProtection="1">
      <alignment horizontal="center" vertical="center" wrapText="1"/>
    </xf>
    <xf numFmtId="0" fontId="2" fillId="5" borderId="59" xfId="0" applyFont="1" applyFill="1" applyBorder="1" applyAlignment="1" applyProtection="1">
      <alignment horizontal="left"/>
      <protection locked="0"/>
    </xf>
    <xf numFmtId="0" fontId="2" fillId="5" borderId="60" xfId="0" applyFont="1" applyFill="1" applyBorder="1" applyAlignment="1" applyProtection="1">
      <alignment horizontal="left"/>
      <protection locked="0"/>
    </xf>
    <xf numFmtId="0" fontId="2" fillId="5" borderId="39" xfId="0" applyFont="1" applyFill="1" applyBorder="1" applyAlignment="1" applyProtection="1">
      <alignment horizontal="left"/>
      <protection locked="0"/>
    </xf>
    <xf numFmtId="0" fontId="2" fillId="5" borderId="35" xfId="0" applyFont="1" applyFill="1" applyBorder="1" applyAlignment="1" applyProtection="1">
      <protection locked="0"/>
    </xf>
    <xf numFmtId="0" fontId="2" fillId="5" borderId="26" xfId="0" applyFont="1" applyFill="1" applyBorder="1" applyAlignment="1" applyProtection="1">
      <protection locked="0"/>
    </xf>
    <xf numFmtId="0" fontId="2" fillId="5" borderId="31" xfId="0" applyFont="1" applyFill="1" applyBorder="1" applyAlignment="1" applyProtection="1">
      <protection locked="0"/>
    </xf>
    <xf numFmtId="0" fontId="2" fillId="5" borderId="35" xfId="0" applyFont="1" applyFill="1" applyBorder="1" applyAlignment="1" applyProtection="1">
      <alignment horizontal="left"/>
      <protection locked="0"/>
    </xf>
    <xf numFmtId="0" fontId="2" fillId="5" borderId="26" xfId="0" applyFont="1" applyFill="1" applyBorder="1" applyAlignment="1" applyProtection="1">
      <alignment horizontal="left"/>
      <protection locked="0"/>
    </xf>
    <xf numFmtId="0" fontId="2" fillId="5" borderId="31" xfId="0" applyFont="1" applyFill="1" applyBorder="1" applyAlignment="1" applyProtection="1">
      <alignment horizontal="left"/>
      <protection locked="0"/>
    </xf>
    <xf numFmtId="0" fontId="12" fillId="0" borderId="40" xfId="0" applyFont="1" applyFill="1" applyBorder="1" applyAlignment="1" applyProtection="1">
      <alignment horizontal="left" vertical="center" wrapText="1"/>
    </xf>
    <xf numFmtId="0" fontId="12" fillId="0" borderId="61" xfId="0" applyFont="1" applyFill="1" applyBorder="1" applyAlignment="1" applyProtection="1">
      <alignment horizontal="left" vertical="center" wrapText="1"/>
    </xf>
    <xf numFmtId="0" fontId="12" fillId="0" borderId="65" xfId="0" applyFont="1" applyFill="1" applyBorder="1" applyAlignment="1" applyProtection="1">
      <alignment horizontal="left" vertical="center" wrapText="1"/>
    </xf>
    <xf numFmtId="0" fontId="6" fillId="5" borderId="0" xfId="0" applyFont="1" applyFill="1" applyAlignment="1">
      <alignment horizontal="left"/>
    </xf>
    <xf numFmtId="0" fontId="6" fillId="5" borderId="12" xfId="0" applyFont="1" applyFill="1" applyBorder="1" applyAlignment="1">
      <alignment horizontal="left"/>
    </xf>
    <xf numFmtId="0" fontId="9" fillId="8" borderId="34" xfId="0" applyFont="1" applyFill="1" applyBorder="1" applyAlignment="1" applyProtection="1">
      <alignment horizontal="left"/>
    </xf>
    <xf numFmtId="0" fontId="9" fillId="8" borderId="20" xfId="0" applyFont="1" applyFill="1" applyBorder="1" applyAlignment="1" applyProtection="1">
      <alignment horizontal="left"/>
    </xf>
    <xf numFmtId="0" fontId="9" fillId="8" borderId="25" xfId="0" applyFont="1" applyFill="1" applyBorder="1" applyAlignment="1" applyProtection="1">
      <alignment horizontal="left"/>
    </xf>
    <xf numFmtId="0" fontId="2" fillId="5" borderId="37" xfId="0" applyFont="1" applyFill="1" applyBorder="1" applyAlignment="1" applyProtection="1">
      <protection locked="0"/>
    </xf>
    <xf numFmtId="0" fontId="2" fillId="5" borderId="43" xfId="0" applyFont="1" applyFill="1" applyBorder="1" applyAlignment="1" applyProtection="1">
      <protection locked="0"/>
    </xf>
    <xf numFmtId="0" fontId="2" fillId="5" borderId="58" xfId="0" applyFont="1" applyFill="1" applyBorder="1" applyAlignment="1" applyProtection="1">
      <protection locked="0"/>
    </xf>
    <xf numFmtId="3" fontId="2" fillId="0" borderId="30" xfId="0" applyNumberFormat="1" applyFont="1" applyFill="1" applyBorder="1" applyAlignment="1" applyProtection="1">
      <alignment horizontal="right"/>
      <protection locked="0"/>
    </xf>
    <xf numFmtId="3" fontId="2" fillId="0" borderId="50" xfId="0" applyNumberFormat="1" applyFont="1" applyFill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57" xfId="0" applyFont="1" applyBorder="1" applyAlignment="1" applyProtection="1">
      <alignment horizontal="left"/>
      <protection locked="0"/>
    </xf>
    <xf numFmtId="0" fontId="2" fillId="0" borderId="33" xfId="0" applyFont="1" applyBorder="1" applyAlignment="1" applyProtection="1">
      <alignment horizontal="left"/>
      <protection locked="0"/>
    </xf>
    <xf numFmtId="0" fontId="2" fillId="5" borderId="23" xfId="0" applyFont="1" applyFill="1" applyBorder="1" applyAlignment="1" applyProtection="1">
      <alignment horizontal="left"/>
      <protection locked="0"/>
    </xf>
    <xf numFmtId="0" fontId="2" fillId="5" borderId="57" xfId="0" applyFont="1" applyFill="1" applyBorder="1" applyAlignment="1" applyProtection="1">
      <alignment horizontal="left"/>
      <protection locked="0"/>
    </xf>
    <xf numFmtId="0" fontId="2" fillId="5" borderId="33" xfId="0" applyFont="1" applyFill="1" applyBorder="1" applyAlignment="1" applyProtection="1">
      <alignment horizontal="left"/>
      <protection locked="0"/>
    </xf>
    <xf numFmtId="0" fontId="2" fillId="5" borderId="25" xfId="0" applyFont="1" applyFill="1" applyBorder="1" applyAlignment="1" applyProtection="1">
      <alignment horizontal="left"/>
    </xf>
    <xf numFmtId="0" fontId="2" fillId="5" borderId="57" xfId="0" applyFont="1" applyFill="1" applyBorder="1" applyAlignment="1" applyProtection="1">
      <alignment horizontal="left"/>
    </xf>
    <xf numFmtId="0" fontId="2" fillId="5" borderId="33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17" xfId="0" applyFont="1" applyFill="1" applyBorder="1" applyAlignment="1" applyProtection="1">
      <alignment horizontal="left" vertical="top" wrapText="1"/>
    </xf>
    <xf numFmtId="0" fontId="2" fillId="5" borderId="17" xfId="0" applyFont="1" applyFill="1" applyBorder="1" applyAlignment="1" applyProtection="1">
      <alignment horizontal="left"/>
      <protection locked="0"/>
    </xf>
    <xf numFmtId="0" fontId="2" fillId="5" borderId="24" xfId="0" applyFont="1" applyFill="1" applyBorder="1" applyAlignment="1" applyProtection="1">
      <alignment horizontal="left"/>
    </xf>
    <xf numFmtId="0" fontId="2" fillId="5" borderId="15" xfId="0" applyFont="1" applyFill="1" applyBorder="1" applyAlignment="1" applyProtection="1">
      <alignment horizontal="left"/>
    </xf>
    <xf numFmtId="0" fontId="2" fillId="5" borderId="76" xfId="0" applyFont="1" applyFill="1" applyBorder="1" applyAlignment="1" applyProtection="1">
      <alignment horizontal="center" wrapText="1"/>
    </xf>
    <xf numFmtId="0" fontId="2" fillId="5" borderId="30" xfId="0" applyFont="1" applyFill="1" applyBorder="1" applyAlignment="1" applyProtection="1">
      <alignment horizontal="center" wrapText="1"/>
    </xf>
    <xf numFmtId="0" fontId="2" fillId="5" borderId="77" xfId="0" applyFont="1" applyFill="1" applyBorder="1" applyAlignment="1" applyProtection="1">
      <alignment horizontal="center" wrapText="1"/>
    </xf>
    <xf numFmtId="0" fontId="2" fillId="5" borderId="44" xfId="0" applyFont="1" applyFill="1" applyBorder="1" applyAlignment="1" applyProtection="1">
      <alignment horizontal="center" wrapText="1"/>
    </xf>
    <xf numFmtId="0" fontId="2" fillId="5" borderId="74" xfId="0" applyFont="1" applyFill="1" applyBorder="1" applyAlignment="1" applyProtection="1">
      <alignment horizontal="center"/>
    </xf>
    <xf numFmtId="0" fontId="2" fillId="5" borderId="30" xfId="0" applyFont="1" applyFill="1" applyBorder="1" applyAlignment="1" applyProtection="1">
      <alignment horizontal="center"/>
    </xf>
    <xf numFmtId="0" fontId="2" fillId="5" borderId="70" xfId="0" applyFont="1" applyFill="1" applyBorder="1" applyAlignment="1" applyProtection="1">
      <alignment horizontal="center"/>
    </xf>
    <xf numFmtId="0" fontId="2" fillId="5" borderId="42" xfId="0" applyFont="1" applyFill="1" applyBorder="1" applyAlignment="1" applyProtection="1">
      <alignment horizontal="center"/>
    </xf>
    <xf numFmtId="0" fontId="3" fillId="5" borderId="34" xfId="0" applyFont="1" applyFill="1" applyBorder="1" applyAlignment="1" applyProtection="1">
      <alignment horizontal="center"/>
      <protection locked="0"/>
    </xf>
    <xf numFmtId="0" fontId="3" fillId="5" borderId="62" xfId="0" applyFont="1" applyFill="1" applyBorder="1" applyAlignment="1" applyProtection="1">
      <alignment horizontal="center"/>
      <protection locked="0"/>
    </xf>
    <xf numFmtId="0" fontId="3" fillId="5" borderId="37" xfId="0" applyFont="1" applyFill="1" applyBorder="1" applyAlignment="1" applyProtection="1">
      <alignment horizontal="center"/>
      <protection locked="0"/>
    </xf>
    <xf numFmtId="0" fontId="3" fillId="5" borderId="65" xfId="0" applyFont="1" applyFill="1" applyBorder="1" applyAlignment="1" applyProtection="1">
      <alignment horizontal="center"/>
      <protection locked="0"/>
    </xf>
    <xf numFmtId="0" fontId="9" fillId="0" borderId="23" xfId="0" applyFont="1" applyFill="1" applyBorder="1" applyAlignment="1" applyProtection="1">
      <alignment horizontal="left"/>
    </xf>
    <xf numFmtId="0" fontId="9" fillId="0" borderId="57" xfId="0" applyFont="1" applyFill="1" applyBorder="1" applyAlignment="1" applyProtection="1">
      <alignment horizontal="left"/>
    </xf>
    <xf numFmtId="0" fontId="3" fillId="4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 vertical="center" wrapText="1"/>
    </xf>
    <xf numFmtId="3" fontId="2" fillId="0" borderId="41" xfId="0" applyNumberFormat="1" applyFont="1" applyFill="1" applyBorder="1" applyAlignment="1" applyProtection="1">
      <alignment horizontal="right"/>
      <protection locked="0"/>
    </xf>
    <xf numFmtId="3" fontId="2" fillId="0" borderId="56" xfId="0" applyNumberFormat="1" applyFont="1" applyFill="1" applyBorder="1" applyAlignment="1" applyProtection="1">
      <alignment horizontal="right"/>
      <protection locked="0"/>
    </xf>
    <xf numFmtId="3" fontId="2" fillId="4" borderId="50" xfId="0" applyNumberFormat="1" applyFont="1" applyFill="1" applyBorder="1" applyAlignment="1" applyProtection="1">
      <alignment horizontal="right"/>
    </xf>
    <xf numFmtId="3" fontId="2" fillId="4" borderId="27" xfId="0" applyNumberFormat="1" applyFont="1" applyFill="1" applyBorder="1" applyAlignment="1" applyProtection="1">
      <alignment horizontal="right"/>
    </xf>
    <xf numFmtId="0" fontId="2" fillId="4" borderId="30" xfId="0" applyFont="1" applyFill="1" applyBorder="1" applyAlignment="1" applyProtection="1">
      <alignment horizontal="right"/>
    </xf>
    <xf numFmtId="0" fontId="2" fillId="0" borderId="56" xfId="0" applyFont="1" applyFill="1" applyBorder="1" applyAlignment="1" applyProtection="1">
      <alignment horizontal="right"/>
      <protection locked="0"/>
    </xf>
    <xf numFmtId="0" fontId="2" fillId="0" borderId="65" xfId="0" applyFont="1" applyFill="1" applyBorder="1" applyAlignment="1" applyProtection="1">
      <alignment horizontal="right"/>
      <protection locked="0"/>
    </xf>
    <xf numFmtId="3" fontId="2" fillId="11" borderId="52" xfId="0" applyNumberFormat="1" applyFont="1" applyFill="1" applyBorder="1" applyAlignment="1">
      <alignment horizontal="center"/>
    </xf>
    <xf numFmtId="3" fontId="2" fillId="11" borderId="0" xfId="0" applyNumberFormat="1" applyFont="1" applyFill="1" applyBorder="1" applyAlignment="1">
      <alignment horizontal="center"/>
    </xf>
    <xf numFmtId="3" fontId="2" fillId="11" borderId="17" xfId="0" applyNumberFormat="1" applyFont="1" applyFill="1" applyBorder="1" applyAlignment="1">
      <alignment horizontal="center"/>
    </xf>
    <xf numFmtId="0" fontId="7" fillId="5" borderId="24" xfId="0" applyFont="1" applyFill="1" applyBorder="1" applyAlignment="1">
      <alignment horizontal="left"/>
    </xf>
    <xf numFmtId="0" fontId="7" fillId="5" borderId="15" xfId="0" applyFont="1" applyFill="1" applyBorder="1" applyAlignment="1">
      <alignment horizontal="left"/>
    </xf>
    <xf numFmtId="0" fontId="7" fillId="5" borderId="16" xfId="0" applyFont="1" applyFill="1" applyBorder="1" applyAlignment="1">
      <alignment horizontal="left"/>
    </xf>
    <xf numFmtId="0" fontId="2" fillId="3" borderId="35" xfId="0" applyFont="1" applyFill="1" applyBorder="1" applyAlignment="1" applyProtection="1">
      <alignment horizontal="left"/>
    </xf>
    <xf numFmtId="0" fontId="2" fillId="3" borderId="26" xfId="0" applyFont="1" applyFill="1" applyBorder="1" applyAlignment="1" applyProtection="1">
      <alignment horizontal="left"/>
    </xf>
    <xf numFmtId="0" fontId="2" fillId="3" borderId="31" xfId="0" applyFont="1" applyFill="1" applyBorder="1" applyAlignment="1" applyProtection="1">
      <alignment horizontal="left"/>
    </xf>
    <xf numFmtId="0" fontId="2" fillId="3" borderId="35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  <xf numFmtId="0" fontId="9" fillId="6" borderId="35" xfId="0" applyFont="1" applyFill="1" applyBorder="1" applyAlignment="1" applyProtection="1">
      <alignment horizontal="left"/>
    </xf>
    <xf numFmtId="0" fontId="9" fillId="6" borderId="26" xfId="0" applyFont="1" applyFill="1" applyBorder="1" applyAlignment="1" applyProtection="1">
      <alignment horizontal="left"/>
    </xf>
    <xf numFmtId="0" fontId="9" fillId="6" borderId="31" xfId="0" applyFont="1" applyFill="1" applyBorder="1" applyAlignment="1" applyProtection="1">
      <alignment horizontal="left"/>
    </xf>
    <xf numFmtId="0" fontId="13" fillId="7" borderId="35" xfId="0" applyFont="1" applyFill="1" applyBorder="1" applyAlignment="1">
      <alignment horizontal="left"/>
    </xf>
    <xf numFmtId="0" fontId="13" fillId="7" borderId="26" xfId="0" applyFont="1" applyFill="1" applyBorder="1" applyAlignment="1">
      <alignment horizontal="left"/>
    </xf>
    <xf numFmtId="0" fontId="13" fillId="7" borderId="31" xfId="0" applyFont="1" applyFill="1" applyBorder="1" applyAlignment="1">
      <alignment horizontal="left"/>
    </xf>
    <xf numFmtId="0" fontId="2" fillId="3" borderId="68" xfId="0" applyFont="1" applyFill="1" applyBorder="1" applyAlignment="1">
      <alignment horizontal="left"/>
    </xf>
    <xf numFmtId="0" fontId="2" fillId="3" borderId="32" xfId="0" applyFont="1" applyFill="1" applyBorder="1" applyAlignment="1">
      <alignment horizontal="left"/>
    </xf>
    <xf numFmtId="0" fontId="2" fillId="3" borderId="58" xfId="0" applyFont="1" applyFill="1" applyBorder="1" applyAlignment="1">
      <alignment horizontal="left"/>
    </xf>
    <xf numFmtId="0" fontId="2" fillId="3" borderId="26" xfId="0" applyFont="1" applyFill="1" applyBorder="1" applyAlignment="1" applyProtection="1">
      <alignment horizontal="left"/>
      <protection locked="0"/>
    </xf>
    <xf numFmtId="0" fontId="2" fillId="3" borderId="31" xfId="0" applyFont="1" applyFill="1" applyBorder="1" applyAlignment="1" applyProtection="1">
      <alignment horizontal="left"/>
      <protection locked="0"/>
    </xf>
    <xf numFmtId="0" fontId="2" fillId="3" borderId="35" xfId="0" applyFont="1" applyFill="1" applyBorder="1" applyAlignment="1" applyProtection="1">
      <alignment horizontal="left"/>
      <protection locked="0"/>
    </xf>
    <xf numFmtId="0" fontId="9" fillId="3" borderId="23" xfId="0" applyFont="1" applyFill="1" applyBorder="1" applyAlignment="1">
      <alignment horizontal="left"/>
    </xf>
    <xf numFmtId="0" fontId="9" fillId="3" borderId="57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left"/>
    </xf>
    <xf numFmtId="0" fontId="8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2" fillId="5" borderId="34" xfId="0" applyFont="1" applyFill="1" applyBorder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5" borderId="28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10" fillId="5" borderId="28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top" wrapText="1"/>
    </xf>
    <xf numFmtId="0" fontId="13" fillId="7" borderId="37" xfId="0" applyFont="1" applyFill="1" applyBorder="1" applyAlignment="1">
      <alignment horizontal="left" vertical="center"/>
    </xf>
    <xf numFmtId="0" fontId="13" fillId="7" borderId="43" xfId="0" applyFont="1" applyFill="1" applyBorder="1" applyAlignment="1">
      <alignment horizontal="left" vertical="center"/>
    </xf>
    <xf numFmtId="0" fontId="13" fillId="7" borderId="58" xfId="0" applyFont="1" applyFill="1" applyBorder="1" applyAlignment="1">
      <alignment horizontal="left" vertical="center"/>
    </xf>
    <xf numFmtId="0" fontId="18" fillId="3" borderId="43" xfId="0" applyFont="1" applyFill="1" applyBorder="1" applyAlignment="1" applyProtection="1">
      <alignment horizontal="left" vertical="top"/>
      <protection locked="0"/>
    </xf>
    <xf numFmtId="0" fontId="18" fillId="3" borderId="43" xfId="0" applyFont="1" applyFill="1" applyBorder="1" applyAlignment="1" applyProtection="1">
      <alignment horizontal="left"/>
      <protection locked="0"/>
    </xf>
    <xf numFmtId="0" fontId="9" fillId="3" borderId="35" xfId="0" applyFont="1" applyFill="1" applyBorder="1" applyAlignment="1">
      <alignment horizontal="left"/>
    </xf>
    <xf numFmtId="0" fontId="9" fillId="3" borderId="26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left"/>
    </xf>
    <xf numFmtId="0" fontId="2" fillId="3" borderId="43" xfId="0" applyFont="1" applyFill="1" applyBorder="1" applyAlignment="1">
      <alignment horizontal="left"/>
    </xf>
    <xf numFmtId="0" fontId="2" fillId="3" borderId="26" xfId="0" applyFont="1" applyFill="1" applyBorder="1" applyAlignment="1" applyProtection="1">
      <alignment horizontal="left" vertical="top"/>
      <protection locked="0"/>
    </xf>
    <xf numFmtId="0" fontId="2" fillId="3" borderId="31" xfId="0" applyFont="1" applyFill="1" applyBorder="1" applyAlignment="1" applyProtection="1">
      <alignment horizontal="left" vertical="top"/>
      <protection locked="0"/>
    </xf>
    <xf numFmtId="0" fontId="2" fillId="3" borderId="35" xfId="0" applyFont="1" applyFill="1" applyBorder="1" applyAlignment="1" applyProtection="1">
      <alignment horizontal="left" vertical="top"/>
    </xf>
    <xf numFmtId="0" fontId="2" fillId="3" borderId="26" xfId="0" applyFont="1" applyFill="1" applyBorder="1" applyAlignment="1" applyProtection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26" xfId="0" applyFont="1" applyFill="1" applyBorder="1" applyAlignment="1">
      <alignment horizontal="left" vertical="top"/>
    </xf>
    <xf numFmtId="0" fontId="2" fillId="3" borderId="31" xfId="0" applyFont="1" applyFill="1" applyBorder="1" applyAlignment="1">
      <alignment horizontal="left" vertical="top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/>
    <xf numFmtId="43" fontId="2" fillId="0" borderId="10" xfId="0" applyNumberFormat="1" applyFont="1" applyBorder="1" applyAlignment="1" applyProtection="1">
      <alignment horizontal="center"/>
      <protection locked="0"/>
    </xf>
    <xf numFmtId="43" fontId="2" fillId="0" borderId="14" xfId="0" applyNumberFormat="1" applyFont="1" applyBorder="1" applyAlignment="1" applyProtection="1">
      <alignment horizontal="center"/>
      <protection locked="0"/>
    </xf>
    <xf numFmtId="0" fontId="2" fillId="0" borderId="41" xfId="0" applyFont="1" applyFill="1" applyBorder="1" applyAlignment="1">
      <alignment horizontal="left"/>
    </xf>
    <xf numFmtId="0" fontId="2" fillId="0" borderId="74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74" xfId="0" applyFont="1" applyFill="1" applyBorder="1" applyAlignment="1" applyProtection="1">
      <alignment horizontal="left"/>
      <protection locked="0"/>
    </xf>
    <xf numFmtId="0" fontId="2" fillId="0" borderId="30" xfId="0" applyFont="1" applyFill="1" applyBorder="1" applyAlignment="1" applyProtection="1">
      <alignment horizontal="left"/>
      <protection locked="0"/>
    </xf>
    <xf numFmtId="0" fontId="2" fillId="0" borderId="81" xfId="0" applyFont="1" applyFill="1" applyBorder="1" applyAlignment="1" applyProtection="1">
      <alignment horizontal="left"/>
      <protection locked="0"/>
    </xf>
    <xf numFmtId="0" fontId="2" fillId="0" borderId="82" xfId="0" applyFont="1" applyFill="1" applyBorder="1" applyAlignment="1" applyProtection="1">
      <alignment horizontal="left"/>
      <protection locked="0"/>
    </xf>
    <xf numFmtId="0" fontId="12" fillId="0" borderId="74" xfId="0" applyFont="1" applyFill="1" applyBorder="1" applyAlignment="1">
      <alignment horizontal="left" wrapText="1"/>
    </xf>
    <xf numFmtId="0" fontId="12" fillId="0" borderId="3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FDD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0"/>
  <sheetViews>
    <sheetView showGridLines="0" tabSelected="1" view="pageBreakPreview" topLeftCell="C39" zoomScale="115" zoomScaleNormal="115" zoomScaleSheetLayoutView="115" workbookViewId="0">
      <selection activeCell="G44" sqref="G44"/>
    </sheetView>
  </sheetViews>
  <sheetFormatPr defaultColWidth="9.109375" defaultRowHeight="15" x14ac:dyDescent="0.25"/>
  <cols>
    <col min="1" max="1" width="3" style="1" customWidth="1"/>
    <col min="2" max="2" width="2.6640625" style="1" customWidth="1"/>
    <col min="3" max="3" width="20.88671875" style="1" customWidth="1"/>
    <col min="4" max="4" width="26.6640625" style="1" customWidth="1"/>
    <col min="5" max="5" width="4.6640625" style="1" customWidth="1"/>
    <col min="6" max="6" width="22.6640625" style="1" customWidth="1"/>
    <col min="7" max="7" width="17.88671875" style="1" customWidth="1"/>
    <col min="8" max="8" width="4.33203125" style="1" customWidth="1"/>
    <col min="9" max="9" width="2.6640625" style="1" customWidth="1"/>
    <col min="10" max="10" width="10.44140625" style="1" customWidth="1"/>
    <col min="11" max="11" width="12.5546875" style="1" customWidth="1"/>
    <col min="12" max="12" width="26.6640625" style="1" customWidth="1"/>
    <col min="13" max="13" width="3.5546875" style="1" customWidth="1"/>
    <col min="14" max="14" width="7.88671875" style="1" customWidth="1"/>
    <col min="15" max="15" width="14.5546875" style="1" customWidth="1"/>
    <col min="16" max="16" width="5.88671875" style="1" customWidth="1"/>
    <col min="17" max="17" width="2.109375" style="1" customWidth="1"/>
    <col min="18" max="18" width="3.33203125" style="1" customWidth="1"/>
    <col min="19" max="19" width="1.44140625" style="1" customWidth="1"/>
    <col min="20" max="20" width="9.109375" style="1"/>
    <col min="21" max="21" width="3.5546875" style="1" customWidth="1"/>
    <col min="22" max="16384" width="9.109375" style="1"/>
  </cols>
  <sheetData>
    <row r="1" spans="1:38" ht="17.399999999999999" x14ac:dyDescent="0.3">
      <c r="A1" s="469" t="s">
        <v>0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ht="18" customHeight="1" x14ac:dyDescent="0.25">
      <c r="A2" s="491" t="s">
        <v>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8" x14ac:dyDescent="0.25">
      <c r="A3" s="491"/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1:38" ht="15.6" thickBot="1" x14ac:dyDescent="0.3">
      <c r="A4" s="492"/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</row>
    <row r="5" spans="1:38" ht="9.9" customHeight="1" thickTop="1" thickBot="1" x14ac:dyDescent="0.3">
      <c r="A5" s="74"/>
      <c r="B5" s="66"/>
      <c r="C5" s="72"/>
      <c r="D5" s="67"/>
      <c r="E5" s="66"/>
      <c r="F5" s="67"/>
      <c r="G5" s="61"/>
      <c r="H5" s="67"/>
      <c r="I5" s="66"/>
      <c r="J5" s="50"/>
      <c r="K5" s="72"/>
      <c r="L5" s="66"/>
      <c r="M5" s="68"/>
      <c r="N5" s="58"/>
      <c r="O5" s="58"/>
      <c r="P5" s="58"/>
      <c r="Q5" s="59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1:38" ht="15.6" thickBot="1" x14ac:dyDescent="0.3">
      <c r="A6" s="42"/>
      <c r="B6" s="379" t="s">
        <v>2</v>
      </c>
      <c r="C6" s="364"/>
      <c r="D6" s="364"/>
      <c r="E6" s="364"/>
      <c r="F6" s="364"/>
      <c r="G6" s="365"/>
      <c r="H6" s="45"/>
      <c r="I6" s="379" t="s">
        <v>3</v>
      </c>
      <c r="J6" s="364"/>
      <c r="K6" s="364"/>
      <c r="L6" s="364"/>
      <c r="M6" s="364"/>
      <c r="N6" s="364"/>
      <c r="O6" s="364"/>
      <c r="P6" s="365"/>
      <c r="Q6" s="31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</row>
    <row r="7" spans="1:38" ht="15.9" customHeight="1" x14ac:dyDescent="0.25">
      <c r="A7" s="42"/>
      <c r="B7" s="479"/>
      <c r="C7" s="480"/>
      <c r="D7" s="480"/>
      <c r="E7" s="480"/>
      <c r="F7" s="480"/>
      <c r="G7" s="481"/>
      <c r="H7" s="45"/>
      <c r="I7" s="479"/>
      <c r="J7" s="480"/>
      <c r="K7" s="480"/>
      <c r="L7" s="480"/>
      <c r="M7" s="480"/>
      <c r="N7" s="480"/>
      <c r="O7" s="480"/>
      <c r="P7" s="481"/>
      <c r="Q7" s="31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</row>
    <row r="8" spans="1:38" ht="15.9" customHeight="1" x14ac:dyDescent="0.25">
      <c r="A8" s="42"/>
      <c r="B8" s="485"/>
      <c r="C8" s="486"/>
      <c r="D8" s="486"/>
      <c r="E8" s="486"/>
      <c r="F8" s="486"/>
      <c r="G8" s="487"/>
      <c r="H8" s="45"/>
      <c r="I8" s="485"/>
      <c r="J8" s="486"/>
      <c r="K8" s="486"/>
      <c r="L8" s="486"/>
      <c r="M8" s="486"/>
      <c r="N8" s="486"/>
      <c r="O8" s="486"/>
      <c r="P8" s="487"/>
      <c r="Q8" s="31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</row>
    <row r="9" spans="1:38" ht="15.6" customHeight="1" x14ac:dyDescent="0.25">
      <c r="A9" s="42"/>
      <c r="B9" s="485"/>
      <c r="C9" s="486"/>
      <c r="D9" s="486"/>
      <c r="E9" s="486"/>
      <c r="F9" s="486"/>
      <c r="G9" s="487"/>
      <c r="H9" s="45"/>
      <c r="I9" s="485"/>
      <c r="J9" s="486"/>
      <c r="K9" s="486"/>
      <c r="L9" s="486"/>
      <c r="M9" s="486"/>
      <c r="N9" s="486"/>
      <c r="O9" s="486"/>
      <c r="P9" s="487"/>
      <c r="Q9" s="31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</row>
    <row r="10" spans="1:38" ht="15.6" customHeight="1" thickBot="1" x14ac:dyDescent="0.3">
      <c r="A10" s="42"/>
      <c r="B10" s="501"/>
      <c r="C10" s="502"/>
      <c r="D10" s="502"/>
      <c r="E10" s="502"/>
      <c r="F10" s="502"/>
      <c r="G10" s="503"/>
      <c r="H10" s="45"/>
      <c r="I10" s="504"/>
      <c r="J10" s="505"/>
      <c r="K10" s="505"/>
      <c r="L10" s="505"/>
      <c r="M10" s="505"/>
      <c r="N10" s="505"/>
      <c r="O10" s="505"/>
      <c r="P10" s="506"/>
      <c r="Q10" s="31"/>
      <c r="R10" s="40"/>
      <c r="S10" s="40"/>
      <c r="T10" s="82"/>
      <c r="U10" s="82"/>
      <c r="V10" s="82"/>
      <c r="W10" s="82"/>
      <c r="X10" s="82"/>
      <c r="Y10" s="82"/>
      <c r="Z10" s="82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38" ht="9.9" customHeight="1" thickBot="1" x14ac:dyDescent="0.3">
      <c r="A11" s="69"/>
      <c r="B11" s="63"/>
      <c r="C11" s="64"/>
      <c r="D11" s="65"/>
      <c r="E11" s="66"/>
      <c r="F11" s="65"/>
      <c r="G11" s="44"/>
      <c r="H11" s="45"/>
      <c r="I11" s="63"/>
      <c r="J11" s="73"/>
      <c r="K11" s="64"/>
      <c r="L11" s="63"/>
      <c r="M11" s="41"/>
      <c r="N11" s="60"/>
      <c r="O11" s="50"/>
      <c r="P11" s="60"/>
      <c r="Q11" s="31"/>
      <c r="R11" s="40"/>
      <c r="S11" s="40"/>
      <c r="T11" s="82"/>
      <c r="U11" s="82"/>
      <c r="V11" s="82"/>
      <c r="W11" s="82"/>
      <c r="X11" s="82"/>
      <c r="Y11" s="82"/>
      <c r="Z11" s="8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38" ht="15.6" thickBot="1" x14ac:dyDescent="0.3">
      <c r="A12" s="42"/>
      <c r="B12" s="379" t="s">
        <v>4</v>
      </c>
      <c r="C12" s="364"/>
      <c r="D12" s="364"/>
      <c r="E12" s="364"/>
      <c r="F12" s="364"/>
      <c r="G12" s="365"/>
      <c r="H12" s="46"/>
      <c r="I12" s="379" t="s">
        <v>5</v>
      </c>
      <c r="J12" s="364"/>
      <c r="K12" s="364"/>
      <c r="L12" s="364"/>
      <c r="M12" s="364"/>
      <c r="N12" s="364"/>
      <c r="O12" s="364"/>
      <c r="P12" s="365"/>
      <c r="Q12" s="31"/>
      <c r="R12" s="40"/>
      <c r="S12" s="40"/>
      <c r="T12" s="82"/>
      <c r="U12" s="82"/>
      <c r="V12" s="82"/>
      <c r="W12" s="82"/>
      <c r="X12" s="82"/>
      <c r="Y12" s="82"/>
      <c r="Z12" s="82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ht="15.9" customHeight="1" x14ac:dyDescent="0.25">
      <c r="A13" s="42"/>
      <c r="B13" s="496"/>
      <c r="C13" s="497"/>
      <c r="D13" s="497"/>
      <c r="E13" s="497"/>
      <c r="F13" s="497"/>
      <c r="G13" s="498"/>
      <c r="H13" s="46"/>
      <c r="I13" s="100" t="s">
        <v>6</v>
      </c>
      <c r="J13" s="356" t="s">
        <v>180</v>
      </c>
      <c r="K13" s="356"/>
      <c r="L13" s="356"/>
      <c r="M13" s="356"/>
      <c r="N13" s="356"/>
      <c r="O13" s="356"/>
      <c r="P13" s="507"/>
      <c r="Q13" s="31"/>
      <c r="R13" s="40"/>
      <c r="S13" s="40"/>
      <c r="T13" s="82"/>
      <c r="U13" s="82"/>
      <c r="V13" s="82" t="s">
        <v>7</v>
      </c>
      <c r="W13" s="82"/>
      <c r="X13" s="82"/>
      <c r="Y13" s="82"/>
      <c r="Z13" s="82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38" ht="15.9" customHeight="1" x14ac:dyDescent="0.25">
      <c r="A14" s="42"/>
      <c r="B14" s="482"/>
      <c r="C14" s="483"/>
      <c r="D14" s="483"/>
      <c r="E14" s="483"/>
      <c r="F14" s="483"/>
      <c r="G14" s="484"/>
      <c r="H14" s="46"/>
      <c r="I14" s="205" t="s">
        <v>6</v>
      </c>
      <c r="J14" s="218" t="s">
        <v>8</v>
      </c>
      <c r="K14" s="218"/>
      <c r="L14" s="218"/>
      <c r="M14" s="218"/>
      <c r="N14" s="218"/>
      <c r="O14" s="218"/>
      <c r="P14" s="219"/>
      <c r="Q14" s="31"/>
      <c r="R14" s="40"/>
      <c r="S14" s="40"/>
      <c r="T14" s="82"/>
      <c r="U14" s="82"/>
      <c r="V14" s="82"/>
      <c r="W14" s="82"/>
      <c r="X14" s="82"/>
      <c r="Y14" s="82"/>
      <c r="Z14" s="82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38" ht="13.5" customHeight="1" x14ac:dyDescent="0.25">
      <c r="A15" s="43"/>
      <c r="B15" s="385"/>
      <c r="C15" s="386"/>
      <c r="D15" s="386"/>
      <c r="E15" s="386"/>
      <c r="F15" s="386"/>
      <c r="G15" s="387"/>
      <c r="H15" s="46"/>
      <c r="I15" s="273" t="s">
        <v>9</v>
      </c>
      <c r="J15" s="214"/>
      <c r="K15" s="214"/>
      <c r="L15" s="214"/>
      <c r="M15" s="360"/>
      <c r="N15" s="360"/>
      <c r="O15" s="360"/>
      <c r="P15" s="514"/>
      <c r="Q15" s="31"/>
      <c r="R15" s="40"/>
      <c r="S15" s="40"/>
      <c r="T15" s="82"/>
      <c r="U15" s="82"/>
      <c r="V15" s="82"/>
      <c r="W15" s="82"/>
      <c r="X15" s="82"/>
      <c r="Y15" s="82"/>
      <c r="Z15" s="82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38" ht="15.6" customHeight="1" thickBot="1" x14ac:dyDescent="0.3">
      <c r="A16" s="42"/>
      <c r="B16" s="247" t="s">
        <v>6</v>
      </c>
      <c r="C16" s="508" t="s">
        <v>10</v>
      </c>
      <c r="D16" s="508"/>
      <c r="E16" s="247" t="s">
        <v>6</v>
      </c>
      <c r="F16" s="508" t="s">
        <v>11</v>
      </c>
      <c r="G16" s="509"/>
      <c r="H16" s="46"/>
      <c r="I16" s="515" t="s">
        <v>181</v>
      </c>
      <c r="J16" s="516"/>
      <c r="K16" s="516"/>
      <c r="L16" s="516"/>
      <c r="M16" s="358"/>
      <c r="N16" s="358"/>
      <c r="O16" s="358"/>
      <c r="P16" s="359"/>
      <c r="Q16" s="31"/>
      <c r="R16" s="40"/>
      <c r="S16" s="40"/>
      <c r="T16" s="82"/>
      <c r="U16" s="82"/>
      <c r="V16" s="82"/>
      <c r="W16" s="82"/>
      <c r="X16" s="82"/>
      <c r="Y16" s="82"/>
      <c r="Z16" s="82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38" ht="9.9" customHeight="1" thickBot="1" x14ac:dyDescent="0.3">
      <c r="A17" s="69"/>
      <c r="B17" s="66"/>
      <c r="C17" s="65"/>
      <c r="D17" s="65"/>
      <c r="E17" s="66"/>
      <c r="F17" s="65"/>
      <c r="G17" s="44"/>
      <c r="H17" s="45"/>
      <c r="I17" s="66"/>
      <c r="J17" s="65"/>
      <c r="K17" s="65"/>
      <c r="L17" s="66"/>
      <c r="M17" s="65"/>
      <c r="N17" s="50"/>
      <c r="O17" s="50"/>
      <c r="P17" s="50"/>
      <c r="Q17" s="31"/>
      <c r="R17" s="81"/>
      <c r="S17" s="40"/>
      <c r="T17" s="82"/>
      <c r="U17" s="82"/>
      <c r="V17" s="82"/>
      <c r="W17" s="82"/>
      <c r="X17" s="82"/>
      <c r="Y17" s="82"/>
      <c r="Z17" s="82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ht="15.6" thickBot="1" x14ac:dyDescent="0.3">
      <c r="A18" s="42"/>
      <c r="B18" s="379" t="s">
        <v>12</v>
      </c>
      <c r="C18" s="364"/>
      <c r="D18" s="364"/>
      <c r="E18" s="364"/>
      <c r="F18" s="364"/>
      <c r="G18" s="365"/>
      <c r="H18" s="46"/>
      <c r="I18" s="493" t="s">
        <v>13</v>
      </c>
      <c r="J18" s="494"/>
      <c r="K18" s="494"/>
      <c r="L18" s="494"/>
      <c r="M18" s="494"/>
      <c r="N18" s="494"/>
      <c r="O18" s="494"/>
      <c r="P18" s="495"/>
      <c r="Q18" s="31"/>
      <c r="R18" s="40"/>
      <c r="S18" s="40"/>
      <c r="T18" s="82"/>
      <c r="U18" s="82"/>
      <c r="V18" s="82"/>
      <c r="W18" s="82"/>
      <c r="X18" s="82"/>
      <c r="Y18" s="82"/>
      <c r="Z18" s="82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38" ht="15.9" customHeight="1" x14ac:dyDescent="0.25">
      <c r="A19" s="42"/>
      <c r="B19" s="100" t="s">
        <v>6</v>
      </c>
      <c r="C19" s="356" t="s">
        <v>182</v>
      </c>
      <c r="D19" s="356"/>
      <c r="E19" s="263" t="s">
        <v>6</v>
      </c>
      <c r="F19" s="356" t="s">
        <v>14</v>
      </c>
      <c r="G19" s="507"/>
      <c r="H19" s="46"/>
      <c r="I19" s="100" t="s">
        <v>6</v>
      </c>
      <c r="J19" s="216" t="s">
        <v>15</v>
      </c>
      <c r="K19" s="216"/>
      <c r="L19" s="257"/>
      <c r="M19" s="263" t="s">
        <v>6</v>
      </c>
      <c r="N19" s="216" t="s">
        <v>16</v>
      </c>
      <c r="O19" s="216"/>
      <c r="P19" s="99"/>
      <c r="Q19" s="31"/>
      <c r="R19" s="40"/>
      <c r="S19" s="40"/>
      <c r="T19" s="82"/>
      <c r="U19" s="82"/>
      <c r="V19" s="82"/>
      <c r="W19" s="82"/>
      <c r="X19" s="82"/>
      <c r="Y19" s="82"/>
      <c r="Z19" s="82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</row>
    <row r="20" spans="1:38" ht="15.9" customHeight="1" thickBot="1" x14ac:dyDescent="0.3">
      <c r="A20" s="42"/>
      <c r="B20" s="101" t="s">
        <v>6</v>
      </c>
      <c r="C20" s="516" t="s">
        <v>183</v>
      </c>
      <c r="D20" s="516"/>
      <c r="E20" s="264" t="s">
        <v>6</v>
      </c>
      <c r="F20" s="36" t="s">
        <v>17</v>
      </c>
      <c r="G20" s="262"/>
      <c r="H20" s="46"/>
      <c r="I20" s="101" t="s">
        <v>6</v>
      </c>
      <c r="J20" s="215" t="s">
        <v>18</v>
      </c>
      <c r="K20" s="215"/>
      <c r="L20" s="258"/>
      <c r="M20" s="264" t="s">
        <v>6</v>
      </c>
      <c r="N20" s="358" t="s">
        <v>8</v>
      </c>
      <c r="O20" s="358"/>
      <c r="P20" s="262"/>
      <c r="Q20" s="31"/>
      <c r="R20" s="40"/>
      <c r="S20" s="40"/>
      <c r="T20" s="82"/>
      <c r="U20" s="82"/>
      <c r="V20" s="82"/>
      <c r="W20" s="82"/>
      <c r="X20" s="82"/>
      <c r="Y20" s="82"/>
      <c r="Z20" s="82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9.9" customHeight="1" thickBot="1" x14ac:dyDescent="0.3">
      <c r="A21" s="69"/>
      <c r="B21" s="38"/>
      <c r="C21" s="45"/>
      <c r="D21" s="65"/>
      <c r="E21" s="66"/>
      <c r="F21" s="65"/>
      <c r="G21" s="44"/>
      <c r="H21" s="45"/>
      <c r="I21" s="38"/>
      <c r="J21" s="38"/>
      <c r="K21" s="38"/>
      <c r="L21" s="38"/>
      <c r="M21" s="38"/>
      <c r="N21" s="38"/>
      <c r="O21" s="38"/>
      <c r="P21" s="49"/>
      <c r="Q21" s="31"/>
      <c r="R21" s="40"/>
      <c r="S21" s="40"/>
      <c r="T21" s="82"/>
      <c r="U21" s="82"/>
      <c r="V21" s="82">
        <v>2</v>
      </c>
      <c r="W21" s="82"/>
      <c r="X21" s="82"/>
      <c r="Y21" s="82"/>
      <c r="Z21" s="82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38" ht="15.6" thickBot="1" x14ac:dyDescent="0.3">
      <c r="A22" s="42"/>
      <c r="B22" s="379" t="s">
        <v>19</v>
      </c>
      <c r="C22" s="364"/>
      <c r="D22" s="364"/>
      <c r="E22" s="364"/>
      <c r="F22" s="364"/>
      <c r="G22" s="365"/>
      <c r="H22" s="272"/>
      <c r="I22" s="379" t="s">
        <v>184</v>
      </c>
      <c r="J22" s="364"/>
      <c r="K22" s="364"/>
      <c r="L22" s="364"/>
      <c r="M22" s="364"/>
      <c r="N22" s="364"/>
      <c r="O22" s="364"/>
      <c r="P22" s="365"/>
      <c r="Q22" s="31"/>
      <c r="R22" s="40"/>
      <c r="S22" s="40"/>
      <c r="T22" s="82"/>
      <c r="U22" s="82"/>
      <c r="V22" s="82">
        <v>3</v>
      </c>
      <c r="W22" s="82"/>
      <c r="X22" s="82"/>
      <c r="Y22" s="82"/>
      <c r="Z22" s="82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38" ht="30.75" customHeight="1" x14ac:dyDescent="0.25">
      <c r="A23" s="42"/>
      <c r="B23" s="525"/>
      <c r="C23" s="526"/>
      <c r="D23" s="517" t="s">
        <v>20</v>
      </c>
      <c r="E23" s="517"/>
      <c r="F23" s="517" t="s">
        <v>21</v>
      </c>
      <c r="G23" s="519" t="s">
        <v>22</v>
      </c>
      <c r="H23" s="46"/>
      <c r="I23" s="205" t="s">
        <v>6</v>
      </c>
      <c r="J23" s="388" t="s">
        <v>23</v>
      </c>
      <c r="K23" s="388"/>
      <c r="L23" s="388"/>
      <c r="M23" s="388"/>
      <c r="N23" s="388"/>
      <c r="O23" s="388"/>
      <c r="P23" s="389"/>
      <c r="Q23" s="31"/>
      <c r="R23" s="40"/>
      <c r="S23" s="40"/>
      <c r="T23" s="82"/>
      <c r="U23" s="82"/>
      <c r="V23" s="82">
        <v>4</v>
      </c>
      <c r="W23" s="82"/>
      <c r="X23" s="82"/>
      <c r="Y23" s="82"/>
      <c r="Z23" s="82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38" ht="27.75" customHeight="1" x14ac:dyDescent="0.25">
      <c r="A24" s="42"/>
      <c r="B24" s="527"/>
      <c r="C24" s="528"/>
      <c r="D24" s="518"/>
      <c r="E24" s="518"/>
      <c r="F24" s="518"/>
      <c r="G24" s="520"/>
      <c r="H24" s="46"/>
      <c r="I24" s="205" t="s">
        <v>6</v>
      </c>
      <c r="J24" s="512" t="s">
        <v>185</v>
      </c>
      <c r="K24" s="512"/>
      <c r="L24" s="512"/>
      <c r="M24" s="512"/>
      <c r="N24" s="512"/>
      <c r="O24" s="512"/>
      <c r="P24" s="513"/>
      <c r="Q24" s="31"/>
      <c r="R24" s="40"/>
      <c r="S24" s="40"/>
      <c r="T24" s="82"/>
      <c r="U24" s="82"/>
      <c r="V24" s="82">
        <v>5</v>
      </c>
      <c r="W24" s="82"/>
      <c r="X24" s="82"/>
      <c r="Y24" s="82"/>
      <c r="Z24" s="82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38" ht="15.9" customHeight="1" x14ac:dyDescent="0.25">
      <c r="A25" s="42"/>
      <c r="B25" s="521" t="s">
        <v>24</v>
      </c>
      <c r="C25" s="522"/>
      <c r="D25" s="381"/>
      <c r="E25" s="382"/>
      <c r="F25" s="207"/>
      <c r="G25" s="206">
        <f>F25-D25</f>
        <v>0</v>
      </c>
      <c r="H25" s="46"/>
      <c r="I25" s="205" t="s">
        <v>6</v>
      </c>
      <c r="J25" s="510" t="s">
        <v>8</v>
      </c>
      <c r="K25" s="510"/>
      <c r="L25" s="510"/>
      <c r="M25" s="510"/>
      <c r="N25" s="510"/>
      <c r="O25" s="510"/>
      <c r="P25" s="511"/>
      <c r="Q25" s="31"/>
      <c r="R25" s="40"/>
      <c r="S25" s="40"/>
      <c r="T25" s="82"/>
      <c r="U25" s="82"/>
      <c r="V25" s="82">
        <v>6</v>
      </c>
      <c r="W25" s="82"/>
      <c r="X25" s="82"/>
      <c r="Y25" s="82"/>
      <c r="Z25" s="82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38" ht="15.9" customHeight="1" x14ac:dyDescent="0.25">
      <c r="A26" s="42"/>
      <c r="B26" s="521" t="s">
        <v>25</v>
      </c>
      <c r="C26" s="522"/>
      <c r="D26" s="381"/>
      <c r="E26" s="382"/>
      <c r="F26" s="207"/>
      <c r="G26" s="206">
        <f>F26-D26</f>
        <v>0</v>
      </c>
      <c r="H26" s="46"/>
      <c r="I26" s="205"/>
      <c r="J26" s="274"/>
      <c r="K26" s="274"/>
      <c r="L26" s="274"/>
      <c r="M26" s="274"/>
      <c r="N26" s="274"/>
      <c r="O26" s="274"/>
      <c r="P26" s="275"/>
      <c r="Q26" s="31"/>
      <c r="R26" s="40"/>
      <c r="S26" s="40"/>
      <c r="T26" s="82"/>
      <c r="U26" s="82"/>
      <c r="V26" s="82">
        <v>7</v>
      </c>
      <c r="W26" s="82"/>
      <c r="X26" s="82"/>
      <c r="Y26" s="82"/>
      <c r="Z26" s="82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38" ht="15.9" customHeight="1" x14ac:dyDescent="0.25">
      <c r="A27" s="42"/>
      <c r="B27" s="521" t="s">
        <v>26</v>
      </c>
      <c r="C27" s="522"/>
      <c r="D27" s="381"/>
      <c r="E27" s="382"/>
      <c r="F27" s="207"/>
      <c r="G27" s="206">
        <f>F27-D27</f>
        <v>0</v>
      </c>
      <c r="H27" s="46"/>
      <c r="I27" s="205" t="s">
        <v>6</v>
      </c>
      <c r="J27" s="211" t="s">
        <v>186</v>
      </c>
      <c r="K27" s="212"/>
      <c r="L27" s="212"/>
      <c r="M27" s="212"/>
      <c r="N27" s="212"/>
      <c r="O27" s="212"/>
      <c r="P27" s="213"/>
      <c r="Q27" s="31"/>
      <c r="R27" s="40"/>
      <c r="S27" s="40"/>
      <c r="T27" s="82"/>
      <c r="U27" s="82"/>
      <c r="V27" s="82">
        <v>8</v>
      </c>
      <c r="W27" s="82"/>
      <c r="X27" s="82"/>
      <c r="Y27" s="82"/>
      <c r="Z27" s="82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38" ht="15.9" customHeight="1" thickBot="1" x14ac:dyDescent="0.3">
      <c r="A28" s="42"/>
      <c r="B28" s="523" t="s">
        <v>27</v>
      </c>
      <c r="C28" s="524"/>
      <c r="D28" s="383">
        <f>SUM(D25:D27)</f>
        <v>0</v>
      </c>
      <c r="E28" s="384"/>
      <c r="F28" s="209">
        <f>SUM(F25:F27)</f>
        <v>0</v>
      </c>
      <c r="G28" s="206">
        <f>F28-D28</f>
        <v>0</v>
      </c>
      <c r="H28" s="46"/>
      <c r="I28" s="101"/>
      <c r="J28" s="227"/>
      <c r="K28" s="133"/>
      <c r="L28" s="133"/>
      <c r="M28" s="133"/>
      <c r="N28" s="133"/>
      <c r="O28" s="133"/>
      <c r="P28" s="132"/>
      <c r="Q28" s="31"/>
      <c r="R28" s="40"/>
      <c r="S28" s="40"/>
      <c r="T28" s="82"/>
      <c r="U28" s="82"/>
      <c r="V28" s="82"/>
      <c r="W28" s="82"/>
      <c r="X28" s="82"/>
      <c r="Y28" s="82"/>
      <c r="Z28" s="82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</row>
    <row r="29" spans="1:38" ht="9.9" customHeight="1" thickBot="1" x14ac:dyDescent="0.3">
      <c r="A29" s="69"/>
      <c r="B29" s="71"/>
      <c r="C29" s="70"/>
      <c r="D29" s="70"/>
      <c r="E29" s="71"/>
      <c r="F29" s="70"/>
      <c r="G29" s="51"/>
      <c r="H29" s="45"/>
      <c r="I29" s="38"/>
      <c r="J29" s="45"/>
      <c r="K29" s="45"/>
      <c r="L29" s="37"/>
      <c r="M29" s="45"/>
      <c r="N29" s="17"/>
      <c r="O29" s="49"/>
      <c r="P29" s="49"/>
      <c r="Q29" s="31"/>
      <c r="R29" s="40"/>
      <c r="S29" s="40"/>
      <c r="T29" s="82"/>
      <c r="U29" s="82"/>
      <c r="V29" s="82">
        <v>11</v>
      </c>
      <c r="W29" s="82"/>
      <c r="X29" s="82"/>
      <c r="Y29" s="82"/>
      <c r="Z29" s="82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</row>
    <row r="30" spans="1:38" ht="15.6" thickBot="1" x14ac:dyDescent="0.3">
      <c r="A30" s="42"/>
      <c r="B30" s="270" t="s">
        <v>187</v>
      </c>
      <c r="C30" s="270"/>
      <c r="D30" s="270"/>
      <c r="E30" s="270"/>
      <c r="F30" s="270"/>
      <c r="G30" s="271"/>
      <c r="H30" s="46"/>
      <c r="I30" s="379" t="s">
        <v>28</v>
      </c>
      <c r="J30" s="364"/>
      <c r="K30" s="364"/>
      <c r="L30" s="364"/>
      <c r="M30" s="364"/>
      <c r="N30" s="364"/>
      <c r="O30" s="364"/>
      <c r="P30" s="365"/>
      <c r="Q30" s="31"/>
      <c r="R30" s="40"/>
      <c r="S30" s="40"/>
      <c r="T30" s="82"/>
      <c r="U30" s="82"/>
      <c r="V30" s="82">
        <v>12</v>
      </c>
      <c r="W30" s="82"/>
      <c r="X30" s="82"/>
      <c r="Y30" s="82"/>
      <c r="Z30" s="82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38" ht="15.9" customHeight="1" x14ac:dyDescent="0.25">
      <c r="A31" s="42"/>
      <c r="B31" s="100" t="s">
        <v>6</v>
      </c>
      <c r="C31" s="216" t="s">
        <v>29</v>
      </c>
      <c r="D31" s="257"/>
      <c r="E31" s="208"/>
      <c r="F31" s="259" t="s">
        <v>30</v>
      </c>
      <c r="G31" s="261"/>
      <c r="H31" s="46"/>
      <c r="I31" s="205" t="s">
        <v>6</v>
      </c>
      <c r="J31" s="356" t="s">
        <v>31</v>
      </c>
      <c r="K31" s="356"/>
      <c r="L31" s="356"/>
      <c r="M31" s="356"/>
      <c r="N31" s="356"/>
      <c r="O31" s="356"/>
      <c r="P31" s="507"/>
      <c r="Q31" s="31"/>
      <c r="R31" s="40"/>
      <c r="S31" s="40"/>
      <c r="T31" s="82"/>
      <c r="U31" s="93"/>
      <c r="V31" s="82">
        <v>13</v>
      </c>
      <c r="W31" s="82"/>
      <c r="X31" s="82"/>
      <c r="Y31" s="82"/>
      <c r="Z31" s="82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</row>
    <row r="32" spans="1:38" ht="15.9" customHeight="1" x14ac:dyDescent="0.25">
      <c r="A32" s="42"/>
      <c r="B32" s="205" t="s">
        <v>6</v>
      </c>
      <c r="C32" s="214" t="s">
        <v>32</v>
      </c>
      <c r="D32" s="94"/>
      <c r="E32" s="214"/>
      <c r="F32" s="260" t="s">
        <v>33</v>
      </c>
      <c r="G32" s="219"/>
      <c r="H32" s="46"/>
      <c r="I32" s="205" t="s">
        <v>6</v>
      </c>
      <c r="J32" s="434" t="s">
        <v>34</v>
      </c>
      <c r="K32" s="434"/>
      <c r="L32" s="434"/>
      <c r="M32" s="434"/>
      <c r="N32" s="434"/>
      <c r="O32" s="434"/>
      <c r="P32" s="435"/>
      <c r="Q32" s="31"/>
      <c r="R32" s="40"/>
      <c r="S32" s="40"/>
      <c r="T32" s="82"/>
      <c r="U32" s="82"/>
      <c r="V32" s="82">
        <v>14</v>
      </c>
      <c r="W32" s="82"/>
      <c r="X32" s="82"/>
      <c r="Y32" s="82"/>
      <c r="Z32" s="82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ht="15.9" customHeight="1" thickBot="1" x14ac:dyDescent="0.3">
      <c r="A33" s="42"/>
      <c r="B33" s="217"/>
      <c r="C33" s="215"/>
      <c r="D33" s="357" t="s">
        <v>188</v>
      </c>
      <c r="E33" s="357"/>
      <c r="F33" s="357"/>
      <c r="G33" s="210"/>
      <c r="H33" s="46"/>
      <c r="I33" s="101" t="s">
        <v>6</v>
      </c>
      <c r="J33" s="358" t="s">
        <v>35</v>
      </c>
      <c r="K33" s="358"/>
      <c r="L33" s="358"/>
      <c r="M33" s="358"/>
      <c r="N33" s="358"/>
      <c r="O33" s="358"/>
      <c r="P33" s="359"/>
      <c r="Q33" s="31"/>
      <c r="R33" s="40"/>
      <c r="S33" s="40"/>
      <c r="T33" s="82"/>
      <c r="U33" s="82"/>
      <c r="V33" s="82">
        <v>15</v>
      </c>
      <c r="W33" s="82"/>
      <c r="X33" s="82"/>
      <c r="Y33" s="82"/>
      <c r="Z33" s="82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ht="15" customHeight="1" thickBot="1" x14ac:dyDescent="0.3">
      <c r="A34" s="47"/>
      <c r="B34" s="52"/>
      <c r="C34" s="48"/>
      <c r="D34" s="48"/>
      <c r="E34" s="33"/>
      <c r="F34" s="48"/>
      <c r="G34" s="48" t="s">
        <v>36</v>
      </c>
      <c r="H34" s="48"/>
      <c r="I34" s="33"/>
      <c r="J34" s="48"/>
      <c r="K34" s="48"/>
      <c r="L34" s="33"/>
      <c r="M34" s="48"/>
      <c r="N34" s="48"/>
      <c r="O34" s="33"/>
      <c r="P34" s="33"/>
      <c r="Q34" s="34"/>
      <c r="R34" s="40"/>
      <c r="S34" s="40"/>
      <c r="T34" s="82"/>
      <c r="U34" s="82"/>
      <c r="V34" s="82"/>
      <c r="W34" s="82"/>
      <c r="X34" s="82"/>
      <c r="Y34" s="82"/>
      <c r="Z34" s="82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ht="55.2" customHeight="1" thickTop="1" thickBot="1" x14ac:dyDescent="0.3">
      <c r="A35" s="62"/>
      <c r="B35" s="40"/>
      <c r="C35" s="62"/>
      <c r="D35" s="62"/>
      <c r="E35" s="40"/>
      <c r="F35" s="62"/>
      <c r="G35" s="62"/>
      <c r="H35" s="62"/>
      <c r="I35" s="62"/>
      <c r="J35" s="62"/>
      <c r="K35" s="62"/>
      <c r="L35" s="62"/>
      <c r="M35" s="62"/>
      <c r="N35" s="62"/>
      <c r="O35" s="40"/>
      <c r="P35" s="40"/>
      <c r="Q35" s="40"/>
      <c r="R35" s="40"/>
      <c r="S35" s="40"/>
      <c r="T35" s="82"/>
      <c r="U35" s="82"/>
      <c r="V35" s="82"/>
      <c r="W35" s="82"/>
      <c r="X35" s="82"/>
      <c r="Y35" s="82"/>
      <c r="Z35" s="82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ht="16.2" thickTop="1" thickBot="1" x14ac:dyDescent="0.3">
      <c r="A36" s="409"/>
      <c r="B36" s="410"/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1"/>
      <c r="R36" s="83"/>
      <c r="S36" s="84"/>
      <c r="T36" s="287"/>
      <c r="U36" s="287"/>
      <c r="V36" s="287"/>
      <c r="W36" s="82"/>
      <c r="X36" s="82"/>
      <c r="Y36" s="82"/>
      <c r="Z36" s="82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ht="15" customHeight="1" x14ac:dyDescent="0.25">
      <c r="A37" s="39"/>
      <c r="B37" s="476" t="s">
        <v>37</v>
      </c>
      <c r="C37" s="396"/>
      <c r="D37" s="394" t="s">
        <v>38</v>
      </c>
      <c r="E37" s="395"/>
      <c r="F37" s="396"/>
      <c r="G37" s="470" t="s">
        <v>39</v>
      </c>
      <c r="H37" s="394" t="s">
        <v>40</v>
      </c>
      <c r="I37" s="396"/>
      <c r="J37" s="470" t="s">
        <v>41</v>
      </c>
      <c r="K37" s="470" t="s">
        <v>42</v>
      </c>
      <c r="L37" s="394" t="s">
        <v>43</v>
      </c>
      <c r="M37" s="396"/>
      <c r="N37" s="394" t="s">
        <v>44</v>
      </c>
      <c r="O37" s="395"/>
      <c r="P37" s="412"/>
      <c r="Q37" s="233"/>
      <c r="R37" s="532"/>
      <c r="S37" s="91"/>
      <c r="T37" s="288"/>
      <c r="U37" s="532"/>
      <c r="V37" s="287"/>
      <c r="W37" s="82"/>
      <c r="X37" s="82"/>
      <c r="Y37" s="82"/>
      <c r="Z37" s="287"/>
      <c r="AA37" s="62"/>
      <c r="AB37" s="62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5">
      <c r="A38" s="39"/>
      <c r="B38" s="477"/>
      <c r="C38" s="399"/>
      <c r="D38" s="397"/>
      <c r="E38" s="398"/>
      <c r="F38" s="399"/>
      <c r="G38" s="471"/>
      <c r="H38" s="397"/>
      <c r="I38" s="399"/>
      <c r="J38" s="471"/>
      <c r="K38" s="471"/>
      <c r="L38" s="397"/>
      <c r="M38" s="399"/>
      <c r="N38" s="397"/>
      <c r="O38" s="398"/>
      <c r="P38" s="413"/>
      <c r="Q38" s="233"/>
      <c r="R38" s="532"/>
      <c r="S38" s="91"/>
      <c r="T38" s="288"/>
      <c r="U38" s="532"/>
      <c r="V38" s="287" t="s">
        <v>45</v>
      </c>
      <c r="W38" s="82"/>
      <c r="X38" s="82"/>
      <c r="Y38" s="82"/>
      <c r="Z38" s="287"/>
      <c r="AA38" s="62"/>
      <c r="AB38" s="62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ht="34.5" customHeight="1" thickBot="1" x14ac:dyDescent="0.3">
      <c r="A39" s="39"/>
      <c r="B39" s="478"/>
      <c r="C39" s="402"/>
      <c r="D39" s="400"/>
      <c r="E39" s="401"/>
      <c r="F39" s="402"/>
      <c r="G39" s="472"/>
      <c r="H39" s="400"/>
      <c r="I39" s="402"/>
      <c r="J39" s="472"/>
      <c r="K39" s="472"/>
      <c r="L39" s="400"/>
      <c r="M39" s="402"/>
      <c r="N39" s="400"/>
      <c r="O39" s="401"/>
      <c r="P39" s="414"/>
      <c r="Q39" s="233"/>
      <c r="R39" s="532"/>
      <c r="S39" s="92"/>
      <c r="T39" s="288"/>
      <c r="U39" s="532"/>
      <c r="V39" s="287" t="s">
        <v>24</v>
      </c>
      <c r="W39" s="82"/>
      <c r="X39" s="82"/>
      <c r="Y39" s="82"/>
      <c r="Z39" s="289"/>
      <c r="AA39" s="390"/>
      <c r="AB39" s="223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ht="19.95" customHeight="1" x14ac:dyDescent="0.25">
      <c r="A40" s="39"/>
      <c r="B40" s="391" t="s">
        <v>46</v>
      </c>
      <c r="C40" s="276" t="s">
        <v>24</v>
      </c>
      <c r="D40" s="403"/>
      <c r="E40" s="404"/>
      <c r="F40" s="405"/>
      <c r="G40" s="276"/>
      <c r="H40" s="538"/>
      <c r="I40" s="539"/>
      <c r="J40" s="239"/>
      <c r="K40" s="224"/>
      <c r="L40" s="533"/>
      <c r="M40" s="534"/>
      <c r="N40" s="415"/>
      <c r="O40" s="416"/>
      <c r="P40" s="417"/>
      <c r="Q40" s="234"/>
      <c r="R40" s="85"/>
      <c r="S40" s="62"/>
      <c r="T40" s="287"/>
      <c r="U40" s="287"/>
      <c r="V40" s="287" t="s">
        <v>25</v>
      </c>
      <c r="W40" s="82"/>
      <c r="X40" s="82"/>
      <c r="Y40" s="82"/>
      <c r="Z40" s="289"/>
      <c r="AA40" s="390"/>
      <c r="AB40" s="223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ht="19.95" customHeight="1" x14ac:dyDescent="0.25">
      <c r="A41" s="39"/>
      <c r="B41" s="392"/>
      <c r="C41" s="222" t="s">
        <v>25</v>
      </c>
      <c r="D41" s="406"/>
      <c r="E41" s="407"/>
      <c r="F41" s="408"/>
      <c r="G41" s="222"/>
      <c r="H41" s="423"/>
      <c r="I41" s="424"/>
      <c r="J41" s="240"/>
      <c r="K41" s="225"/>
      <c r="L41" s="499"/>
      <c r="M41" s="500"/>
      <c r="N41" s="418"/>
      <c r="O41" s="419"/>
      <c r="P41" s="420"/>
      <c r="Q41" s="234"/>
      <c r="R41" s="85"/>
      <c r="S41" s="62"/>
      <c r="T41" s="287"/>
      <c r="U41" s="287"/>
      <c r="V41" s="287" t="s">
        <v>26</v>
      </c>
      <c r="W41" s="82"/>
      <c r="X41" s="82"/>
      <c r="Y41" s="82"/>
      <c r="Z41" s="289"/>
      <c r="AA41" s="390"/>
      <c r="AB41" s="223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ht="19.95" customHeight="1" x14ac:dyDescent="0.25">
      <c r="A42" s="39"/>
      <c r="B42" s="392"/>
      <c r="C42" s="222" t="s">
        <v>45</v>
      </c>
      <c r="D42" s="406"/>
      <c r="E42" s="407"/>
      <c r="F42" s="408"/>
      <c r="G42" s="222"/>
      <c r="H42" s="423"/>
      <c r="I42" s="424"/>
      <c r="J42" s="240"/>
      <c r="K42" s="225"/>
      <c r="L42" s="499"/>
      <c r="M42" s="500"/>
      <c r="N42" s="418"/>
      <c r="O42" s="419"/>
      <c r="P42" s="420"/>
      <c r="Q42" s="234"/>
      <c r="R42" s="85"/>
      <c r="S42" s="62"/>
      <c r="T42" s="287"/>
      <c r="U42" s="287"/>
      <c r="V42" s="287"/>
      <c r="W42" s="82"/>
      <c r="X42" s="82"/>
      <c r="Y42" s="82"/>
      <c r="Z42" s="289"/>
      <c r="AA42" s="226"/>
      <c r="AB42" s="223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ht="19.95" customHeight="1" x14ac:dyDescent="0.25">
      <c r="A43" s="39"/>
      <c r="B43" s="392"/>
      <c r="C43" s="222" t="s">
        <v>45</v>
      </c>
      <c r="D43" s="406"/>
      <c r="E43" s="407"/>
      <c r="F43" s="408"/>
      <c r="G43" s="222"/>
      <c r="H43" s="423"/>
      <c r="I43" s="424"/>
      <c r="J43" s="240"/>
      <c r="K43" s="225"/>
      <c r="L43" s="499"/>
      <c r="M43" s="500"/>
      <c r="N43" s="418"/>
      <c r="O43" s="419"/>
      <c r="P43" s="420"/>
      <c r="Q43" s="234"/>
      <c r="R43" s="85"/>
      <c r="S43" s="62"/>
      <c r="T43" s="287"/>
      <c r="U43" s="82"/>
      <c r="V43" s="82"/>
      <c r="W43" s="82"/>
      <c r="X43" s="82"/>
      <c r="Y43" s="82"/>
      <c r="Z43" s="289"/>
      <c r="AA43" s="226"/>
      <c r="AB43" s="223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ht="19.95" customHeight="1" x14ac:dyDescent="0.25">
      <c r="A44" s="39"/>
      <c r="B44" s="393"/>
      <c r="C44" s="222" t="s">
        <v>45</v>
      </c>
      <c r="D44" s="406"/>
      <c r="E44" s="407"/>
      <c r="F44" s="408"/>
      <c r="G44" s="222"/>
      <c r="H44" s="421"/>
      <c r="I44" s="422"/>
      <c r="J44" s="241"/>
      <c r="K44" s="224"/>
      <c r="L44" s="499"/>
      <c r="M44" s="500"/>
      <c r="N44" s="418"/>
      <c r="O44" s="419"/>
      <c r="P44" s="420"/>
      <c r="Q44" s="234"/>
      <c r="R44" s="85"/>
      <c r="S44" s="62"/>
      <c r="T44" s="287"/>
      <c r="U44" s="82"/>
      <c r="V44" s="82"/>
      <c r="W44" s="82"/>
      <c r="X44" s="82"/>
      <c r="Y44" s="82"/>
      <c r="Z44" s="289"/>
      <c r="AA44" s="226"/>
      <c r="AB44" s="223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ht="19.95" customHeight="1" x14ac:dyDescent="0.25">
      <c r="A45" s="39"/>
      <c r="B45" s="266" t="s">
        <v>47</v>
      </c>
      <c r="C45" s="267"/>
      <c r="D45" s="267"/>
      <c r="E45" s="267"/>
      <c r="F45" s="268"/>
      <c r="G45" s="269">
        <f>SUM(G40:G44)</f>
        <v>0</v>
      </c>
      <c r="H45" s="537">
        <v>0</v>
      </c>
      <c r="I45" s="537"/>
      <c r="J45" s="269">
        <f>SUM(J40:J44)</f>
        <v>0</v>
      </c>
      <c r="K45" s="265">
        <f>SUM(K40:K44)</f>
        <v>0</v>
      </c>
      <c r="L45" s="535">
        <v>0</v>
      </c>
      <c r="M45" s="536"/>
      <c r="N45" s="540"/>
      <c r="O45" s="541"/>
      <c r="P45" s="542"/>
      <c r="Q45" s="234"/>
      <c r="R45" s="85"/>
      <c r="S45" s="62"/>
      <c r="T45" s="287"/>
      <c r="U45" s="82"/>
      <c r="V45" s="82"/>
      <c r="W45" s="82"/>
      <c r="X45" s="82"/>
      <c r="Y45" s="82"/>
      <c r="Z45" s="289"/>
      <c r="AA45" s="226"/>
      <c r="AB45" s="223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ht="19.95" customHeight="1" x14ac:dyDescent="0.25">
      <c r="A46" s="39"/>
      <c r="B46" s="442" t="s">
        <v>48</v>
      </c>
      <c r="C46" s="488"/>
      <c r="D46" s="473" t="s">
        <v>189</v>
      </c>
      <c r="E46" s="474"/>
      <c r="F46" s="475"/>
      <c r="G46" s="225"/>
      <c r="H46" s="248"/>
      <c r="I46" s="249"/>
      <c r="J46" s="249"/>
      <c r="K46" s="249"/>
      <c r="L46" s="249"/>
      <c r="M46" s="249"/>
      <c r="N46" s="249"/>
      <c r="O46" s="249"/>
      <c r="P46" s="283"/>
      <c r="Q46" s="234"/>
      <c r="R46" s="85"/>
      <c r="S46" s="62"/>
      <c r="T46" s="287"/>
      <c r="U46" s="82"/>
      <c r="V46" s="82"/>
      <c r="W46" s="82"/>
      <c r="X46" s="82"/>
      <c r="Y46" s="82"/>
      <c r="Z46" s="82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ht="19.95" customHeight="1" x14ac:dyDescent="0.25">
      <c r="A47" s="39"/>
      <c r="B47" s="444"/>
      <c r="C47" s="489"/>
      <c r="D47" s="406" t="s">
        <v>49</v>
      </c>
      <c r="E47" s="407"/>
      <c r="F47" s="408"/>
      <c r="G47" s="225"/>
      <c r="H47" s="248"/>
      <c r="I47" s="249"/>
      <c r="J47" s="249"/>
      <c r="K47" s="249"/>
      <c r="L47" s="249"/>
      <c r="M47" s="249"/>
      <c r="N47" s="249"/>
      <c r="O47" s="249"/>
      <c r="P47" s="283"/>
      <c r="Q47" s="234"/>
      <c r="R47" s="85"/>
      <c r="S47" s="62"/>
      <c r="T47" s="290"/>
      <c r="U47" s="82"/>
      <c r="V47" s="82"/>
      <c r="W47" s="82"/>
      <c r="X47" s="82"/>
      <c r="Y47" s="82"/>
      <c r="Z47" s="82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ht="19.95" customHeight="1" x14ac:dyDescent="0.25">
      <c r="A48" s="39"/>
      <c r="B48" s="446"/>
      <c r="C48" s="490"/>
      <c r="D48" s="406" t="s">
        <v>50</v>
      </c>
      <c r="E48" s="407"/>
      <c r="F48" s="408"/>
      <c r="G48" s="225"/>
      <c r="H48" s="248"/>
      <c r="I48" s="249"/>
      <c r="J48" s="249"/>
      <c r="K48" s="249"/>
      <c r="L48" s="249"/>
      <c r="M48" s="249"/>
      <c r="N48" s="249"/>
      <c r="O48" s="249"/>
      <c r="P48" s="283"/>
      <c r="Q48" s="234"/>
      <c r="R48" s="85"/>
      <c r="S48" s="62"/>
      <c r="T48" s="287"/>
      <c r="U48" s="82"/>
      <c r="V48" s="82"/>
      <c r="W48" s="82"/>
      <c r="X48" s="82"/>
      <c r="Y48" s="82"/>
      <c r="Z48" s="82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ht="19.95" customHeight="1" x14ac:dyDescent="0.25">
      <c r="A49" s="39"/>
      <c r="B49" s="439" t="s">
        <v>51</v>
      </c>
      <c r="C49" s="440"/>
      <c r="D49" s="440"/>
      <c r="E49" s="440"/>
      <c r="F49" s="441"/>
      <c r="G49" s="265">
        <f>SUM(G46:G48)</f>
        <v>0</v>
      </c>
      <c r="H49" s="248"/>
      <c r="I49" s="249"/>
      <c r="J49" s="249"/>
      <c r="K49" s="249"/>
      <c r="L49" s="249"/>
      <c r="M49" s="249"/>
      <c r="N49" s="249"/>
      <c r="O49" s="249"/>
      <c r="P49" s="283"/>
      <c r="Q49" s="234"/>
      <c r="R49" s="85"/>
      <c r="S49" s="62"/>
      <c r="T49" s="287"/>
      <c r="U49" s="82"/>
      <c r="V49" s="82"/>
      <c r="W49" s="82"/>
      <c r="X49" s="82"/>
      <c r="Y49" s="82"/>
      <c r="Z49" s="82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ht="19.95" customHeight="1" x14ac:dyDescent="0.25">
      <c r="A50" s="39"/>
      <c r="B50" s="442" t="s">
        <v>52</v>
      </c>
      <c r="C50" s="443"/>
      <c r="D50" s="473"/>
      <c r="E50" s="474"/>
      <c r="F50" s="475"/>
      <c r="G50" s="225"/>
      <c r="H50" s="248"/>
      <c r="I50" s="249"/>
      <c r="J50" s="249"/>
      <c r="K50" s="249"/>
      <c r="L50" s="249"/>
      <c r="M50" s="249"/>
      <c r="N50" s="249"/>
      <c r="O50" s="249"/>
      <c r="P50" s="283"/>
      <c r="Q50" s="234"/>
      <c r="R50" s="85"/>
      <c r="S50" s="62"/>
      <c r="T50" s="287"/>
      <c r="U50" s="82"/>
      <c r="V50" s="82"/>
      <c r="W50" s="82"/>
      <c r="X50" s="82"/>
      <c r="Y50" s="82"/>
      <c r="Z50" s="289"/>
      <c r="AA50" s="226"/>
      <c r="AB50" s="223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ht="19.95" customHeight="1" x14ac:dyDescent="0.25">
      <c r="A51" s="39"/>
      <c r="B51" s="444"/>
      <c r="C51" s="445"/>
      <c r="D51" s="406"/>
      <c r="E51" s="407"/>
      <c r="F51" s="408"/>
      <c r="G51" s="225"/>
      <c r="H51" s="248"/>
      <c r="I51" s="249"/>
      <c r="J51" s="249"/>
      <c r="K51" s="249"/>
      <c r="L51" s="249"/>
      <c r="M51" s="249"/>
      <c r="N51" s="249"/>
      <c r="O51" s="249"/>
      <c r="P51" s="283"/>
      <c r="Q51" s="234"/>
      <c r="R51" s="85"/>
      <c r="S51" s="62"/>
      <c r="T51" s="287"/>
      <c r="U51" s="82"/>
      <c r="V51" s="82"/>
      <c r="W51" s="82"/>
      <c r="X51" s="82"/>
      <c r="Y51" s="82"/>
      <c r="Z51" s="289"/>
      <c r="AA51" s="223"/>
      <c r="AB51" s="223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ht="19.95" customHeight="1" x14ac:dyDescent="0.25">
      <c r="A52" s="39"/>
      <c r="B52" s="444"/>
      <c r="C52" s="445"/>
      <c r="D52" s="406"/>
      <c r="E52" s="407"/>
      <c r="F52" s="408"/>
      <c r="G52" s="225"/>
      <c r="H52" s="248"/>
      <c r="I52" s="249"/>
      <c r="J52" s="249"/>
      <c r="K52" s="249"/>
      <c r="L52" s="249"/>
      <c r="M52" s="249"/>
      <c r="N52" s="249"/>
      <c r="O52" s="249"/>
      <c r="P52" s="283"/>
      <c r="Q52" s="234"/>
      <c r="R52" s="85"/>
      <c r="S52" s="62"/>
      <c r="T52" s="287"/>
      <c r="U52" s="82"/>
      <c r="V52" s="82"/>
      <c r="W52" s="82"/>
      <c r="X52" s="82"/>
      <c r="Y52" s="82"/>
      <c r="Z52" s="287"/>
      <c r="AA52" s="62"/>
      <c r="AB52" s="62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ht="19.95" customHeight="1" x14ac:dyDescent="0.25">
      <c r="A53" s="39"/>
      <c r="B53" s="444"/>
      <c r="C53" s="445"/>
      <c r="D53" s="406"/>
      <c r="E53" s="407"/>
      <c r="F53" s="408"/>
      <c r="G53" s="225"/>
      <c r="H53" s="248"/>
      <c r="I53" s="249"/>
      <c r="J53" s="249"/>
      <c r="K53" s="249"/>
      <c r="L53" s="249"/>
      <c r="M53" s="249"/>
      <c r="N53" s="249"/>
      <c r="O53" s="249"/>
      <c r="P53" s="283"/>
      <c r="Q53" s="234"/>
      <c r="R53" s="85"/>
      <c r="S53" s="62"/>
      <c r="T53" s="287"/>
      <c r="U53" s="82"/>
      <c r="V53" s="82"/>
      <c r="W53" s="82"/>
      <c r="X53" s="82"/>
      <c r="Y53" s="82"/>
      <c r="Z53" s="287"/>
      <c r="AA53" s="62"/>
      <c r="AB53" s="62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ht="19.95" customHeight="1" x14ac:dyDescent="0.25">
      <c r="A54" s="39"/>
      <c r="B54" s="446"/>
      <c r="C54" s="447"/>
      <c r="D54" s="406"/>
      <c r="E54" s="407"/>
      <c r="F54" s="408"/>
      <c r="G54" s="225"/>
      <c r="H54" s="248"/>
      <c r="I54" s="249"/>
      <c r="J54" s="249"/>
      <c r="K54" s="249"/>
      <c r="L54" s="249"/>
      <c r="M54" s="249"/>
      <c r="N54" s="249"/>
      <c r="O54" s="249"/>
      <c r="P54" s="283"/>
      <c r="Q54" s="234"/>
      <c r="R54" s="85"/>
      <c r="S54" s="62"/>
      <c r="T54" s="287"/>
      <c r="U54" s="82"/>
      <c r="V54" s="82"/>
      <c r="W54" s="82"/>
      <c r="X54" s="82"/>
      <c r="Y54" s="82"/>
      <c r="Z54" s="287"/>
      <c r="AA54" s="62"/>
      <c r="AB54" s="62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ht="19.95" customHeight="1" x14ac:dyDescent="0.25">
      <c r="A55" s="39"/>
      <c r="B55" s="439" t="s">
        <v>53</v>
      </c>
      <c r="C55" s="440"/>
      <c r="D55" s="440"/>
      <c r="E55" s="440"/>
      <c r="F55" s="441"/>
      <c r="G55" s="265">
        <f>SUM(G50:G54)</f>
        <v>0</v>
      </c>
      <c r="H55" s="248"/>
      <c r="I55" s="249"/>
      <c r="J55" s="249"/>
      <c r="K55" s="249"/>
      <c r="L55" s="249"/>
      <c r="M55" s="249"/>
      <c r="N55" s="249"/>
      <c r="O55" s="249"/>
      <c r="P55" s="283"/>
      <c r="Q55" s="235"/>
      <c r="R55" s="85"/>
      <c r="S55" s="62"/>
      <c r="T55" s="287"/>
      <c r="U55" s="82"/>
      <c r="V55" s="82"/>
      <c r="W55" s="82"/>
      <c r="X55" s="82"/>
      <c r="Y55" s="82"/>
      <c r="Z55" s="82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ht="19.95" hidden="1" customHeight="1" x14ac:dyDescent="0.25">
      <c r="A56" s="39"/>
      <c r="B56" s="448" t="s">
        <v>157</v>
      </c>
      <c r="C56" s="449"/>
      <c r="D56" s="449"/>
      <c r="E56" s="449"/>
      <c r="F56" s="450"/>
      <c r="G56" s="118"/>
      <c r="H56" s="248"/>
      <c r="I56" s="249"/>
      <c r="J56" s="249"/>
      <c r="K56" s="249"/>
      <c r="L56" s="249"/>
      <c r="M56" s="249"/>
      <c r="N56" s="249"/>
      <c r="O56" s="249"/>
      <c r="P56" s="283"/>
      <c r="Q56" s="236"/>
      <c r="R56" s="86"/>
      <c r="S56" s="62"/>
      <c r="T56" s="287"/>
      <c r="U56" s="82"/>
      <c r="V56" s="82"/>
      <c r="W56" s="82"/>
      <c r="X56" s="82"/>
      <c r="Y56" s="82"/>
      <c r="Z56" s="82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ht="19.95" hidden="1" customHeight="1" x14ac:dyDescent="0.25">
      <c r="A57" s="39"/>
      <c r="B57" s="436" t="s">
        <v>158</v>
      </c>
      <c r="C57" s="437"/>
      <c r="D57" s="437"/>
      <c r="E57" s="437"/>
      <c r="F57" s="438"/>
      <c r="G57" s="242">
        <f>G45</f>
        <v>0</v>
      </c>
      <c r="H57" s="248"/>
      <c r="I57" s="249"/>
      <c r="J57" s="249"/>
      <c r="K57" s="249"/>
      <c r="L57" s="249"/>
      <c r="M57" s="249"/>
      <c r="N57" s="249"/>
      <c r="O57" s="249"/>
      <c r="P57" s="283"/>
      <c r="Q57" s="234"/>
      <c r="R57" s="85"/>
      <c r="S57" s="62"/>
      <c r="T57" s="287"/>
      <c r="U57" s="82"/>
      <c r="V57" s="82"/>
      <c r="W57" s="82"/>
      <c r="X57" s="82"/>
      <c r="Y57" s="82"/>
      <c r="Z57" s="82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ht="19.95" hidden="1" customHeight="1" x14ac:dyDescent="0.25">
      <c r="A58" s="39"/>
      <c r="B58" s="436" t="s">
        <v>159</v>
      </c>
      <c r="C58" s="437"/>
      <c r="D58" s="437"/>
      <c r="E58" s="437"/>
      <c r="F58" s="438"/>
      <c r="G58" s="242">
        <f>G55</f>
        <v>0</v>
      </c>
      <c r="H58" s="248"/>
      <c r="I58" s="249"/>
      <c r="J58" s="249"/>
      <c r="K58" s="249"/>
      <c r="L58" s="249"/>
      <c r="M58" s="249"/>
      <c r="N58" s="249"/>
      <c r="O58" s="249"/>
      <c r="P58" s="283"/>
      <c r="Q58" s="234"/>
      <c r="R58" s="85"/>
      <c r="S58" s="62"/>
      <c r="T58" s="287"/>
      <c r="U58" s="82"/>
      <c r="V58" s="82"/>
      <c r="W58" s="82"/>
      <c r="X58" s="82"/>
      <c r="Y58" s="82"/>
      <c r="Z58" s="82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  <row r="59" spans="1:38" ht="19.95" hidden="1" customHeight="1" x14ac:dyDescent="0.25">
      <c r="A59" s="39"/>
      <c r="B59" s="436" t="s">
        <v>160</v>
      </c>
      <c r="C59" s="437"/>
      <c r="D59" s="437"/>
      <c r="E59" s="437"/>
      <c r="F59" s="438"/>
      <c r="G59" s="242" t="e">
        <f>#REF!</f>
        <v>#REF!</v>
      </c>
      <c r="H59" s="248"/>
      <c r="I59" s="249"/>
      <c r="J59" s="249"/>
      <c r="K59" s="249"/>
      <c r="L59" s="249"/>
      <c r="M59" s="249"/>
      <c r="N59" s="249"/>
      <c r="O59" s="249"/>
      <c r="P59" s="283"/>
      <c r="Q59" s="234"/>
      <c r="R59" s="85"/>
      <c r="S59" s="62"/>
      <c r="T59" s="287"/>
      <c r="U59" s="82"/>
      <c r="V59" s="82"/>
      <c r="W59" s="82"/>
      <c r="X59" s="82"/>
      <c r="Y59" s="82"/>
      <c r="Z59" s="82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</row>
    <row r="60" spans="1:38" ht="19.95" hidden="1" customHeight="1" x14ac:dyDescent="0.25">
      <c r="A60" s="39"/>
      <c r="B60" s="436" t="s">
        <v>161</v>
      </c>
      <c r="C60" s="437"/>
      <c r="D60" s="437"/>
      <c r="E60" s="437"/>
      <c r="F60" s="438"/>
      <c r="G60" s="242">
        <f>G49</f>
        <v>0</v>
      </c>
      <c r="H60" s="248"/>
      <c r="I60" s="249"/>
      <c r="J60" s="249"/>
      <c r="K60" s="249"/>
      <c r="L60" s="249"/>
      <c r="M60" s="249"/>
      <c r="N60" s="249"/>
      <c r="O60" s="249"/>
      <c r="P60" s="283"/>
      <c r="Q60" s="234"/>
      <c r="R60" s="85"/>
      <c r="S60" s="62"/>
      <c r="T60" s="287"/>
      <c r="U60" s="82"/>
      <c r="V60" s="82"/>
      <c r="W60" s="82"/>
      <c r="X60" s="82"/>
      <c r="Y60" s="82"/>
      <c r="Z60" s="82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</row>
    <row r="61" spans="1:38" ht="19.95" customHeight="1" x14ac:dyDescent="0.25">
      <c r="A61" s="39"/>
      <c r="B61" s="451" t="s">
        <v>54</v>
      </c>
      <c r="C61" s="452"/>
      <c r="D61" s="452"/>
      <c r="E61" s="452"/>
      <c r="F61" s="452"/>
      <c r="G61" s="265">
        <f>G49+G55+G45</f>
        <v>0</v>
      </c>
      <c r="H61" s="248"/>
      <c r="I61" s="249"/>
      <c r="J61" s="249"/>
      <c r="K61" s="249"/>
      <c r="L61" s="249"/>
      <c r="M61" s="249"/>
      <c r="N61" s="249"/>
      <c r="O61" s="249"/>
      <c r="P61" s="283"/>
      <c r="Q61" s="234"/>
      <c r="R61" s="85"/>
      <c r="S61" s="62"/>
      <c r="T61" s="287"/>
      <c r="U61" s="82"/>
      <c r="V61" s="82"/>
      <c r="W61" s="82"/>
      <c r="X61" s="82"/>
      <c r="Y61" s="82"/>
      <c r="Z61" s="82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</row>
    <row r="62" spans="1:38" ht="19.95" customHeight="1" thickBot="1" x14ac:dyDescent="0.35">
      <c r="A62" s="39"/>
      <c r="B62" s="529" t="s">
        <v>55</v>
      </c>
      <c r="C62" s="530"/>
      <c r="D62" s="530"/>
      <c r="E62" s="530"/>
      <c r="F62" s="530"/>
      <c r="G62" s="277"/>
      <c r="H62" s="284"/>
      <c r="I62" s="285"/>
      <c r="J62" s="285"/>
      <c r="K62" s="285"/>
      <c r="L62" s="285"/>
      <c r="M62" s="285"/>
      <c r="N62" s="285"/>
      <c r="O62" s="285"/>
      <c r="P62" s="286"/>
      <c r="Q62" s="237"/>
      <c r="R62" s="87"/>
      <c r="S62" s="62"/>
      <c r="T62" s="287"/>
      <c r="U62" s="82"/>
      <c r="V62" s="82"/>
      <c r="W62" s="82"/>
      <c r="X62" s="82"/>
      <c r="Y62" s="82"/>
      <c r="Z62" s="82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</row>
    <row r="63" spans="1:38" ht="19.95" customHeight="1" thickBot="1" x14ac:dyDescent="0.35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90"/>
      <c r="P63" s="33"/>
      <c r="Q63" s="238"/>
      <c r="R63" s="87"/>
      <c r="S63" s="62"/>
      <c r="T63" s="287"/>
      <c r="U63" s="82"/>
      <c r="V63" s="82"/>
      <c r="W63" s="82"/>
      <c r="X63" s="82"/>
      <c r="Y63" s="82"/>
      <c r="Z63" s="82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</row>
    <row r="64" spans="1:38" ht="55.2" customHeight="1" thickTop="1" thickBot="1" x14ac:dyDescent="0.35">
      <c r="A64" s="228"/>
      <c r="B64" s="229"/>
      <c r="C64" s="229"/>
      <c r="D64" s="229"/>
      <c r="E64" s="229"/>
      <c r="F64" s="229"/>
      <c r="G64" s="230"/>
      <c r="H64" s="230"/>
      <c r="I64" s="230"/>
      <c r="J64" s="230"/>
      <c r="K64" s="231"/>
      <c r="L64" s="226"/>
      <c r="M64" s="226"/>
      <c r="N64" s="226"/>
      <c r="O64" s="226"/>
      <c r="P64" s="232"/>
      <c r="Q64" s="246"/>
      <c r="R64" s="87"/>
      <c r="S64" s="62"/>
      <c r="T64" s="287"/>
      <c r="U64" s="82"/>
      <c r="V64" s="82"/>
      <c r="W64" s="82"/>
      <c r="X64" s="82"/>
      <c r="Y64" s="82"/>
      <c r="Z64" s="82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</row>
    <row r="65" spans="1:51" ht="9" customHeight="1" thickTop="1" thickBot="1" x14ac:dyDescent="0.3">
      <c r="A65" s="77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243"/>
      <c r="Q65" s="244"/>
      <c r="R65" s="62"/>
      <c r="S65" s="62"/>
      <c r="T65" s="287"/>
      <c r="U65" s="82"/>
      <c r="V65" s="82"/>
      <c r="W65" s="82"/>
      <c r="X65" s="82"/>
      <c r="Y65" s="82"/>
      <c r="Z65" s="82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</row>
    <row r="66" spans="1:51" ht="21" customHeight="1" thickBot="1" x14ac:dyDescent="0.3">
      <c r="A66" s="2"/>
      <c r="B66" s="379" t="s">
        <v>190</v>
      </c>
      <c r="C66" s="364"/>
      <c r="D66" s="364"/>
      <c r="E66" s="364"/>
      <c r="F66" s="364"/>
      <c r="G66" s="453" t="s">
        <v>191</v>
      </c>
      <c r="H66" s="454"/>
      <c r="I66" s="454"/>
      <c r="J66" s="454"/>
      <c r="K66" s="454"/>
      <c r="L66" s="454"/>
      <c r="M66" s="454"/>
      <c r="N66" s="454"/>
      <c r="O66" s="454"/>
      <c r="P66" s="455"/>
      <c r="Q66" s="236"/>
      <c r="R66" s="62"/>
      <c r="S66" s="62"/>
      <c r="T66" s="287"/>
      <c r="U66" s="82"/>
      <c r="V66" s="82"/>
      <c r="W66" s="82"/>
      <c r="X66" s="82"/>
      <c r="Y66" s="82"/>
      <c r="Z66" s="82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</row>
    <row r="67" spans="1:51" ht="15.6" thickBot="1" x14ac:dyDescent="0.3">
      <c r="A67" s="2"/>
      <c r="B67" s="251"/>
      <c r="C67" s="45"/>
      <c r="D67" s="45"/>
      <c r="E67" s="38"/>
      <c r="F67" s="45"/>
      <c r="G67" s="45"/>
      <c r="H67" s="45"/>
      <c r="I67" s="38"/>
      <c r="J67" s="45"/>
      <c r="K67" s="45"/>
      <c r="L67" s="38"/>
      <c r="M67" s="45"/>
      <c r="N67" s="45"/>
      <c r="O67" s="531"/>
      <c r="P67" s="531"/>
      <c r="Q67" s="234"/>
      <c r="R67" s="40"/>
      <c r="S67" s="40"/>
      <c r="T67" s="82"/>
      <c r="U67" s="82"/>
      <c r="V67" s="82"/>
      <c r="W67" s="82"/>
      <c r="X67" s="82"/>
      <c r="Y67" s="82"/>
      <c r="Z67" s="82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</row>
    <row r="68" spans="1:51" x14ac:dyDescent="0.25">
      <c r="A68" s="2"/>
      <c r="B68" s="456" t="s">
        <v>56</v>
      </c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57"/>
      <c r="O68" s="457"/>
      <c r="P68" s="458"/>
      <c r="Q68" s="234"/>
      <c r="R68" s="40"/>
      <c r="S68" s="40"/>
      <c r="T68" s="82"/>
      <c r="U68" s="82"/>
      <c r="V68" s="82"/>
      <c r="W68" s="82"/>
      <c r="X68" s="82"/>
      <c r="Y68" s="82"/>
      <c r="Z68" s="82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</row>
    <row r="69" spans="1:51" ht="15.9" customHeight="1" x14ac:dyDescent="0.25">
      <c r="A69" s="2"/>
      <c r="B69" s="374" t="s">
        <v>57</v>
      </c>
      <c r="C69" s="375"/>
      <c r="D69" s="375"/>
      <c r="E69" s="367"/>
      <c r="F69" s="366" t="s">
        <v>192</v>
      </c>
      <c r="G69" s="367"/>
      <c r="H69" s="366" t="s">
        <v>58</v>
      </c>
      <c r="I69" s="375"/>
      <c r="J69" s="375"/>
      <c r="K69" s="367"/>
      <c r="L69" s="366" t="s">
        <v>193</v>
      </c>
      <c r="M69" s="375"/>
      <c r="N69" s="375"/>
      <c r="O69" s="375"/>
      <c r="P69" s="459"/>
      <c r="Q69" s="234"/>
      <c r="R69" s="40"/>
      <c r="S69" s="40"/>
      <c r="T69" s="82"/>
      <c r="U69" s="82"/>
      <c r="V69" s="82"/>
      <c r="W69" s="82"/>
      <c r="X69" s="82"/>
      <c r="Y69" s="82"/>
      <c r="Z69" s="82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</row>
    <row r="70" spans="1:51" x14ac:dyDescent="0.25">
      <c r="A70" s="2"/>
      <c r="B70" s="372" t="s">
        <v>59</v>
      </c>
      <c r="C70" s="373"/>
      <c r="D70" s="373"/>
      <c r="E70" s="369"/>
      <c r="F70" s="368" t="s">
        <v>59</v>
      </c>
      <c r="G70" s="369"/>
      <c r="H70" s="368" t="s">
        <v>59</v>
      </c>
      <c r="I70" s="373"/>
      <c r="J70" s="373"/>
      <c r="K70" s="369"/>
      <c r="L70" s="368" t="s">
        <v>59</v>
      </c>
      <c r="M70" s="373"/>
      <c r="N70" s="373"/>
      <c r="O70" s="373"/>
      <c r="P70" s="460"/>
      <c r="Q70" s="234"/>
      <c r="R70" s="40"/>
      <c r="S70" s="40"/>
      <c r="T70" s="82"/>
      <c r="U70" s="82"/>
      <c r="V70" s="82"/>
      <c r="W70" s="82"/>
      <c r="X70" s="82"/>
      <c r="Y70" s="82"/>
      <c r="Z70" s="82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</row>
    <row r="71" spans="1:51" ht="15.9" customHeight="1" thickBot="1" x14ac:dyDescent="0.3">
      <c r="A71" s="2"/>
      <c r="B71" s="376" t="s">
        <v>60</v>
      </c>
      <c r="C71" s="377"/>
      <c r="D71" s="377"/>
      <c r="E71" s="378"/>
      <c r="F71" s="370" t="s">
        <v>60</v>
      </c>
      <c r="G71" s="371"/>
      <c r="H71" s="431" t="s">
        <v>60</v>
      </c>
      <c r="I71" s="432"/>
      <c r="J71" s="432"/>
      <c r="K71" s="433"/>
      <c r="L71" s="425" t="s">
        <v>60</v>
      </c>
      <c r="M71" s="426"/>
      <c r="N71" s="426"/>
      <c r="O71" s="426"/>
      <c r="P71" s="427"/>
      <c r="Q71" s="234"/>
      <c r="R71" s="40"/>
      <c r="S71" s="40"/>
      <c r="T71" s="82"/>
      <c r="U71" s="82"/>
      <c r="V71" s="82"/>
      <c r="W71" s="82"/>
      <c r="X71" s="82"/>
      <c r="Y71" s="82"/>
      <c r="Z71" s="82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</row>
    <row r="72" spans="1:51" ht="16.2" thickBot="1" x14ac:dyDescent="0.35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245"/>
      <c r="Q72" s="238"/>
      <c r="R72" s="40"/>
      <c r="S72" s="40"/>
      <c r="T72" s="82"/>
      <c r="U72" s="82"/>
      <c r="V72" s="82"/>
      <c r="W72" s="82"/>
      <c r="X72" s="82"/>
      <c r="Y72" s="82"/>
      <c r="Z72" s="82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</row>
    <row r="73" spans="1:51" ht="55.2" customHeight="1" thickTop="1" thickBot="1" x14ac:dyDescent="0.3">
      <c r="A73" s="62"/>
      <c r="B73" s="62"/>
      <c r="C73" s="62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</row>
    <row r="74" spans="1:51" ht="16.2" thickTop="1" thickBot="1" x14ac:dyDescent="0.3">
      <c r="A74" s="75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362"/>
      <c r="N74" s="362"/>
      <c r="O74" s="362"/>
      <c r="P74" s="252"/>
      <c r="Q74" s="244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</row>
    <row r="75" spans="1:51" ht="15" customHeight="1" thickBot="1" x14ac:dyDescent="0.3">
      <c r="A75" s="30"/>
      <c r="B75" s="379" t="s">
        <v>61</v>
      </c>
      <c r="C75" s="364"/>
      <c r="D75" s="380"/>
      <c r="E75" s="363" t="s">
        <v>62</v>
      </c>
      <c r="F75" s="364"/>
      <c r="G75" s="380"/>
      <c r="H75" s="363" t="s">
        <v>63</v>
      </c>
      <c r="I75" s="364"/>
      <c r="J75" s="364"/>
      <c r="K75" s="364"/>
      <c r="L75" s="380"/>
      <c r="M75" s="363" t="s">
        <v>64</v>
      </c>
      <c r="N75" s="364"/>
      <c r="O75" s="364"/>
      <c r="P75" s="365"/>
      <c r="Q75" s="236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</row>
    <row r="76" spans="1:51" ht="15" customHeight="1" x14ac:dyDescent="0.25">
      <c r="A76" s="30"/>
      <c r="B76" s="337" t="s">
        <v>194</v>
      </c>
      <c r="C76" s="338"/>
      <c r="D76" s="339"/>
      <c r="E76" s="340" t="s">
        <v>65</v>
      </c>
      <c r="F76" s="341"/>
      <c r="G76" s="342"/>
      <c r="H76" s="352" t="s">
        <v>66</v>
      </c>
      <c r="I76" s="352"/>
      <c r="J76" s="352"/>
      <c r="K76" s="352"/>
      <c r="L76" s="353"/>
      <c r="M76" s="463" t="s">
        <v>67</v>
      </c>
      <c r="N76" s="464"/>
      <c r="O76" s="464"/>
      <c r="P76" s="465"/>
      <c r="Q76" s="234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</row>
    <row r="77" spans="1:51" x14ac:dyDescent="0.25">
      <c r="A77" s="30"/>
      <c r="B77" s="347" t="s">
        <v>68</v>
      </c>
      <c r="C77" s="348"/>
      <c r="D77" s="349"/>
      <c r="E77" s="343" t="s">
        <v>69</v>
      </c>
      <c r="F77" s="344"/>
      <c r="G77" s="344"/>
      <c r="H77" s="354"/>
      <c r="I77" s="355"/>
      <c r="J77" s="355"/>
      <c r="K77" s="355"/>
      <c r="L77" s="355"/>
      <c r="M77" s="466"/>
      <c r="N77" s="467"/>
      <c r="O77" s="467"/>
      <c r="P77" s="468"/>
      <c r="Q77" s="234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</row>
    <row r="78" spans="1:51" x14ac:dyDescent="0.25">
      <c r="A78" s="30"/>
      <c r="B78" s="337" t="s">
        <v>70</v>
      </c>
      <c r="C78" s="338"/>
      <c r="D78" s="339"/>
      <c r="E78" s="360" t="s">
        <v>65</v>
      </c>
      <c r="F78" s="360"/>
      <c r="G78" s="361"/>
      <c r="H78" s="352" t="s">
        <v>66</v>
      </c>
      <c r="I78" s="352"/>
      <c r="J78" s="352"/>
      <c r="K78" s="352"/>
      <c r="L78" s="353"/>
      <c r="M78" s="463" t="s">
        <v>71</v>
      </c>
      <c r="N78" s="464"/>
      <c r="O78" s="464"/>
      <c r="P78" s="465"/>
      <c r="Q78" s="234"/>
      <c r="R78" s="40"/>
      <c r="S78" s="40"/>
      <c r="T78" s="40"/>
      <c r="U78" s="40"/>
      <c r="V78" s="40"/>
      <c r="W78" s="8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</row>
    <row r="79" spans="1:51" ht="15.6" x14ac:dyDescent="0.3">
      <c r="A79" s="30"/>
      <c r="B79" s="347" t="s">
        <v>68</v>
      </c>
      <c r="C79" s="348"/>
      <c r="D79" s="349"/>
      <c r="E79" s="343" t="s">
        <v>69</v>
      </c>
      <c r="F79" s="344"/>
      <c r="G79" s="344"/>
      <c r="H79" s="354"/>
      <c r="I79" s="355"/>
      <c r="J79" s="355"/>
      <c r="K79" s="355"/>
      <c r="L79" s="355"/>
      <c r="M79" s="466"/>
      <c r="N79" s="467"/>
      <c r="O79" s="467"/>
      <c r="P79" s="468"/>
      <c r="Q79" s="237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</row>
    <row r="80" spans="1:51" ht="15" customHeight="1" x14ac:dyDescent="0.25">
      <c r="A80" s="30"/>
      <c r="B80" s="337" t="s">
        <v>195</v>
      </c>
      <c r="C80" s="338"/>
      <c r="D80" s="339"/>
      <c r="E80" s="360" t="s">
        <v>65</v>
      </c>
      <c r="F80" s="360"/>
      <c r="G80" s="361"/>
      <c r="H80" s="352" t="s">
        <v>66</v>
      </c>
      <c r="I80" s="352"/>
      <c r="J80" s="352"/>
      <c r="K80" s="352"/>
      <c r="L80" s="353"/>
      <c r="M80" s="463" t="s">
        <v>71</v>
      </c>
      <c r="N80" s="464"/>
      <c r="O80" s="464"/>
      <c r="P80" s="465"/>
      <c r="Q80" s="234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</row>
    <row r="81" spans="1:51" ht="15.6" customHeight="1" x14ac:dyDescent="0.25">
      <c r="A81" s="30"/>
      <c r="B81" s="347" t="s">
        <v>68</v>
      </c>
      <c r="C81" s="348"/>
      <c r="D81" s="349"/>
      <c r="E81" s="343" t="s">
        <v>69</v>
      </c>
      <c r="F81" s="344"/>
      <c r="G81" s="344"/>
      <c r="H81" s="354"/>
      <c r="I81" s="355"/>
      <c r="J81" s="355"/>
      <c r="K81" s="355"/>
      <c r="L81" s="355"/>
      <c r="M81" s="466"/>
      <c r="N81" s="467"/>
      <c r="O81" s="467"/>
      <c r="P81" s="468"/>
      <c r="Q81" s="236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</row>
    <row r="82" spans="1:51" ht="15.6" customHeight="1" x14ac:dyDescent="0.25">
      <c r="A82" s="30"/>
      <c r="B82" s="337" t="s">
        <v>196</v>
      </c>
      <c r="C82" s="338"/>
      <c r="D82" s="339"/>
      <c r="E82" s="360" t="s">
        <v>65</v>
      </c>
      <c r="F82" s="360"/>
      <c r="G82" s="361"/>
      <c r="H82" s="352" t="s">
        <v>66</v>
      </c>
      <c r="I82" s="352"/>
      <c r="J82" s="352"/>
      <c r="K82" s="352"/>
      <c r="L82" s="353"/>
      <c r="M82" s="463" t="s">
        <v>71</v>
      </c>
      <c r="N82" s="464"/>
      <c r="O82" s="464"/>
      <c r="P82" s="465"/>
      <c r="Q82" s="234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</row>
    <row r="83" spans="1:51" ht="15.6" thickBot="1" x14ac:dyDescent="0.3">
      <c r="A83" s="30"/>
      <c r="B83" s="334" t="s">
        <v>68</v>
      </c>
      <c r="C83" s="335"/>
      <c r="D83" s="336"/>
      <c r="E83" s="350" t="s">
        <v>69</v>
      </c>
      <c r="F83" s="351"/>
      <c r="G83" s="351"/>
      <c r="H83" s="345"/>
      <c r="I83" s="346"/>
      <c r="J83" s="346"/>
      <c r="K83" s="346"/>
      <c r="L83" s="346"/>
      <c r="M83" s="428"/>
      <c r="N83" s="429"/>
      <c r="O83" s="429"/>
      <c r="P83" s="430"/>
      <c r="Q83" s="234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</row>
    <row r="84" spans="1:51" x14ac:dyDescent="0.25">
      <c r="A84" s="30"/>
      <c r="B84" s="337" t="s">
        <v>72</v>
      </c>
      <c r="C84" s="338"/>
      <c r="D84" s="339"/>
      <c r="E84" s="360" t="s">
        <v>65</v>
      </c>
      <c r="F84" s="360"/>
      <c r="G84" s="361"/>
      <c r="H84" s="352" t="s">
        <v>66</v>
      </c>
      <c r="I84" s="352"/>
      <c r="J84" s="352"/>
      <c r="K84" s="352"/>
      <c r="L84" s="353"/>
      <c r="M84" s="463" t="s">
        <v>71</v>
      </c>
      <c r="N84" s="464"/>
      <c r="O84" s="464"/>
      <c r="P84" s="465"/>
      <c r="Q84" s="234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</row>
    <row r="85" spans="1:51" ht="15.6" thickBot="1" x14ac:dyDescent="0.3">
      <c r="A85" s="30"/>
      <c r="B85" s="334" t="s">
        <v>68</v>
      </c>
      <c r="C85" s="335"/>
      <c r="D85" s="336"/>
      <c r="E85" s="350" t="s">
        <v>69</v>
      </c>
      <c r="F85" s="351"/>
      <c r="G85" s="351"/>
      <c r="H85" s="345"/>
      <c r="I85" s="346"/>
      <c r="J85" s="346"/>
      <c r="K85" s="346"/>
      <c r="L85" s="346"/>
      <c r="M85" s="428"/>
      <c r="N85" s="429"/>
      <c r="O85" s="429"/>
      <c r="P85" s="430"/>
      <c r="Q85" s="234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</row>
    <row r="86" spans="1:51" ht="15.6" thickBot="1" x14ac:dyDescent="0.3">
      <c r="A86" s="461"/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52"/>
      <c r="Q86" s="253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</row>
    <row r="87" spans="1:51" ht="15" customHeight="1" thickTop="1" x14ac:dyDescent="0.25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84"/>
      <c r="M87" s="142"/>
      <c r="N87" s="84"/>
      <c r="O87" s="84"/>
      <c r="P87" s="89"/>
      <c r="Q87" s="89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</row>
    <row r="88" spans="1:51" ht="15.75" customHeight="1" thickBot="1" x14ac:dyDescent="0.3">
      <c r="A88" s="62"/>
      <c r="B88" s="62"/>
      <c r="C88" s="62"/>
      <c r="D88" s="62"/>
      <c r="E88" s="40"/>
      <c r="F88" s="62"/>
      <c r="G88" s="62"/>
      <c r="H88" s="62"/>
      <c r="I88" s="62"/>
      <c r="J88" s="62"/>
      <c r="K88" s="62"/>
      <c r="L88" s="62"/>
      <c r="M88" s="62"/>
      <c r="N88" s="62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</row>
    <row r="89" spans="1:51" ht="15.75" customHeight="1" x14ac:dyDescent="0.25">
      <c r="A89" s="62"/>
      <c r="B89" s="62"/>
      <c r="C89" s="62"/>
      <c r="D89" s="62"/>
      <c r="E89" s="40"/>
      <c r="F89" s="62"/>
      <c r="G89" s="254"/>
      <c r="H89" s="254"/>
      <c r="I89" s="254"/>
      <c r="J89" s="319" t="s">
        <v>165</v>
      </c>
      <c r="K89" s="320"/>
      <c r="L89" s="320"/>
      <c r="M89" s="320"/>
      <c r="N89" s="320"/>
      <c r="O89" s="320"/>
      <c r="P89" s="320"/>
      <c r="Q89" s="321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</row>
    <row r="90" spans="1:51" ht="15.75" customHeight="1" x14ac:dyDescent="0.25">
      <c r="A90" s="62"/>
      <c r="B90" s="62"/>
      <c r="C90" s="62"/>
      <c r="D90" s="40"/>
      <c r="E90" s="40"/>
      <c r="F90" s="62"/>
      <c r="G90" s="254"/>
      <c r="H90" s="254"/>
      <c r="I90" s="254"/>
      <c r="J90" s="322"/>
      <c r="K90" s="323"/>
      <c r="L90" s="323"/>
      <c r="M90" s="323"/>
      <c r="N90" s="323"/>
      <c r="O90" s="323"/>
      <c r="P90" s="323"/>
      <c r="Q90" s="324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</row>
    <row r="91" spans="1:51" ht="15.75" customHeight="1" x14ac:dyDescent="0.25">
      <c r="A91" s="62"/>
      <c r="B91" s="62"/>
      <c r="C91" s="62"/>
      <c r="D91" s="40"/>
      <c r="E91" s="40"/>
      <c r="F91" s="62"/>
      <c r="G91" s="254"/>
      <c r="H91" s="254"/>
      <c r="I91" s="254"/>
      <c r="J91" s="322"/>
      <c r="K91" s="323"/>
      <c r="L91" s="323"/>
      <c r="M91" s="323"/>
      <c r="N91" s="323"/>
      <c r="O91" s="323"/>
      <c r="P91" s="323"/>
      <c r="Q91" s="324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</row>
    <row r="92" spans="1:51" ht="15.75" customHeight="1" x14ac:dyDescent="0.25">
      <c r="A92" s="62"/>
      <c r="B92" s="62"/>
      <c r="C92" s="62"/>
      <c r="D92" s="40"/>
      <c r="E92" s="40"/>
      <c r="F92" s="62"/>
      <c r="G92" s="255"/>
      <c r="H92" s="255"/>
      <c r="I92" s="255"/>
      <c r="J92" s="325" t="s">
        <v>197</v>
      </c>
      <c r="K92" s="326"/>
      <c r="L92" s="326"/>
      <c r="M92" s="326"/>
      <c r="N92" s="326"/>
      <c r="O92" s="326"/>
      <c r="P92" s="327" t="s">
        <v>73</v>
      </c>
      <c r="Q92" s="328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</row>
    <row r="93" spans="1:51" ht="15.75" customHeight="1" x14ac:dyDescent="0.25">
      <c r="A93" s="62"/>
      <c r="B93" s="62"/>
      <c r="C93" s="62"/>
      <c r="D93" s="40"/>
      <c r="E93" s="40"/>
      <c r="F93" s="62"/>
      <c r="G93" s="255"/>
      <c r="H93" s="255"/>
      <c r="I93" s="255"/>
      <c r="J93" s="325" t="s">
        <v>74</v>
      </c>
      <c r="K93" s="326"/>
      <c r="L93" s="326"/>
      <c r="M93" s="326"/>
      <c r="N93" s="318" t="s">
        <v>75</v>
      </c>
      <c r="O93" s="318"/>
      <c r="P93" s="318"/>
      <c r="Q93" s="329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</row>
    <row r="94" spans="1:51" ht="15.75" customHeight="1" thickBot="1" x14ac:dyDescent="0.3">
      <c r="A94" s="62"/>
      <c r="B94" s="62"/>
      <c r="C94" s="62"/>
      <c r="D94" s="40"/>
      <c r="E94" s="40"/>
      <c r="F94" s="62"/>
      <c r="G94" s="83"/>
      <c r="H94" s="83"/>
      <c r="I94" s="83"/>
      <c r="J94" s="330"/>
      <c r="K94" s="331"/>
      <c r="L94" s="331"/>
      <c r="M94" s="331"/>
      <c r="N94" s="331"/>
      <c r="O94" s="331"/>
      <c r="P94" s="331"/>
      <c r="Q94" s="332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</row>
    <row r="95" spans="1:51" ht="15.75" customHeight="1" x14ac:dyDescent="0.25">
      <c r="A95" s="62"/>
      <c r="B95" s="62"/>
      <c r="C95" s="62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</row>
    <row r="96" spans="1:51" ht="15.75" customHeight="1" x14ac:dyDescent="0.25">
      <c r="A96" s="62"/>
      <c r="B96" s="62"/>
      <c r="C96" s="62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</row>
    <row r="97" spans="1:51" ht="15.75" customHeight="1" x14ac:dyDescent="0.25">
      <c r="A97" s="62"/>
      <c r="B97" s="62"/>
      <c r="C97" s="62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</row>
    <row r="98" spans="1:51" ht="15.75" customHeight="1" x14ac:dyDescent="0.25">
      <c r="A98" s="62"/>
      <c r="B98" s="62"/>
      <c r="C98" s="62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</row>
    <row r="99" spans="1:51" ht="15.75" customHeight="1" x14ac:dyDescent="0.25">
      <c r="A99" s="62"/>
      <c r="B99" s="62"/>
      <c r="C99" s="62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</row>
    <row r="100" spans="1:51" x14ac:dyDescent="0.25">
      <c r="A100" s="62"/>
      <c r="B100" s="62"/>
      <c r="C100" s="62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</row>
    <row r="101" spans="1:51" x14ac:dyDescent="0.25">
      <c r="A101" s="62"/>
      <c r="B101" s="62"/>
      <c r="C101" s="62"/>
      <c r="D101" s="40"/>
      <c r="E101" s="40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</row>
    <row r="102" spans="1:51" x14ac:dyDescent="0.25">
      <c r="A102" s="62"/>
      <c r="B102" s="62"/>
      <c r="C102" s="62"/>
      <c r="D102" s="40"/>
      <c r="E102" s="40"/>
      <c r="F102" s="62"/>
      <c r="G102" s="333"/>
      <c r="H102" s="333"/>
      <c r="I102" s="333"/>
      <c r="J102" s="333"/>
      <c r="K102" s="333"/>
      <c r="L102" s="333"/>
      <c r="M102" s="333"/>
      <c r="N102" s="333"/>
      <c r="O102" s="62"/>
      <c r="P102" s="62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</row>
    <row r="103" spans="1:51" x14ac:dyDescent="0.25">
      <c r="A103" s="62"/>
      <c r="B103" s="62"/>
      <c r="C103" s="62"/>
      <c r="D103" s="40"/>
      <c r="E103" s="40"/>
      <c r="F103" s="62"/>
      <c r="G103" s="333"/>
      <c r="H103" s="333"/>
      <c r="I103" s="333"/>
      <c r="J103" s="333"/>
      <c r="K103" s="333"/>
      <c r="L103" s="333"/>
      <c r="M103" s="333"/>
      <c r="N103" s="333"/>
      <c r="O103" s="62"/>
      <c r="P103" s="62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</row>
    <row r="104" spans="1:51" x14ac:dyDescent="0.25">
      <c r="A104" s="62"/>
      <c r="B104" s="62"/>
      <c r="C104" s="62"/>
      <c r="D104" s="40"/>
      <c r="E104" s="40"/>
      <c r="F104" s="62"/>
      <c r="G104" s="333"/>
      <c r="H104" s="333"/>
      <c r="I104" s="333"/>
      <c r="J104" s="333"/>
      <c r="K104" s="333"/>
      <c r="L104" s="333"/>
      <c r="M104" s="333"/>
      <c r="N104" s="333"/>
      <c r="O104" s="62"/>
      <c r="P104" s="62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</row>
    <row r="105" spans="1:51" x14ac:dyDescent="0.25">
      <c r="A105" s="62"/>
      <c r="B105" s="62"/>
      <c r="C105" s="62"/>
      <c r="D105" s="40"/>
      <c r="E105" s="40"/>
      <c r="F105" s="62"/>
      <c r="G105" s="326"/>
      <c r="H105" s="326"/>
      <c r="I105" s="326"/>
      <c r="J105" s="326"/>
      <c r="K105" s="326"/>
      <c r="L105" s="326"/>
      <c r="M105" s="327"/>
      <c r="N105" s="327"/>
      <c r="O105" s="62"/>
      <c r="P105" s="62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</row>
    <row r="106" spans="1:51" x14ac:dyDescent="0.25">
      <c r="A106" s="40"/>
      <c r="B106" s="40"/>
      <c r="C106" s="40"/>
      <c r="D106" s="40"/>
      <c r="E106" s="40"/>
      <c r="F106" s="62"/>
      <c r="G106" s="326"/>
      <c r="H106" s="326"/>
      <c r="I106" s="326"/>
      <c r="J106" s="326"/>
      <c r="K106" s="318"/>
      <c r="L106" s="318"/>
      <c r="M106" s="318"/>
      <c r="N106" s="318"/>
      <c r="O106" s="62"/>
      <c r="P106" s="62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</row>
    <row r="107" spans="1:51" x14ac:dyDescent="0.25">
      <c r="A107" s="40"/>
      <c r="B107" s="40"/>
      <c r="C107" s="40"/>
      <c r="D107" s="40"/>
      <c r="E107" s="40"/>
      <c r="F107" s="62"/>
      <c r="G107" s="318"/>
      <c r="H107" s="318"/>
      <c r="I107" s="318"/>
      <c r="J107" s="318"/>
      <c r="K107" s="318"/>
      <c r="L107" s="318"/>
      <c r="M107" s="318"/>
      <c r="N107" s="318"/>
      <c r="O107" s="62"/>
      <c r="P107" s="62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</row>
    <row r="108" spans="1:51" x14ac:dyDescent="0.25">
      <c r="A108" s="40"/>
      <c r="B108" s="40"/>
      <c r="C108" s="40"/>
      <c r="D108" s="40"/>
      <c r="E108" s="40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</row>
    <row r="109" spans="1:51" x14ac:dyDescent="0.25">
      <c r="A109" s="40"/>
      <c r="B109" s="40"/>
      <c r="C109" s="40"/>
      <c r="D109" s="40"/>
      <c r="E109" s="40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</row>
    <row r="110" spans="1:51" x14ac:dyDescent="0.25">
      <c r="A110" s="40"/>
      <c r="B110" s="40"/>
      <c r="C110" s="40"/>
      <c r="D110" s="40"/>
      <c r="E110" s="40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</row>
    <row r="111" spans="1:5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</row>
    <row r="112" spans="1:51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</row>
    <row r="113" spans="1:51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</row>
    <row r="114" spans="1:51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</row>
    <row r="115" spans="1:51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</row>
    <row r="116" spans="1:51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</row>
    <row r="117" spans="1:51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</row>
    <row r="118" spans="1:51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</row>
    <row r="119" spans="1:51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</row>
    <row r="120" spans="1:51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</row>
    <row r="121" spans="1:51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</row>
    <row r="122" spans="1:51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</row>
    <row r="123" spans="1:51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</row>
    <row r="124" spans="1:51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</row>
    <row r="125" spans="1:51" x14ac:dyDescent="0.25">
      <c r="A125" s="40"/>
      <c r="B125" s="40"/>
      <c r="C125" s="40"/>
      <c r="D125" s="40"/>
      <c r="E125" s="40"/>
      <c r="F125" s="62"/>
      <c r="G125" s="62"/>
      <c r="H125" s="62"/>
      <c r="I125" s="40"/>
      <c r="J125" s="62"/>
      <c r="K125" s="62"/>
      <c r="L125" s="40"/>
      <c r="M125" s="62"/>
      <c r="N125" s="62"/>
      <c r="O125" s="62"/>
      <c r="P125" s="62"/>
      <c r="Q125" s="40"/>
      <c r="R125" s="40"/>
      <c r="S125" s="40"/>
    </row>
    <row r="126" spans="1:51" x14ac:dyDescent="0.25">
      <c r="A126" s="40"/>
      <c r="B126" s="40"/>
      <c r="C126" s="40"/>
      <c r="D126" s="40"/>
      <c r="E126" s="40"/>
      <c r="F126" s="62"/>
      <c r="G126" s="62"/>
      <c r="H126" s="62"/>
      <c r="I126" s="40"/>
      <c r="J126" s="62"/>
      <c r="K126" s="62"/>
      <c r="L126" s="40"/>
      <c r="M126" s="62"/>
      <c r="N126" s="62"/>
      <c r="O126" s="62"/>
      <c r="P126" s="62"/>
      <c r="Q126" s="40"/>
      <c r="R126" s="40"/>
      <c r="S126" s="40"/>
    </row>
    <row r="127" spans="1:51" x14ac:dyDescent="0.25">
      <c r="A127" s="40"/>
      <c r="B127" s="40"/>
      <c r="C127" s="40"/>
      <c r="D127" s="40"/>
      <c r="E127" s="40"/>
      <c r="F127" s="62"/>
      <c r="G127" s="35"/>
      <c r="H127" s="62"/>
      <c r="I127" s="40"/>
      <c r="J127" s="35"/>
      <c r="K127" s="62"/>
      <c r="L127" s="40"/>
      <c r="M127" s="62"/>
      <c r="N127" s="62"/>
      <c r="O127" s="62"/>
      <c r="P127" s="62"/>
      <c r="Q127" s="40"/>
      <c r="R127" s="40"/>
      <c r="S127" s="40"/>
    </row>
    <row r="128" spans="1:51" x14ac:dyDescent="0.25">
      <c r="A128" s="40"/>
      <c r="B128" s="40"/>
      <c r="C128" s="40"/>
      <c r="D128" s="40"/>
      <c r="E128" s="40"/>
      <c r="F128" s="62"/>
      <c r="G128" s="35"/>
      <c r="H128" s="62"/>
      <c r="I128" s="40"/>
      <c r="J128" s="35"/>
      <c r="K128" s="62"/>
      <c r="L128" s="40"/>
      <c r="M128" s="62"/>
      <c r="N128" s="62"/>
      <c r="O128" s="62"/>
      <c r="P128" s="62"/>
      <c r="Q128" s="40"/>
      <c r="R128" s="40"/>
      <c r="S128" s="40"/>
    </row>
    <row r="129" spans="1:19" x14ac:dyDescent="0.25">
      <c r="A129" s="40"/>
      <c r="B129" s="40"/>
      <c r="C129" s="40"/>
      <c r="D129" s="40"/>
      <c r="E129" s="40"/>
      <c r="F129" s="62"/>
      <c r="G129" s="62"/>
      <c r="H129" s="62"/>
      <c r="I129" s="40"/>
      <c r="J129" s="35"/>
      <c r="K129" s="62"/>
      <c r="L129" s="40"/>
      <c r="M129" s="62"/>
      <c r="N129" s="62"/>
      <c r="O129" s="62"/>
      <c r="P129" s="62"/>
      <c r="Q129" s="40"/>
      <c r="R129" s="40"/>
      <c r="S129" s="40"/>
    </row>
    <row r="130" spans="1:19" x14ac:dyDescent="0.25">
      <c r="A130" s="40"/>
      <c r="B130" s="40"/>
      <c r="C130" s="40"/>
      <c r="D130" s="40"/>
      <c r="E130" s="40"/>
      <c r="F130" s="62"/>
      <c r="G130" s="35"/>
      <c r="H130" s="62"/>
      <c r="I130" s="40"/>
      <c r="J130" s="35"/>
      <c r="K130" s="78"/>
      <c r="L130" s="40"/>
      <c r="M130" s="78"/>
      <c r="N130" s="62"/>
      <c r="O130" s="62"/>
      <c r="P130" s="62"/>
      <c r="Q130" s="40"/>
      <c r="R130" s="40"/>
      <c r="S130" s="40"/>
    </row>
    <row r="131" spans="1:19" x14ac:dyDescent="0.25">
      <c r="A131" s="40"/>
      <c r="B131" s="40"/>
      <c r="C131" s="40"/>
      <c r="D131" s="40"/>
      <c r="E131" s="40"/>
      <c r="F131" s="62"/>
      <c r="G131" s="35"/>
      <c r="H131" s="62"/>
      <c r="I131" s="40"/>
      <c r="J131" s="35"/>
      <c r="K131" s="62"/>
      <c r="L131" s="40"/>
      <c r="M131" s="62"/>
      <c r="N131" s="62"/>
      <c r="O131" s="62"/>
      <c r="P131" s="62"/>
      <c r="Q131" s="40"/>
      <c r="R131" s="40"/>
      <c r="S131" s="40"/>
    </row>
    <row r="132" spans="1:19" x14ac:dyDescent="0.25">
      <c r="A132" s="40"/>
      <c r="B132" s="40"/>
      <c r="C132" s="40"/>
      <c r="D132" s="40"/>
      <c r="E132" s="40"/>
      <c r="F132" s="62"/>
      <c r="G132" s="62"/>
      <c r="H132" s="62"/>
      <c r="I132" s="40"/>
      <c r="J132" s="62"/>
      <c r="K132" s="62"/>
      <c r="L132" s="40"/>
      <c r="M132" s="62"/>
      <c r="N132" s="62"/>
      <c r="O132" s="62"/>
      <c r="P132" s="62"/>
      <c r="Q132" s="40"/>
    </row>
    <row r="133" spans="1:19" x14ac:dyDescent="0.25">
      <c r="A133" s="40"/>
      <c r="B133" s="40"/>
      <c r="C133" s="40"/>
      <c r="D133" s="40"/>
      <c r="E133" s="40"/>
      <c r="F133" s="62"/>
      <c r="G133" s="62"/>
      <c r="H133" s="62"/>
      <c r="I133" s="40"/>
      <c r="J133" s="62"/>
      <c r="K133" s="62"/>
      <c r="L133" s="40"/>
      <c r="M133" s="62"/>
      <c r="N133" s="62"/>
      <c r="O133" s="62"/>
      <c r="P133" s="62"/>
      <c r="Q133" s="40"/>
    </row>
    <row r="134" spans="1:19" x14ac:dyDescent="0.25">
      <c r="F134" s="3"/>
      <c r="G134" s="3"/>
      <c r="H134" s="3"/>
      <c r="J134" s="3"/>
      <c r="K134" s="3"/>
      <c r="M134" s="3"/>
      <c r="N134" s="3"/>
      <c r="O134" s="3"/>
      <c r="P134" s="3"/>
    </row>
    <row r="135" spans="1:19" x14ac:dyDescent="0.25">
      <c r="F135" s="3"/>
      <c r="G135" s="3"/>
      <c r="H135" s="3"/>
      <c r="J135" s="3"/>
      <c r="K135" s="3"/>
      <c r="M135" s="3"/>
      <c r="N135" s="3"/>
      <c r="O135" s="3"/>
      <c r="P135" s="3"/>
    </row>
    <row r="136" spans="1:19" x14ac:dyDescent="0.25">
      <c r="F136" s="3"/>
      <c r="G136" s="3"/>
      <c r="H136" s="3"/>
      <c r="J136" s="3"/>
      <c r="K136" s="3"/>
      <c r="M136" s="3"/>
      <c r="N136" s="3"/>
      <c r="O136" s="3"/>
      <c r="P136" s="3"/>
    </row>
    <row r="137" spans="1:19" x14ac:dyDescent="0.25">
      <c r="F137" s="3"/>
      <c r="G137" s="3"/>
      <c r="H137" s="3"/>
      <c r="J137" s="3"/>
      <c r="K137" s="3"/>
      <c r="M137" s="3"/>
      <c r="N137" s="3"/>
      <c r="O137" s="3"/>
      <c r="P137" s="3"/>
    </row>
    <row r="138" spans="1:19" x14ac:dyDescent="0.25">
      <c r="F138" s="3"/>
      <c r="G138" s="3"/>
      <c r="H138" s="3"/>
      <c r="J138" s="3"/>
      <c r="K138" s="3"/>
      <c r="M138" s="3"/>
      <c r="N138" s="3"/>
      <c r="O138" s="3"/>
      <c r="P138" s="3"/>
    </row>
    <row r="139" spans="1:19" x14ac:dyDescent="0.25">
      <c r="F139" s="3"/>
      <c r="G139" s="3"/>
      <c r="H139" s="3"/>
      <c r="J139" s="3"/>
      <c r="K139" s="3"/>
      <c r="M139" s="3"/>
      <c r="N139" s="3"/>
      <c r="O139" s="3"/>
      <c r="P139" s="3"/>
    </row>
    <row r="140" spans="1:19" x14ac:dyDescent="0.25">
      <c r="F140" s="3"/>
      <c r="G140" s="3"/>
      <c r="H140" s="3"/>
      <c r="J140" s="3"/>
      <c r="K140" s="3"/>
      <c r="M140" s="3"/>
      <c r="N140" s="3"/>
      <c r="O140" s="3"/>
      <c r="P140" s="3"/>
    </row>
  </sheetData>
  <dataConsolidate/>
  <mergeCells count="180">
    <mergeCell ref="N45:P45"/>
    <mergeCell ref="L44:M44"/>
    <mergeCell ref="L45:M45"/>
    <mergeCell ref="L43:M43"/>
    <mergeCell ref="D48:F48"/>
    <mergeCell ref="K37:K39"/>
    <mergeCell ref="J37:J39"/>
    <mergeCell ref="H37:I39"/>
    <mergeCell ref="H45:I45"/>
    <mergeCell ref="H40:I40"/>
    <mergeCell ref="D47:F47"/>
    <mergeCell ref="D46:F46"/>
    <mergeCell ref="B8:G8"/>
    <mergeCell ref="J13:P13"/>
    <mergeCell ref="I9:P9"/>
    <mergeCell ref="C16:D16"/>
    <mergeCell ref="F16:G16"/>
    <mergeCell ref="I22:P22"/>
    <mergeCell ref="J25:P25"/>
    <mergeCell ref="J24:P24"/>
    <mergeCell ref="J31:P31"/>
    <mergeCell ref="M15:P15"/>
    <mergeCell ref="I16:L16"/>
    <mergeCell ref="M16:P16"/>
    <mergeCell ref="N20:O20"/>
    <mergeCell ref="C20:D20"/>
    <mergeCell ref="F19:G19"/>
    <mergeCell ref="I30:P30"/>
    <mergeCell ref="F23:F24"/>
    <mergeCell ref="G23:G24"/>
    <mergeCell ref="D23:E24"/>
    <mergeCell ref="B25:C25"/>
    <mergeCell ref="B26:C26"/>
    <mergeCell ref="B27:C27"/>
    <mergeCell ref="B28:C28"/>
    <mergeCell ref="B23:C24"/>
    <mergeCell ref="A1:P1"/>
    <mergeCell ref="G37:G39"/>
    <mergeCell ref="D52:F52"/>
    <mergeCell ref="D51:F51"/>
    <mergeCell ref="D50:F50"/>
    <mergeCell ref="B37:C39"/>
    <mergeCell ref="B6:G6"/>
    <mergeCell ref="B18:G18"/>
    <mergeCell ref="B7:G7"/>
    <mergeCell ref="B14:G14"/>
    <mergeCell ref="B22:G22"/>
    <mergeCell ref="I7:P7"/>
    <mergeCell ref="B9:G9"/>
    <mergeCell ref="B46:C48"/>
    <mergeCell ref="A2:Q4"/>
    <mergeCell ref="I18:P18"/>
    <mergeCell ref="I12:P12"/>
    <mergeCell ref="I6:P6"/>
    <mergeCell ref="B13:G13"/>
    <mergeCell ref="B12:G12"/>
    <mergeCell ref="L41:M41"/>
    <mergeCell ref="B10:G10"/>
    <mergeCell ref="I8:P8"/>
    <mergeCell ref="I10:P10"/>
    <mergeCell ref="A86:O86"/>
    <mergeCell ref="E78:G78"/>
    <mergeCell ref="E79:G79"/>
    <mergeCell ref="E80:G80"/>
    <mergeCell ref="B79:D79"/>
    <mergeCell ref="E81:G81"/>
    <mergeCell ref="E82:G82"/>
    <mergeCell ref="H78:L78"/>
    <mergeCell ref="E75:G75"/>
    <mergeCell ref="H75:L75"/>
    <mergeCell ref="M76:P76"/>
    <mergeCell ref="M77:P77"/>
    <mergeCell ref="M78:P78"/>
    <mergeCell ref="M79:P79"/>
    <mergeCell ref="M80:P80"/>
    <mergeCell ref="M81:P81"/>
    <mergeCell ref="M82:P82"/>
    <mergeCell ref="B84:D84"/>
    <mergeCell ref="H84:L84"/>
    <mergeCell ref="M84:P84"/>
    <mergeCell ref="B85:D85"/>
    <mergeCell ref="E85:G85"/>
    <mergeCell ref="H85:L85"/>
    <mergeCell ref="M85:P85"/>
    <mergeCell ref="H71:K71"/>
    <mergeCell ref="J32:P32"/>
    <mergeCell ref="B57:F57"/>
    <mergeCell ref="B55:F55"/>
    <mergeCell ref="B50:C54"/>
    <mergeCell ref="D53:F53"/>
    <mergeCell ref="D54:F54"/>
    <mergeCell ref="B56:F56"/>
    <mergeCell ref="B49:F49"/>
    <mergeCell ref="B66:F66"/>
    <mergeCell ref="B58:F58"/>
    <mergeCell ref="B61:F61"/>
    <mergeCell ref="G66:P66"/>
    <mergeCell ref="B68:P68"/>
    <mergeCell ref="L69:P69"/>
    <mergeCell ref="L70:P70"/>
    <mergeCell ref="H41:I41"/>
    <mergeCell ref="B62:F62"/>
    <mergeCell ref="B60:F60"/>
    <mergeCell ref="O67:P67"/>
    <mergeCell ref="B59:F59"/>
    <mergeCell ref="H69:K69"/>
    <mergeCell ref="H70:K70"/>
    <mergeCell ref="L37:M39"/>
    <mergeCell ref="B15:G15"/>
    <mergeCell ref="J23:P23"/>
    <mergeCell ref="AA39:AA41"/>
    <mergeCell ref="B40:B44"/>
    <mergeCell ref="D37:F39"/>
    <mergeCell ref="D40:F40"/>
    <mergeCell ref="D41:F41"/>
    <mergeCell ref="D42:F42"/>
    <mergeCell ref="D43:F43"/>
    <mergeCell ref="D44:F44"/>
    <mergeCell ref="A36:Q36"/>
    <mergeCell ref="N37:P39"/>
    <mergeCell ref="N40:P40"/>
    <mergeCell ref="N41:P41"/>
    <mergeCell ref="N42:P42"/>
    <mergeCell ref="N43:P43"/>
    <mergeCell ref="N44:P44"/>
    <mergeCell ref="H44:I44"/>
    <mergeCell ref="H43:I43"/>
    <mergeCell ref="H42:I42"/>
    <mergeCell ref="U37:U39"/>
    <mergeCell ref="L42:M42"/>
    <mergeCell ref="R37:R39"/>
    <mergeCell ref="L40:M40"/>
    <mergeCell ref="C19:D19"/>
    <mergeCell ref="D33:F33"/>
    <mergeCell ref="J33:P33"/>
    <mergeCell ref="E84:G84"/>
    <mergeCell ref="M74:O74"/>
    <mergeCell ref="M75:P75"/>
    <mergeCell ref="F69:G69"/>
    <mergeCell ref="F70:G70"/>
    <mergeCell ref="F71:G71"/>
    <mergeCell ref="B70:E70"/>
    <mergeCell ref="B69:E69"/>
    <mergeCell ref="B71:E71"/>
    <mergeCell ref="B75:D75"/>
    <mergeCell ref="D25:E25"/>
    <mergeCell ref="D26:E26"/>
    <mergeCell ref="D27:E27"/>
    <mergeCell ref="D28:E28"/>
    <mergeCell ref="B81:D81"/>
    <mergeCell ref="B76:D76"/>
    <mergeCell ref="L71:P71"/>
    <mergeCell ref="M83:P83"/>
    <mergeCell ref="H76:L76"/>
    <mergeCell ref="H77:L77"/>
    <mergeCell ref="H79:L79"/>
    <mergeCell ref="B83:D83"/>
    <mergeCell ref="B82:D82"/>
    <mergeCell ref="B80:D80"/>
    <mergeCell ref="E76:G76"/>
    <mergeCell ref="E77:G77"/>
    <mergeCell ref="H83:L83"/>
    <mergeCell ref="B77:D77"/>
    <mergeCell ref="B78:D78"/>
    <mergeCell ref="E83:G83"/>
    <mergeCell ref="H80:L80"/>
    <mergeCell ref="H81:L81"/>
    <mergeCell ref="H82:L82"/>
    <mergeCell ref="G107:N107"/>
    <mergeCell ref="J89:Q91"/>
    <mergeCell ref="J92:O92"/>
    <mergeCell ref="P92:Q92"/>
    <mergeCell ref="J93:M93"/>
    <mergeCell ref="N93:Q93"/>
    <mergeCell ref="J94:Q94"/>
    <mergeCell ref="G102:N104"/>
    <mergeCell ref="G105:L105"/>
    <mergeCell ref="M105:N105"/>
    <mergeCell ref="G106:J106"/>
    <mergeCell ref="K106:N106"/>
  </mergeCells>
  <phoneticPr fontId="4" type="noConversion"/>
  <dataValidations count="3">
    <dataValidation type="list" allowBlank="1" showInputMessage="1" showErrorMessage="1" sqref="B23 I28 I26">
      <formula1>#REF!</formula1>
    </dataValidation>
    <dataValidation type="list" allowBlank="1" showInputMessage="1" showErrorMessage="1" sqref="C40:C44">
      <formula1>$V$38:$V$41</formula1>
    </dataValidation>
    <dataValidation type="list" allowBlank="1" showInputMessage="1" showErrorMessage="1" sqref="B16 E16 B19:B20 B31:B33 I31:I33 I27 I23:I25 I19:I20 I13:I14 E19:E20 M19:M20">
      <formula1>$V$12:$V$13</formula1>
    </dataValidation>
  </dataValidations>
  <printOptions horizontalCentered="1"/>
  <pageMargins left="0.39370078740157483" right="0.39370078740157483" top="0.35433070866141736" bottom="0.39370078740157483" header="0.51181102362204722" footer="0.51181102362204722"/>
  <pageSetup paperSize="5" scale="63" fitToWidth="2" fitToHeight="2" orientation="portrait" r:id="rId1"/>
  <headerFooter alignWithMargins="0">
    <oddFooter>&amp;LEntente d'aide financière
Société d'habitation et de rénovation du Manitoba REF. N&amp;Xo&amp;X de cert.&amp;R&amp;P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23"/>
  <sheetViews>
    <sheetView showGridLines="0" view="pageLayout" zoomScale="90" zoomScaleNormal="100" zoomScalePageLayoutView="90" workbookViewId="0">
      <selection activeCell="T6" sqref="T6"/>
    </sheetView>
  </sheetViews>
  <sheetFormatPr defaultColWidth="9.109375" defaultRowHeight="15" x14ac:dyDescent="0.25"/>
  <cols>
    <col min="1" max="1" width="1.33203125" style="4" customWidth="1"/>
    <col min="2" max="6" width="4.6640625" style="4" customWidth="1"/>
    <col min="7" max="7" width="9.44140625" style="4" customWidth="1"/>
    <col min="8" max="8" width="4.6640625" style="4" customWidth="1"/>
    <col min="9" max="9" width="13.5546875" style="4" customWidth="1"/>
    <col min="10" max="10" width="4.6640625" style="4" customWidth="1"/>
    <col min="11" max="11" width="9.88671875" style="4" customWidth="1"/>
    <col min="12" max="17" width="4.6640625" style="4" customWidth="1"/>
    <col min="18" max="18" width="17.109375" style="4" customWidth="1"/>
    <col min="19" max="19" width="17.33203125" style="4" customWidth="1"/>
    <col min="20" max="20" width="18.5546875" style="4" customWidth="1"/>
    <col min="21" max="21" width="16" style="4" customWidth="1"/>
    <col min="22" max="22" width="1.33203125" style="4" customWidth="1"/>
    <col min="23" max="16384" width="9.109375" style="4"/>
  </cols>
  <sheetData>
    <row r="1" spans="1:60" ht="17.399999999999999" x14ac:dyDescent="0.3">
      <c r="A1" s="111"/>
      <c r="B1" s="469" t="s">
        <v>0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567"/>
      <c r="S1" s="567"/>
      <c r="T1" s="567"/>
      <c r="U1" s="567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</row>
    <row r="2" spans="1:60" ht="18" x14ac:dyDescent="0.35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</row>
    <row r="3" spans="1:60" ht="18" x14ac:dyDescent="0.35">
      <c r="A3" s="113"/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7"/>
      <c r="S3" s="567"/>
      <c r="T3" s="567"/>
      <c r="U3" s="567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</row>
    <row r="4" spans="1:60" ht="18" thickBot="1" x14ac:dyDescent="0.35">
      <c r="A4" s="111"/>
      <c r="B4" s="114" t="s">
        <v>76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5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</row>
    <row r="5" spans="1:60" ht="16.2" thickTop="1" thickBot="1" x14ac:dyDescent="0.3">
      <c r="A5" s="6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7"/>
      <c r="S5" s="7"/>
      <c r="T5" s="8"/>
      <c r="U5" s="8"/>
      <c r="V5" s="9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</row>
    <row r="6" spans="1:60" ht="51.75" customHeight="1" thickBot="1" x14ac:dyDescent="0.35">
      <c r="A6" s="14"/>
      <c r="B6" s="150" t="s">
        <v>77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5"/>
      <c r="R6" s="160" t="s">
        <v>78</v>
      </c>
      <c r="S6" s="108" t="s">
        <v>79</v>
      </c>
      <c r="T6" s="160" t="s">
        <v>170</v>
      </c>
      <c r="U6" s="108" t="s">
        <v>80</v>
      </c>
      <c r="V6" s="11"/>
      <c r="W6" s="111"/>
      <c r="X6" s="186"/>
      <c r="Y6" s="186"/>
      <c r="Z6" s="186"/>
      <c r="AA6" s="186"/>
      <c r="AB6" s="186"/>
      <c r="AC6" s="186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</row>
    <row r="7" spans="1:60" s="5" customFormat="1" ht="16.649999999999999" customHeight="1" x14ac:dyDescent="0.25">
      <c r="A7" s="12"/>
      <c r="B7" s="151" t="s">
        <v>81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6"/>
      <c r="R7" s="161"/>
      <c r="S7" s="148"/>
      <c r="T7" s="178" t="s">
        <v>82</v>
      </c>
      <c r="U7" s="172" t="s">
        <v>83</v>
      </c>
      <c r="V7" s="13"/>
      <c r="W7" s="113"/>
      <c r="X7" s="187"/>
      <c r="Y7" s="187"/>
      <c r="Z7" s="187"/>
      <c r="AA7" s="187"/>
      <c r="AB7" s="187"/>
      <c r="AC7" s="187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</row>
    <row r="8" spans="1:60" ht="16.649999999999999" customHeight="1" x14ac:dyDescent="0.25">
      <c r="A8" s="14"/>
      <c r="B8" s="204" t="s">
        <v>84</v>
      </c>
      <c r="C8" s="204"/>
      <c r="D8" s="204"/>
      <c r="E8" s="204"/>
      <c r="F8" s="204"/>
      <c r="G8" s="204"/>
      <c r="H8" s="204"/>
      <c r="I8" s="204"/>
      <c r="J8" s="204"/>
      <c r="K8" s="197"/>
      <c r="L8" s="197"/>
      <c r="M8" s="197"/>
      <c r="N8" s="197"/>
      <c r="O8" s="197"/>
      <c r="P8" s="197"/>
      <c r="Q8" s="198"/>
      <c r="R8" s="162"/>
      <c r="S8" s="145"/>
      <c r="T8" s="179"/>
      <c r="U8" s="147"/>
      <c r="V8" s="15"/>
      <c r="W8" s="111"/>
      <c r="X8" s="186"/>
      <c r="Y8" s="186"/>
      <c r="Z8" s="186"/>
      <c r="AA8" s="186"/>
      <c r="AB8" s="186"/>
      <c r="AC8" s="186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</row>
    <row r="9" spans="1:60" ht="16.649999999999999" customHeight="1" x14ac:dyDescent="0.25">
      <c r="A9" s="14"/>
      <c r="B9" s="199" t="s">
        <v>85</v>
      </c>
      <c r="C9" s="199"/>
      <c r="D9" s="583" t="s">
        <v>45</v>
      </c>
      <c r="E9" s="583"/>
      <c r="F9" s="583"/>
      <c r="G9" s="583"/>
      <c r="H9" s="199"/>
      <c r="I9" s="199"/>
      <c r="J9" s="199"/>
      <c r="K9" s="199"/>
      <c r="L9" s="199"/>
      <c r="M9" s="199"/>
      <c r="N9" s="199"/>
      <c r="O9" s="199"/>
      <c r="P9" s="199"/>
      <c r="Q9" s="200"/>
      <c r="R9" s="163"/>
      <c r="S9" s="144"/>
      <c r="T9" s="180"/>
      <c r="U9" s="146"/>
      <c r="V9" s="11"/>
      <c r="W9" s="111"/>
      <c r="X9" s="186"/>
      <c r="Y9" s="186"/>
      <c r="Z9" s="186"/>
      <c r="AA9" s="186"/>
      <c r="AB9" s="186"/>
      <c r="AC9" s="186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</row>
    <row r="10" spans="1:60" ht="16.649999999999999" customHeight="1" x14ac:dyDescent="0.25">
      <c r="A10" s="14"/>
      <c r="B10" s="592" t="s">
        <v>86</v>
      </c>
      <c r="C10" s="593"/>
      <c r="D10" s="593"/>
      <c r="E10" s="593"/>
      <c r="F10" s="593"/>
      <c r="G10" s="593"/>
      <c r="H10" s="590"/>
      <c r="I10" s="590"/>
      <c r="J10" s="590"/>
      <c r="K10" s="590"/>
      <c r="L10" s="590"/>
      <c r="M10" s="590"/>
      <c r="N10" s="590"/>
      <c r="O10" s="590"/>
      <c r="P10" s="590"/>
      <c r="Q10" s="591"/>
      <c r="R10" s="164"/>
      <c r="S10" s="144"/>
      <c r="T10" s="180"/>
      <c r="U10" s="146"/>
      <c r="V10" s="11"/>
      <c r="W10" s="111"/>
      <c r="X10" s="191"/>
      <c r="Y10" s="191" t="s">
        <v>45</v>
      </c>
      <c r="Z10" s="191"/>
      <c r="AA10" s="191"/>
      <c r="AB10" s="186"/>
      <c r="AC10" s="186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</row>
    <row r="11" spans="1:60" ht="24" customHeight="1" x14ac:dyDescent="0.25">
      <c r="A11" s="14"/>
      <c r="B11" s="576" t="s">
        <v>171</v>
      </c>
      <c r="C11" s="576"/>
      <c r="D11" s="576"/>
      <c r="E11" s="576"/>
      <c r="F11" s="576"/>
      <c r="G11" s="576"/>
      <c r="H11" s="576"/>
      <c r="I11" s="576"/>
      <c r="J11" s="576"/>
      <c r="K11" s="576"/>
      <c r="L11" s="576"/>
      <c r="M11" s="576"/>
      <c r="N11" s="576"/>
      <c r="O11" s="576"/>
      <c r="P11" s="576"/>
      <c r="Q11" s="577"/>
      <c r="R11" s="162"/>
      <c r="S11" s="95"/>
      <c r="T11" s="180"/>
      <c r="U11" s="146"/>
      <c r="V11" s="11"/>
      <c r="W11" s="111"/>
      <c r="X11" s="191"/>
      <c r="Y11" s="191" t="s">
        <v>172</v>
      </c>
      <c r="Z11" s="191"/>
      <c r="AA11" s="191"/>
      <c r="AB11" s="186"/>
      <c r="AC11" s="186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</row>
    <row r="12" spans="1:60" ht="25.5" customHeight="1" x14ac:dyDescent="0.25">
      <c r="A12" s="14"/>
      <c r="B12" s="578" t="s">
        <v>173</v>
      </c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9"/>
      <c r="R12" s="164"/>
      <c r="S12" s="95"/>
      <c r="T12" s="180"/>
      <c r="U12" s="146"/>
      <c r="V12" s="11"/>
      <c r="W12" s="111"/>
      <c r="X12" s="191"/>
      <c r="Y12" s="191" t="s">
        <v>87</v>
      </c>
      <c r="Z12" s="191"/>
      <c r="AA12" s="191"/>
      <c r="AB12" s="186"/>
      <c r="AC12" s="186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</row>
    <row r="13" spans="1:60" ht="16.649999999999999" customHeight="1" x14ac:dyDescent="0.25">
      <c r="A13" s="14"/>
      <c r="B13" s="594" t="s">
        <v>88</v>
      </c>
      <c r="C13" s="595"/>
      <c r="D13" s="595"/>
      <c r="E13" s="595"/>
      <c r="F13" s="595"/>
      <c r="G13" s="595"/>
      <c r="H13" s="595"/>
      <c r="I13" s="595"/>
      <c r="J13" s="595"/>
      <c r="K13" s="595"/>
      <c r="L13" s="595"/>
      <c r="M13" s="595"/>
      <c r="N13" s="595"/>
      <c r="O13" s="595"/>
      <c r="P13" s="595"/>
      <c r="Q13" s="596"/>
      <c r="R13" s="163"/>
      <c r="S13" s="95"/>
      <c r="T13" s="180"/>
      <c r="U13" s="146"/>
      <c r="V13" s="15"/>
      <c r="W13" s="111"/>
      <c r="X13" s="191"/>
      <c r="Y13" s="191" t="s">
        <v>89</v>
      </c>
      <c r="Z13" s="191"/>
      <c r="AA13" s="191"/>
      <c r="AB13" s="186"/>
      <c r="AC13" s="186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</row>
    <row r="14" spans="1:60" ht="16.649999999999999" customHeight="1" x14ac:dyDescent="0.25">
      <c r="A14" s="14"/>
      <c r="B14" s="594" t="s">
        <v>174</v>
      </c>
      <c r="C14" s="595"/>
      <c r="D14" s="595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5"/>
      <c r="Q14" s="596"/>
      <c r="R14" s="163"/>
      <c r="S14" s="95"/>
      <c r="T14" s="180"/>
      <c r="U14" s="146"/>
      <c r="V14" s="15"/>
      <c r="W14" s="111"/>
      <c r="X14" s="191"/>
      <c r="Y14" s="191"/>
      <c r="Z14" s="191"/>
      <c r="AA14" s="191"/>
      <c r="AB14" s="186"/>
      <c r="AC14" s="186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</row>
    <row r="15" spans="1:60" ht="16.649999999999999" customHeight="1" x14ac:dyDescent="0.25">
      <c r="A15" s="14"/>
      <c r="B15" s="592" t="s">
        <v>90</v>
      </c>
      <c r="C15" s="593"/>
      <c r="D15" s="593"/>
      <c r="E15" s="593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1"/>
      <c r="R15" s="164"/>
      <c r="S15" s="95"/>
      <c r="T15" s="180"/>
      <c r="U15" s="146"/>
      <c r="V15" s="15"/>
      <c r="W15" s="111"/>
      <c r="X15" s="191"/>
      <c r="Y15" s="191"/>
      <c r="Z15" s="191"/>
      <c r="AA15" s="191"/>
      <c r="AB15" s="186"/>
      <c r="AC15" s="186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</row>
    <row r="16" spans="1:60" ht="16.649999999999999" customHeight="1" x14ac:dyDescent="0.25">
      <c r="A16" s="14"/>
      <c r="B16" s="152" t="s">
        <v>91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7"/>
      <c r="R16" s="165">
        <f>SUM(R8:R15)</f>
        <v>0</v>
      </c>
      <c r="S16" s="149">
        <f>SUM(S8:S15)</f>
        <v>0</v>
      </c>
      <c r="T16" s="181">
        <f>SUM(T8:T15)</f>
        <v>0</v>
      </c>
      <c r="U16" s="173">
        <f>SUM(U8:U15)</f>
        <v>0</v>
      </c>
      <c r="V16" s="15"/>
      <c r="W16" s="111"/>
      <c r="X16" s="191"/>
      <c r="Y16" s="191"/>
      <c r="Z16" s="191"/>
      <c r="AA16" s="191"/>
      <c r="AB16" s="186"/>
      <c r="AC16" s="186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</row>
    <row r="17" spans="1:60" ht="16.649999999999999" customHeight="1" x14ac:dyDescent="0.25">
      <c r="A17" s="14"/>
      <c r="B17" s="580" t="s">
        <v>92</v>
      </c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82"/>
      <c r="R17" s="166"/>
      <c r="S17" s="158"/>
      <c r="T17" s="168"/>
      <c r="U17" s="158"/>
      <c r="V17" s="15"/>
      <c r="W17" s="111"/>
      <c r="X17" s="191"/>
      <c r="Y17" s="191"/>
      <c r="Z17" s="191"/>
      <c r="AA17" s="191"/>
      <c r="AB17" s="186"/>
      <c r="AC17" s="186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</row>
    <row r="18" spans="1:60" ht="16.649999999999999" customHeight="1" x14ac:dyDescent="0.25">
      <c r="A18" s="14"/>
      <c r="B18" s="546" t="s">
        <v>175</v>
      </c>
      <c r="C18" s="547"/>
      <c r="D18" s="547"/>
      <c r="E18" s="547"/>
      <c r="F18" s="547"/>
      <c r="G18" s="547"/>
      <c r="H18" s="547"/>
      <c r="I18" s="547"/>
      <c r="J18" s="547"/>
      <c r="K18" s="547"/>
      <c r="L18" s="561"/>
      <c r="M18" s="561"/>
      <c r="N18" s="561"/>
      <c r="O18" s="561"/>
      <c r="P18" s="561"/>
      <c r="Q18" s="562"/>
      <c r="R18" s="163"/>
      <c r="S18" s="144"/>
      <c r="T18" s="180"/>
      <c r="U18" s="146"/>
      <c r="V18" s="15"/>
      <c r="W18" s="111"/>
      <c r="X18" s="191"/>
      <c r="Y18" s="191"/>
      <c r="Z18" s="191"/>
      <c r="AA18" s="191"/>
      <c r="AB18" s="186"/>
      <c r="AC18" s="186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</row>
    <row r="19" spans="1:60" ht="16.649999999999999" customHeight="1" x14ac:dyDescent="0.25">
      <c r="A19" s="14"/>
      <c r="B19" s="549" t="s">
        <v>176</v>
      </c>
      <c r="C19" s="550"/>
      <c r="D19" s="550"/>
      <c r="E19" s="550"/>
      <c r="F19" s="550"/>
      <c r="G19" s="550"/>
      <c r="H19" s="550"/>
      <c r="I19" s="550"/>
      <c r="J19" s="550"/>
      <c r="K19" s="550"/>
      <c r="L19" s="550"/>
      <c r="M19" s="550"/>
      <c r="N19" s="550"/>
      <c r="O19" s="550"/>
      <c r="P19" s="550"/>
      <c r="Q19" s="551"/>
      <c r="R19" s="163"/>
      <c r="S19" s="95"/>
      <c r="T19" s="180"/>
      <c r="U19" s="146"/>
      <c r="V19" s="15"/>
      <c r="W19" s="111"/>
      <c r="X19" s="191"/>
      <c r="Y19" s="191"/>
      <c r="Z19" s="191"/>
      <c r="AA19" s="191"/>
      <c r="AB19" s="186"/>
      <c r="AC19" s="186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</row>
    <row r="20" spans="1:60" ht="16.649999999999999" customHeight="1" x14ac:dyDescent="0.25">
      <c r="A20" s="14"/>
      <c r="B20" s="549" t="s">
        <v>177</v>
      </c>
      <c r="C20" s="550"/>
      <c r="D20" s="550"/>
      <c r="E20" s="550"/>
      <c r="F20" s="550"/>
      <c r="G20" s="550"/>
      <c r="H20" s="550"/>
      <c r="I20" s="550"/>
      <c r="J20" s="550"/>
      <c r="K20" s="550"/>
      <c r="L20" s="550"/>
      <c r="M20" s="550"/>
      <c r="N20" s="550"/>
      <c r="O20" s="550"/>
      <c r="P20" s="550"/>
      <c r="Q20" s="551"/>
      <c r="R20" s="163"/>
      <c r="S20" s="95"/>
      <c r="T20" s="180"/>
      <c r="U20" s="146"/>
      <c r="V20" s="15"/>
      <c r="W20" s="111"/>
      <c r="X20" s="191"/>
      <c r="Y20" s="191"/>
      <c r="Z20" s="191"/>
      <c r="AA20" s="191"/>
      <c r="AB20" s="186"/>
      <c r="AC20" s="186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</row>
    <row r="21" spans="1:60" ht="16.649999999999999" customHeight="1" x14ac:dyDescent="0.25">
      <c r="A21" s="14"/>
      <c r="B21" s="549" t="s">
        <v>93</v>
      </c>
      <c r="C21" s="550"/>
      <c r="D21" s="550"/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50"/>
      <c r="P21" s="550"/>
      <c r="Q21" s="551"/>
      <c r="R21" s="163"/>
      <c r="S21" s="95"/>
      <c r="T21" s="180"/>
      <c r="U21" s="146"/>
      <c r="V21" s="15"/>
      <c r="W21" s="111"/>
      <c r="X21" s="191"/>
      <c r="Y21" s="191"/>
      <c r="Z21" s="191"/>
      <c r="AA21" s="191"/>
      <c r="AB21" s="186"/>
      <c r="AC21" s="186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</row>
    <row r="22" spans="1:60" ht="16.649999999999999" customHeight="1" x14ac:dyDescent="0.25">
      <c r="A22" s="14"/>
      <c r="B22" s="201" t="s">
        <v>94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3"/>
      <c r="R22" s="163"/>
      <c r="S22" s="95"/>
      <c r="T22" s="180"/>
      <c r="U22" s="146"/>
      <c r="V22" s="15"/>
      <c r="W22" s="111"/>
      <c r="X22" s="191"/>
      <c r="Y22" s="191"/>
      <c r="Z22" s="191"/>
      <c r="AA22" s="191"/>
      <c r="AB22" s="186"/>
      <c r="AC22" s="186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</row>
    <row r="23" spans="1:60" ht="16.649999999999999" customHeight="1" x14ac:dyDescent="0.25">
      <c r="A23" s="14"/>
      <c r="B23" s="549" t="s">
        <v>95</v>
      </c>
      <c r="C23" s="550"/>
      <c r="D23" s="550"/>
      <c r="E23" s="550"/>
      <c r="F23" s="550"/>
      <c r="G23" s="550"/>
      <c r="H23" s="550"/>
      <c r="I23" s="550"/>
      <c r="J23" s="550"/>
      <c r="K23" s="550"/>
      <c r="L23" s="550"/>
      <c r="M23" s="550"/>
      <c r="N23" s="550"/>
      <c r="O23" s="550"/>
      <c r="P23" s="550"/>
      <c r="Q23" s="551"/>
      <c r="R23" s="163"/>
      <c r="S23" s="95"/>
      <c r="T23" s="180"/>
      <c r="U23" s="146"/>
      <c r="V23" s="15"/>
      <c r="W23" s="111"/>
      <c r="X23" s="191"/>
      <c r="Y23" s="191"/>
      <c r="Z23" s="191"/>
      <c r="AA23" s="191"/>
      <c r="AB23" s="186"/>
      <c r="AC23" s="186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</row>
    <row r="24" spans="1:60" ht="16.649999999999999" customHeight="1" x14ac:dyDescent="0.25">
      <c r="A24" s="14"/>
      <c r="B24" s="549" t="s">
        <v>96</v>
      </c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0"/>
      <c r="P24" s="550"/>
      <c r="Q24" s="551"/>
      <c r="R24" s="163"/>
      <c r="S24" s="95"/>
      <c r="T24" s="180"/>
      <c r="U24" s="146"/>
      <c r="V24" s="15"/>
      <c r="W24" s="111"/>
      <c r="X24" s="191"/>
      <c r="Y24" s="191"/>
      <c r="Z24" s="191"/>
      <c r="AA24" s="191"/>
      <c r="AB24" s="186"/>
      <c r="AC24" s="186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</row>
    <row r="25" spans="1:60" ht="16.649999999999999" customHeight="1" x14ac:dyDescent="0.25">
      <c r="A25" s="14"/>
      <c r="B25" s="546" t="s">
        <v>97</v>
      </c>
      <c r="C25" s="547"/>
      <c r="D25" s="547"/>
      <c r="E25" s="547"/>
      <c r="F25" s="547"/>
      <c r="G25" s="547"/>
      <c r="H25" s="547"/>
      <c r="I25" s="547"/>
      <c r="J25" s="547"/>
      <c r="K25" s="547"/>
      <c r="L25" s="547"/>
      <c r="M25" s="547"/>
      <c r="N25" s="547"/>
      <c r="O25" s="547"/>
      <c r="P25" s="547"/>
      <c r="Q25" s="548"/>
      <c r="R25" s="163"/>
      <c r="S25" s="95"/>
      <c r="T25" s="180"/>
      <c r="U25" s="146"/>
      <c r="V25" s="15"/>
      <c r="W25" s="111"/>
      <c r="X25" s="191"/>
      <c r="Y25" s="191"/>
      <c r="Z25" s="191"/>
      <c r="AA25" s="191"/>
      <c r="AB25" s="186"/>
      <c r="AC25" s="186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</row>
    <row r="26" spans="1:60" ht="16.649999999999999" customHeight="1" x14ac:dyDescent="0.25">
      <c r="A26" s="14"/>
      <c r="B26" s="546" t="s">
        <v>178</v>
      </c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N26" s="547"/>
      <c r="O26" s="547"/>
      <c r="P26" s="547"/>
      <c r="Q26" s="548"/>
      <c r="R26" s="163"/>
      <c r="S26" s="95"/>
      <c r="T26" s="180"/>
      <c r="U26" s="146"/>
      <c r="V26" s="15"/>
      <c r="W26" s="111"/>
      <c r="X26" s="191"/>
      <c r="Y26" s="191"/>
      <c r="Z26" s="191"/>
      <c r="AA26" s="191"/>
      <c r="AB26" s="186"/>
      <c r="AC26" s="186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</row>
    <row r="27" spans="1:60" ht="16.649999999999999" customHeight="1" x14ac:dyDescent="0.25">
      <c r="A27" s="14"/>
      <c r="B27" s="546" t="s">
        <v>98</v>
      </c>
      <c r="C27" s="547"/>
      <c r="D27" s="547"/>
      <c r="E27" s="547"/>
      <c r="F27" s="561"/>
      <c r="G27" s="561"/>
      <c r="H27" s="561"/>
      <c r="I27" s="561"/>
      <c r="J27" s="561"/>
      <c r="K27" s="561"/>
      <c r="L27" s="561"/>
      <c r="M27" s="561"/>
      <c r="N27" s="561"/>
      <c r="O27" s="561"/>
      <c r="P27" s="561"/>
      <c r="Q27" s="562"/>
      <c r="R27" s="163"/>
      <c r="S27" s="95"/>
      <c r="T27" s="180"/>
      <c r="U27" s="146"/>
      <c r="V27" s="15"/>
      <c r="W27" s="111"/>
      <c r="X27" s="191"/>
      <c r="Y27" s="191"/>
      <c r="Z27" s="191"/>
      <c r="AA27" s="191"/>
      <c r="AB27" s="186"/>
      <c r="AC27" s="186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</row>
    <row r="28" spans="1:60" ht="16.649999999999999" customHeight="1" x14ac:dyDescent="0.25">
      <c r="A28" s="14"/>
      <c r="B28" s="546" t="s">
        <v>99</v>
      </c>
      <c r="C28" s="547"/>
      <c r="D28" s="547"/>
      <c r="E28" s="547"/>
      <c r="F28" s="561"/>
      <c r="G28" s="561"/>
      <c r="H28" s="561"/>
      <c r="I28" s="561"/>
      <c r="J28" s="561"/>
      <c r="K28" s="561"/>
      <c r="L28" s="561"/>
      <c r="M28" s="561"/>
      <c r="N28" s="561"/>
      <c r="O28" s="561"/>
      <c r="P28" s="561"/>
      <c r="Q28" s="562"/>
      <c r="R28" s="163"/>
      <c r="S28" s="95"/>
      <c r="T28" s="180"/>
      <c r="U28" s="146"/>
      <c r="V28" s="15"/>
      <c r="W28" s="111"/>
      <c r="X28" s="191"/>
      <c r="Y28" s="191"/>
      <c r="Z28" s="191"/>
      <c r="AA28" s="191"/>
      <c r="AB28" s="186"/>
      <c r="AC28" s="186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</row>
    <row r="29" spans="1:60" ht="16.649999999999999" customHeight="1" x14ac:dyDescent="0.25">
      <c r="A29" s="14"/>
      <c r="B29" s="546" t="s">
        <v>100</v>
      </c>
      <c r="C29" s="547"/>
      <c r="D29" s="547"/>
      <c r="E29" s="547"/>
      <c r="F29" s="561"/>
      <c r="G29" s="561"/>
      <c r="H29" s="561"/>
      <c r="I29" s="561"/>
      <c r="J29" s="561"/>
      <c r="K29" s="561"/>
      <c r="L29" s="561"/>
      <c r="M29" s="561"/>
      <c r="N29" s="561"/>
      <c r="O29" s="561"/>
      <c r="P29" s="561"/>
      <c r="Q29" s="562"/>
      <c r="R29" s="163"/>
      <c r="S29" s="95"/>
      <c r="T29" s="180"/>
      <c r="U29" s="146"/>
      <c r="V29" s="15"/>
      <c r="W29" s="111"/>
      <c r="X29" s="191"/>
      <c r="Y29" s="191"/>
      <c r="Z29" s="191"/>
      <c r="AA29" s="19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</row>
    <row r="30" spans="1:60" ht="16.649999999999999" customHeight="1" x14ac:dyDescent="0.25">
      <c r="A30" s="14"/>
      <c r="B30" s="552" t="s">
        <v>101</v>
      </c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4"/>
      <c r="R30" s="165">
        <f>SUM(R18:R29)</f>
        <v>0</v>
      </c>
      <c r="S30" s="149">
        <f>SUM(S18:S29)</f>
        <v>0</v>
      </c>
      <c r="T30" s="181">
        <f>SUM(T18:T29)</f>
        <v>0</v>
      </c>
      <c r="U30" s="173">
        <f>SUM(U18:U29)</f>
        <v>0</v>
      </c>
      <c r="V30" s="15"/>
      <c r="W30" s="111"/>
      <c r="X30" s="191"/>
      <c r="Y30" s="191"/>
      <c r="Z30" s="191"/>
      <c r="AA30" s="19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</row>
    <row r="31" spans="1:60" ht="16.649999999999999" customHeight="1" x14ac:dyDescent="0.25">
      <c r="A31" s="14"/>
      <c r="B31" s="555" t="s">
        <v>102</v>
      </c>
      <c r="C31" s="556"/>
      <c r="D31" s="556"/>
      <c r="E31" s="556"/>
      <c r="F31" s="556"/>
      <c r="G31" s="556"/>
      <c r="H31" s="556"/>
      <c r="I31" s="556"/>
      <c r="J31" s="556"/>
      <c r="K31" s="556"/>
      <c r="L31" s="556"/>
      <c r="M31" s="556"/>
      <c r="N31" s="556"/>
      <c r="O31" s="556"/>
      <c r="P31" s="556"/>
      <c r="Q31" s="557"/>
      <c r="R31" s="167"/>
      <c r="S31" s="159"/>
      <c r="T31" s="182"/>
      <c r="U31" s="174"/>
      <c r="V31" s="15"/>
      <c r="W31" s="111"/>
      <c r="X31" s="191"/>
      <c r="Y31" s="191"/>
      <c r="Z31" s="191"/>
      <c r="AA31" s="19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</row>
    <row r="32" spans="1:60" ht="16.649999999999999" customHeight="1" x14ac:dyDescent="0.25">
      <c r="A32" s="14"/>
      <c r="B32" s="558" t="s">
        <v>103</v>
      </c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9"/>
      <c r="R32" s="162"/>
      <c r="S32" s="145"/>
      <c r="T32" s="192"/>
      <c r="U32" s="195"/>
      <c r="V32" s="11"/>
      <c r="W32" s="111"/>
      <c r="X32" s="191" t="s">
        <v>45</v>
      </c>
      <c r="Y32" s="191"/>
      <c r="Z32" s="191"/>
      <c r="AA32" s="19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</row>
    <row r="33" spans="1:60" ht="16.649999999999999" customHeight="1" x14ac:dyDescent="0.25">
      <c r="A33" s="14"/>
      <c r="B33" s="189" t="s">
        <v>85</v>
      </c>
      <c r="C33" s="189"/>
      <c r="D33" s="584" t="s">
        <v>104</v>
      </c>
      <c r="E33" s="584"/>
      <c r="F33" s="584"/>
      <c r="G33" s="584"/>
      <c r="H33" s="189"/>
      <c r="I33" s="189"/>
      <c r="J33" s="189"/>
      <c r="K33" s="189"/>
      <c r="L33" s="189"/>
      <c r="M33" s="189"/>
      <c r="N33" s="189"/>
      <c r="O33" s="189"/>
      <c r="P33" s="189"/>
      <c r="Q33" s="190"/>
      <c r="R33" s="188"/>
      <c r="S33" s="194"/>
      <c r="T33" s="193"/>
      <c r="U33" s="196"/>
      <c r="V33" s="11"/>
      <c r="W33" s="111"/>
      <c r="X33" s="191" t="s">
        <v>105</v>
      </c>
      <c r="Y33" s="191"/>
      <c r="Z33" s="191"/>
      <c r="AA33" s="19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</row>
    <row r="34" spans="1:60" ht="16.649999999999999" customHeight="1" x14ac:dyDescent="0.25">
      <c r="A34" s="14"/>
      <c r="B34" s="550" t="s">
        <v>106</v>
      </c>
      <c r="C34" s="550"/>
      <c r="D34" s="550"/>
      <c r="E34" s="550"/>
      <c r="F34" s="550"/>
      <c r="G34" s="550"/>
      <c r="H34" s="550"/>
      <c r="I34" s="550"/>
      <c r="J34" s="550"/>
      <c r="K34" s="550"/>
      <c r="L34" s="550"/>
      <c r="M34" s="550"/>
      <c r="N34" s="550"/>
      <c r="O34" s="550"/>
      <c r="P34" s="550"/>
      <c r="Q34" s="560"/>
      <c r="R34" s="188"/>
      <c r="S34" s="144"/>
      <c r="T34" s="180"/>
      <c r="U34" s="196"/>
      <c r="V34" s="11"/>
      <c r="W34" s="111"/>
      <c r="X34" s="191" t="s">
        <v>107</v>
      </c>
      <c r="Y34" s="191"/>
      <c r="Z34" s="191"/>
      <c r="AA34" s="19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</row>
    <row r="35" spans="1:60" ht="16.649999999999999" customHeight="1" x14ac:dyDescent="0.25">
      <c r="A35" s="14"/>
      <c r="B35" s="550" t="s">
        <v>108</v>
      </c>
      <c r="C35" s="550"/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0"/>
      <c r="O35" s="550"/>
      <c r="P35" s="550"/>
      <c r="Q35" s="551"/>
      <c r="R35" s="188"/>
      <c r="S35" s="95"/>
      <c r="T35" s="180"/>
      <c r="U35" s="146"/>
      <c r="V35" s="15"/>
      <c r="W35" s="111"/>
      <c r="X35" s="191" t="s">
        <v>104</v>
      </c>
      <c r="Y35" s="191"/>
      <c r="Z35" s="191"/>
      <c r="AA35" s="19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</row>
    <row r="36" spans="1:60" ht="16.649999999999999" customHeight="1" x14ac:dyDescent="0.25">
      <c r="A36" s="14"/>
      <c r="B36" s="549" t="s">
        <v>109</v>
      </c>
      <c r="C36" s="550"/>
      <c r="D36" s="550"/>
      <c r="E36" s="550"/>
      <c r="F36" s="550"/>
      <c r="G36" s="550"/>
      <c r="H36" s="550"/>
      <c r="I36" s="550"/>
      <c r="J36" s="550"/>
      <c r="K36" s="550"/>
      <c r="L36" s="550"/>
      <c r="M36" s="550"/>
      <c r="N36" s="550"/>
      <c r="O36" s="550"/>
      <c r="P36" s="550"/>
      <c r="Q36" s="551"/>
      <c r="R36" s="163"/>
      <c r="S36" s="95"/>
      <c r="T36" s="180"/>
      <c r="U36" s="146"/>
      <c r="V36" s="15"/>
      <c r="W36" s="111"/>
      <c r="X36" s="191" t="s">
        <v>110</v>
      </c>
      <c r="Y36" s="191"/>
      <c r="Z36" s="191"/>
      <c r="AA36" s="19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</row>
    <row r="37" spans="1:60" ht="16.649999999999999" customHeight="1" x14ac:dyDescent="0.25">
      <c r="A37" s="14"/>
      <c r="B37" s="549" t="s">
        <v>111</v>
      </c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50"/>
      <c r="Q37" s="551"/>
      <c r="R37" s="163"/>
      <c r="S37" s="95"/>
      <c r="T37" s="180"/>
      <c r="U37" s="146"/>
      <c r="V37" s="15"/>
      <c r="W37" s="111"/>
      <c r="X37" s="191" t="s">
        <v>112</v>
      </c>
      <c r="Y37" s="191"/>
      <c r="Z37" s="191"/>
      <c r="AA37" s="19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</row>
    <row r="38" spans="1:60" ht="16.649999999999999" customHeight="1" x14ac:dyDescent="0.25">
      <c r="A38" s="14"/>
      <c r="B38" s="546" t="s">
        <v>113</v>
      </c>
      <c r="C38" s="547"/>
      <c r="D38" s="547"/>
      <c r="E38" s="547"/>
      <c r="F38" s="547"/>
      <c r="G38" s="547"/>
      <c r="H38" s="547"/>
      <c r="I38" s="547"/>
      <c r="J38" s="547"/>
      <c r="K38" s="547"/>
      <c r="L38" s="547"/>
      <c r="M38" s="561"/>
      <c r="N38" s="561"/>
      <c r="O38" s="561"/>
      <c r="P38" s="561"/>
      <c r="Q38" s="562"/>
      <c r="R38" s="163"/>
      <c r="S38" s="95"/>
      <c r="T38" s="180"/>
      <c r="U38" s="146"/>
      <c r="V38" s="15"/>
      <c r="W38" s="111"/>
      <c r="X38" s="191" t="s">
        <v>114</v>
      </c>
      <c r="Y38" s="191"/>
      <c r="Z38" s="191"/>
      <c r="AA38" s="19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</row>
    <row r="39" spans="1:60" ht="16.649999999999999" customHeight="1" x14ac:dyDescent="0.25">
      <c r="A39" s="14"/>
      <c r="B39" s="546" t="s">
        <v>115</v>
      </c>
      <c r="C39" s="547"/>
      <c r="D39" s="547"/>
      <c r="E39" s="547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  <c r="Q39" s="562"/>
      <c r="R39" s="163"/>
      <c r="S39" s="95"/>
      <c r="T39" s="180"/>
      <c r="U39" s="146"/>
      <c r="V39" s="15"/>
      <c r="W39" s="111"/>
      <c r="X39" s="191"/>
      <c r="Y39" s="191"/>
      <c r="Z39" s="191"/>
      <c r="AA39" s="19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</row>
    <row r="40" spans="1:60" ht="16.649999999999999" customHeight="1" x14ac:dyDescent="0.25">
      <c r="A40" s="14"/>
      <c r="B40" s="546" t="s">
        <v>116</v>
      </c>
      <c r="C40" s="547"/>
      <c r="D40" s="547"/>
      <c r="E40" s="547"/>
      <c r="F40" s="561"/>
      <c r="G40" s="561"/>
      <c r="H40" s="561"/>
      <c r="I40" s="561"/>
      <c r="J40" s="561"/>
      <c r="K40" s="561"/>
      <c r="L40" s="561"/>
      <c r="M40" s="561"/>
      <c r="N40" s="561"/>
      <c r="O40" s="561"/>
      <c r="P40" s="561"/>
      <c r="Q40" s="562"/>
      <c r="R40" s="163"/>
      <c r="S40" s="95"/>
      <c r="T40" s="180"/>
      <c r="U40" s="146"/>
      <c r="V40" s="15"/>
      <c r="W40" s="111"/>
      <c r="X40" s="191"/>
      <c r="Y40" s="191"/>
      <c r="Z40" s="191"/>
      <c r="AA40" s="19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</row>
    <row r="41" spans="1:60" ht="16.649999999999999" customHeight="1" x14ac:dyDescent="0.25">
      <c r="A41" s="14"/>
      <c r="B41" s="546" t="s">
        <v>117</v>
      </c>
      <c r="C41" s="547"/>
      <c r="D41" s="547"/>
      <c r="E41" s="547"/>
      <c r="F41" s="561"/>
      <c r="G41" s="561"/>
      <c r="H41" s="561"/>
      <c r="I41" s="561"/>
      <c r="J41" s="561"/>
      <c r="K41" s="561"/>
      <c r="L41" s="561"/>
      <c r="M41" s="561"/>
      <c r="N41" s="561"/>
      <c r="O41" s="561"/>
      <c r="P41" s="561"/>
      <c r="Q41" s="562"/>
      <c r="R41" s="163"/>
      <c r="S41" s="95"/>
      <c r="T41" s="180"/>
      <c r="U41" s="146"/>
      <c r="V41" s="15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</row>
    <row r="42" spans="1:60" ht="16.649999999999999" customHeight="1" x14ac:dyDescent="0.25">
      <c r="A42" s="14"/>
      <c r="B42" s="552" t="s">
        <v>118</v>
      </c>
      <c r="C42" s="553"/>
      <c r="D42" s="553"/>
      <c r="E42" s="553"/>
      <c r="F42" s="553"/>
      <c r="G42" s="553"/>
      <c r="H42" s="553"/>
      <c r="I42" s="553"/>
      <c r="J42" s="553"/>
      <c r="K42" s="553"/>
      <c r="L42" s="553"/>
      <c r="M42" s="553"/>
      <c r="N42" s="553"/>
      <c r="O42" s="553"/>
      <c r="P42" s="553"/>
      <c r="Q42" s="554"/>
      <c r="R42" s="165">
        <f>SUM(R32:R41)</f>
        <v>0</v>
      </c>
      <c r="S42" s="149">
        <f>SUM(S32:S41)</f>
        <v>0</v>
      </c>
      <c r="T42" s="183">
        <f>SUM(T32:T41)</f>
        <v>0</v>
      </c>
      <c r="U42" s="175">
        <f>SUM(U32:U41)</f>
        <v>0</v>
      </c>
      <c r="V42" s="15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</row>
    <row r="43" spans="1:60" ht="16.649999999999999" customHeight="1" x14ac:dyDescent="0.25">
      <c r="A43" s="14"/>
      <c r="B43" s="555" t="s">
        <v>119</v>
      </c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556"/>
      <c r="P43" s="556"/>
      <c r="Q43" s="557"/>
      <c r="R43" s="168"/>
      <c r="S43" s="158"/>
      <c r="T43" s="168"/>
      <c r="U43" s="158"/>
      <c r="V43" s="15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</row>
    <row r="44" spans="1:60" ht="16.649999999999999" customHeight="1" x14ac:dyDescent="0.25">
      <c r="A44" s="14"/>
      <c r="B44" s="549" t="s">
        <v>120</v>
      </c>
      <c r="C44" s="550"/>
      <c r="D44" s="550"/>
      <c r="E44" s="550"/>
      <c r="F44" s="550"/>
      <c r="G44" s="550"/>
      <c r="H44" s="550"/>
      <c r="I44" s="550"/>
      <c r="J44" s="550"/>
      <c r="K44" s="550"/>
      <c r="L44" s="550"/>
      <c r="M44" s="550"/>
      <c r="N44" s="550"/>
      <c r="O44" s="550"/>
      <c r="P44" s="550"/>
      <c r="Q44" s="551"/>
      <c r="R44" s="163"/>
      <c r="S44" s="96"/>
      <c r="T44" s="180"/>
      <c r="U44" s="146"/>
      <c r="V44" s="15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</row>
    <row r="45" spans="1:60" ht="16.649999999999999" customHeight="1" x14ac:dyDescent="0.25">
      <c r="A45" s="14"/>
      <c r="B45" s="588" t="s">
        <v>121</v>
      </c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60"/>
      <c r="R45" s="163"/>
      <c r="S45" s="95"/>
      <c r="T45" s="180"/>
      <c r="U45" s="146"/>
      <c r="V45" s="15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</row>
    <row r="46" spans="1:60" ht="16.649999999999999" customHeight="1" x14ac:dyDescent="0.25">
      <c r="A46" s="14"/>
      <c r="B46" s="546" t="s">
        <v>162</v>
      </c>
      <c r="C46" s="547"/>
      <c r="D46" s="547"/>
      <c r="E46" s="547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2"/>
      <c r="R46" s="164"/>
      <c r="S46" s="144"/>
      <c r="T46" s="180"/>
      <c r="U46" s="146"/>
      <c r="V46" s="15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</row>
    <row r="47" spans="1:60" ht="16.649999999999999" customHeight="1" x14ac:dyDescent="0.25">
      <c r="A47" s="14"/>
      <c r="B47" s="552" t="s">
        <v>179</v>
      </c>
      <c r="C47" s="553"/>
      <c r="D47" s="553"/>
      <c r="E47" s="553"/>
      <c r="F47" s="553"/>
      <c r="G47" s="553"/>
      <c r="H47" s="553"/>
      <c r="I47" s="553"/>
      <c r="J47" s="553"/>
      <c r="K47" s="553"/>
      <c r="L47" s="553"/>
      <c r="M47" s="553"/>
      <c r="N47" s="553"/>
      <c r="O47" s="553"/>
      <c r="P47" s="553"/>
      <c r="Q47" s="554"/>
      <c r="R47" s="169">
        <f>SUM(R44:R46)</f>
        <v>0</v>
      </c>
      <c r="S47" s="153">
        <f>SUM(S44:S46)</f>
        <v>0</v>
      </c>
      <c r="T47" s="183">
        <f>SUM(T44:T46)</f>
        <v>0</v>
      </c>
      <c r="U47" s="175">
        <f>SUM(U44:U46)</f>
        <v>0</v>
      </c>
      <c r="V47" s="15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</row>
    <row r="48" spans="1:60" ht="16.649999999999999" customHeight="1" x14ac:dyDescent="0.25">
      <c r="A48" s="14"/>
      <c r="B48" s="585" t="s">
        <v>122</v>
      </c>
      <c r="C48" s="586"/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7"/>
      <c r="R48" s="170">
        <f>SUM(R16,R30,R42,R47)</f>
        <v>0</v>
      </c>
      <c r="S48" s="97">
        <f>SUM(S16,S30,S42,S47)</f>
        <v>0</v>
      </c>
      <c r="T48" s="184">
        <f>SUM(T16,T30,T42,T47)</f>
        <v>0</v>
      </c>
      <c r="U48" s="176">
        <f>SUM(U16,U30,U42,U47)</f>
        <v>0</v>
      </c>
      <c r="V48" s="15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</row>
    <row r="49" spans="1:60" ht="16.649999999999999" customHeight="1" x14ac:dyDescent="0.25">
      <c r="A49" s="14"/>
      <c r="B49" s="549"/>
      <c r="C49" s="550"/>
      <c r="D49" s="550"/>
      <c r="E49" s="550"/>
      <c r="F49" s="550"/>
      <c r="G49" s="550"/>
      <c r="H49" s="550"/>
      <c r="I49" s="550"/>
      <c r="J49" s="550"/>
      <c r="K49" s="550"/>
      <c r="L49" s="550"/>
      <c r="M49" s="550"/>
      <c r="N49" s="550"/>
      <c r="O49" s="550"/>
      <c r="P49" s="550"/>
      <c r="Q49" s="551"/>
      <c r="R49" s="170"/>
      <c r="S49" s="97"/>
      <c r="T49" s="184"/>
      <c r="U49" s="176"/>
      <c r="V49" s="15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</row>
    <row r="50" spans="1:60" ht="16.649999999999999" customHeight="1" x14ac:dyDescent="0.25">
      <c r="A50" s="14"/>
      <c r="B50" s="549" t="s">
        <v>123</v>
      </c>
      <c r="C50" s="550"/>
      <c r="D50" s="550"/>
      <c r="E50" s="550"/>
      <c r="F50" s="550"/>
      <c r="G50" s="550"/>
      <c r="H50" s="550"/>
      <c r="I50" s="550"/>
      <c r="J50" s="550"/>
      <c r="K50" s="550"/>
      <c r="L50" s="550"/>
      <c r="M50" s="550"/>
      <c r="N50" s="550"/>
      <c r="O50" s="550"/>
      <c r="P50" s="550"/>
      <c r="Q50" s="551"/>
      <c r="R50" s="170">
        <f>R48+S48</f>
        <v>0</v>
      </c>
      <c r="S50" s="97"/>
      <c r="T50" s="184">
        <f>SUM(T48:U48)</f>
        <v>0</v>
      </c>
      <c r="U50" s="176"/>
      <c r="V50" s="15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</row>
    <row r="51" spans="1:60" ht="16.649999999999999" customHeight="1" x14ac:dyDescent="0.25">
      <c r="A51" s="14"/>
      <c r="B51" s="563" t="s">
        <v>124</v>
      </c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2"/>
      <c r="R51" s="164"/>
      <c r="S51" s="95"/>
      <c r="T51" s="180"/>
      <c r="U51" s="146"/>
      <c r="V51" s="15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</row>
    <row r="52" spans="1:60" ht="16.649999999999999" customHeight="1" x14ac:dyDescent="0.25">
      <c r="A52" s="14"/>
      <c r="B52" s="563" t="s">
        <v>125</v>
      </c>
      <c r="C52" s="561"/>
      <c r="D52" s="561"/>
      <c r="E52" s="561"/>
      <c r="F52" s="561"/>
      <c r="G52" s="561"/>
      <c r="H52" s="561"/>
      <c r="I52" s="561"/>
      <c r="J52" s="561"/>
      <c r="K52" s="561"/>
      <c r="L52" s="561"/>
      <c r="M52" s="561"/>
      <c r="N52" s="561"/>
      <c r="O52" s="561"/>
      <c r="P52" s="561"/>
      <c r="Q52" s="562"/>
      <c r="R52" s="164"/>
      <c r="S52" s="95"/>
      <c r="T52" s="180"/>
      <c r="U52" s="146"/>
      <c r="V52" s="15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</row>
    <row r="53" spans="1:60" ht="16.649999999999999" customHeight="1" x14ac:dyDescent="0.25">
      <c r="A53" s="14"/>
      <c r="B53" s="563"/>
      <c r="C53" s="561"/>
      <c r="D53" s="561"/>
      <c r="E53" s="561"/>
      <c r="F53" s="561"/>
      <c r="G53" s="561"/>
      <c r="H53" s="561"/>
      <c r="I53" s="561"/>
      <c r="J53" s="561"/>
      <c r="K53" s="561"/>
      <c r="L53" s="561"/>
      <c r="M53" s="561"/>
      <c r="N53" s="561"/>
      <c r="O53" s="561"/>
      <c r="P53" s="561"/>
      <c r="Q53" s="562"/>
      <c r="R53" s="170"/>
      <c r="S53" s="97"/>
      <c r="T53" s="184"/>
      <c r="U53" s="176"/>
      <c r="V53" s="15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</row>
    <row r="54" spans="1:60" ht="16.649999999999999" customHeight="1" thickBot="1" x14ac:dyDescent="0.3">
      <c r="A54" s="14"/>
      <c r="B54" s="564" t="s">
        <v>126</v>
      </c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6"/>
      <c r="R54" s="171">
        <f>R50-R51-R52</f>
        <v>0</v>
      </c>
      <c r="S54" s="98"/>
      <c r="T54" s="185">
        <f>T50-T51-T52</f>
        <v>0</v>
      </c>
      <c r="U54" s="177"/>
      <c r="V54" s="15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</row>
    <row r="55" spans="1:60" ht="4.5" customHeight="1" x14ac:dyDescent="0.25">
      <c r="A55" s="10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</row>
    <row r="56" spans="1:60" ht="8.25" customHeight="1" thickBot="1" x14ac:dyDescent="0.3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20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</row>
    <row r="57" spans="1:60" ht="15.6" thickTop="1" x14ac:dyDescent="0.25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</row>
    <row r="58" spans="1:60" ht="15.6" thickBo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</row>
    <row r="59" spans="1:60" ht="15" customHeight="1" x14ac:dyDescent="0.25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79"/>
      <c r="S59" s="569" t="s">
        <v>165</v>
      </c>
      <c r="T59" s="570"/>
      <c r="U59" s="570"/>
      <c r="V59" s="57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</row>
    <row r="60" spans="1:60" x14ac:dyDescent="0.25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79"/>
      <c r="S60" s="572"/>
      <c r="T60" s="333"/>
      <c r="U60" s="333"/>
      <c r="V60" s="573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</row>
    <row r="61" spans="1:60" x14ac:dyDescent="0.25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79"/>
      <c r="S61" s="572"/>
      <c r="T61" s="333"/>
      <c r="U61" s="333"/>
      <c r="V61" s="573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</row>
    <row r="62" spans="1:60" x14ac:dyDescent="0.25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79"/>
      <c r="S62" s="574" t="s">
        <v>169</v>
      </c>
      <c r="T62" s="575"/>
      <c r="U62" s="327" t="s">
        <v>127</v>
      </c>
      <c r="V62" s="328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</row>
    <row r="63" spans="1:60" x14ac:dyDescent="0.25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79"/>
      <c r="S63" s="104" t="s">
        <v>74</v>
      </c>
      <c r="T63" s="327" t="s">
        <v>128</v>
      </c>
      <c r="U63" s="327"/>
      <c r="V63" s="328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</row>
    <row r="64" spans="1:60" ht="15.6" thickBo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79"/>
      <c r="S64" s="543"/>
      <c r="T64" s="544"/>
      <c r="U64" s="544"/>
      <c r="V64" s="545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</row>
    <row r="65" spans="1:47" x14ac:dyDescent="0.25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</row>
    <row r="66" spans="1:47" x14ac:dyDescent="0.25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</row>
    <row r="67" spans="1:47" x14ac:dyDescent="0.25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</row>
    <row r="68" spans="1:47" x14ac:dyDescent="0.25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</row>
    <row r="69" spans="1:47" x14ac:dyDescent="0.25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</row>
    <row r="70" spans="1:47" x14ac:dyDescent="0.25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</row>
    <row r="71" spans="1:47" x14ac:dyDescent="0.25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</row>
    <row r="72" spans="1:47" x14ac:dyDescent="0.25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</row>
    <row r="73" spans="1:47" x14ac:dyDescent="0.25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</row>
    <row r="74" spans="1:47" x14ac:dyDescent="0.25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</row>
    <row r="75" spans="1:47" x14ac:dyDescent="0.25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</row>
    <row r="76" spans="1:47" x14ac:dyDescent="0.25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</row>
    <row r="77" spans="1:47" x14ac:dyDescent="0.25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</row>
    <row r="78" spans="1:47" x14ac:dyDescent="0.25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</row>
    <row r="79" spans="1:47" x14ac:dyDescent="0.25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</row>
    <row r="80" spans="1:47" x14ac:dyDescent="0.25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</row>
    <row r="81" spans="1:47" x14ac:dyDescent="0.25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</row>
    <row r="82" spans="1:47" x14ac:dyDescent="0.25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</row>
    <row r="83" spans="1:47" x14ac:dyDescent="0.25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</row>
    <row r="84" spans="1:47" x14ac:dyDescent="0.25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</row>
    <row r="85" spans="1:47" x14ac:dyDescent="0.25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</row>
    <row r="86" spans="1:47" x14ac:dyDescent="0.25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</row>
    <row r="87" spans="1:47" x14ac:dyDescent="0.25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</row>
    <row r="88" spans="1:47" x14ac:dyDescent="0.25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</row>
    <row r="89" spans="1:47" x14ac:dyDescent="0.25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</row>
    <row r="90" spans="1:47" x14ac:dyDescent="0.25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</row>
    <row r="91" spans="1:47" x14ac:dyDescent="0.25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</row>
    <row r="92" spans="1:47" x14ac:dyDescent="0.25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</row>
    <row r="93" spans="1:47" x14ac:dyDescent="0.25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</row>
    <row r="94" spans="1:47" x14ac:dyDescent="0.25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</row>
    <row r="95" spans="1:47" x14ac:dyDescent="0.25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</row>
    <row r="96" spans="1:47" x14ac:dyDescent="0.25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</row>
    <row r="97" spans="1:47" x14ac:dyDescent="0.25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</row>
    <row r="98" spans="1:47" x14ac:dyDescent="0.25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</row>
    <row r="99" spans="1:47" x14ac:dyDescent="0.25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</row>
    <row r="100" spans="1:47" x14ac:dyDescent="0.2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</row>
    <row r="101" spans="1:47" x14ac:dyDescent="0.25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</row>
    <row r="102" spans="1:47" x14ac:dyDescent="0.25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</row>
    <row r="103" spans="1:47" x14ac:dyDescent="0.25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</row>
    <row r="104" spans="1:47" x14ac:dyDescent="0.25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</row>
    <row r="105" spans="1:47" x14ac:dyDescent="0.25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</row>
    <row r="106" spans="1:47" x14ac:dyDescent="0.25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</row>
    <row r="107" spans="1:47" x14ac:dyDescent="0.25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</row>
    <row r="108" spans="1:47" x14ac:dyDescent="0.25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</row>
    <row r="109" spans="1:47" x14ac:dyDescent="0.2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</row>
    <row r="110" spans="1:47" x14ac:dyDescent="0.25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</row>
    <row r="111" spans="1:47" x14ac:dyDescent="0.25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</row>
    <row r="112" spans="1:47" x14ac:dyDescent="0.25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</row>
    <row r="113" spans="1:47" x14ac:dyDescent="0.25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</row>
    <row r="114" spans="1:47" x14ac:dyDescent="0.25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</row>
    <row r="115" spans="1:47" x14ac:dyDescent="0.25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</row>
    <row r="116" spans="1:47" x14ac:dyDescent="0.25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</row>
    <row r="117" spans="1:47" x14ac:dyDescent="0.25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</row>
    <row r="118" spans="1:47" x14ac:dyDescent="0.25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</row>
    <row r="119" spans="1:47" x14ac:dyDescent="0.25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</row>
    <row r="120" spans="1:47" x14ac:dyDescent="0.25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</row>
    <row r="121" spans="1:47" x14ac:dyDescent="0.25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</row>
    <row r="122" spans="1:47" x14ac:dyDescent="0.25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</row>
    <row r="123" spans="1:47" x14ac:dyDescent="0.25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</row>
    <row r="124" spans="1:47" x14ac:dyDescent="0.25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</row>
    <row r="125" spans="1:47" x14ac:dyDescent="0.25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</row>
    <row r="126" spans="1:47" x14ac:dyDescent="0.25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</row>
    <row r="127" spans="1:47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</row>
    <row r="128" spans="1:47" x14ac:dyDescent="0.25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</row>
    <row r="129" spans="1:47" x14ac:dyDescent="0.25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</row>
    <row r="130" spans="1:47" x14ac:dyDescent="0.25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11"/>
    </row>
    <row r="131" spans="1:47" x14ac:dyDescent="0.25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</row>
    <row r="132" spans="1:47" x14ac:dyDescent="0.25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</row>
    <row r="133" spans="1:47" x14ac:dyDescent="0.25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</row>
    <row r="134" spans="1:47" x14ac:dyDescent="0.25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</row>
    <row r="135" spans="1:47" x14ac:dyDescent="0.25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</row>
    <row r="136" spans="1:47" x14ac:dyDescent="0.25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11"/>
    </row>
    <row r="137" spans="1:47" x14ac:dyDescent="0.25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</row>
    <row r="138" spans="1:47" x14ac:dyDescent="0.25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</row>
    <row r="139" spans="1:47" x14ac:dyDescent="0.25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</row>
    <row r="140" spans="1:47" x14ac:dyDescent="0.25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</row>
    <row r="141" spans="1:47" x14ac:dyDescent="0.25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</row>
    <row r="142" spans="1:47" x14ac:dyDescent="0.25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</row>
    <row r="143" spans="1:47" x14ac:dyDescent="0.25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1"/>
      <c r="AU143" s="111"/>
    </row>
    <row r="144" spans="1:47" x14ac:dyDescent="0.25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</row>
    <row r="145" spans="1:47" x14ac:dyDescent="0.25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  <c r="AQ145" s="111"/>
      <c r="AR145" s="111"/>
      <c r="AS145" s="111"/>
      <c r="AT145" s="111"/>
      <c r="AU145" s="111"/>
    </row>
    <row r="146" spans="1:47" x14ac:dyDescent="0.25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</row>
    <row r="147" spans="1:47" x14ac:dyDescent="0.25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</row>
    <row r="148" spans="1:47" x14ac:dyDescent="0.25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</row>
    <row r="149" spans="1:47" x14ac:dyDescent="0.25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</row>
    <row r="150" spans="1:47" x14ac:dyDescent="0.25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</row>
    <row r="151" spans="1:47" x14ac:dyDescent="0.25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</row>
    <row r="152" spans="1:47" x14ac:dyDescent="0.25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</row>
    <row r="153" spans="1:47" x14ac:dyDescent="0.25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</row>
    <row r="154" spans="1:47" x14ac:dyDescent="0.25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</row>
    <row r="155" spans="1:47" x14ac:dyDescent="0.25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</row>
    <row r="156" spans="1:47" x14ac:dyDescent="0.25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</row>
    <row r="157" spans="1:47" x14ac:dyDescent="0.25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</row>
    <row r="158" spans="1:47" x14ac:dyDescent="0.25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</row>
    <row r="159" spans="1:47" x14ac:dyDescent="0.25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</row>
    <row r="160" spans="1:47" x14ac:dyDescent="0.25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</row>
    <row r="161" spans="1:47" x14ac:dyDescent="0.25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</row>
    <row r="162" spans="1:47" x14ac:dyDescent="0.25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1"/>
      <c r="AQ162" s="111"/>
      <c r="AR162" s="111"/>
      <c r="AS162" s="111"/>
      <c r="AT162" s="111"/>
      <c r="AU162" s="111"/>
    </row>
    <row r="163" spans="1:47" x14ac:dyDescent="0.25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</row>
    <row r="164" spans="1:47" x14ac:dyDescent="0.25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</row>
    <row r="165" spans="1:47" x14ac:dyDescent="0.25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  <c r="AN165" s="111"/>
      <c r="AO165" s="111"/>
      <c r="AP165" s="111"/>
      <c r="AQ165" s="111"/>
      <c r="AR165" s="111"/>
      <c r="AS165" s="111"/>
      <c r="AT165" s="111"/>
      <c r="AU165" s="111"/>
    </row>
    <row r="166" spans="1:47" x14ac:dyDescent="0.25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</row>
    <row r="167" spans="1:47" x14ac:dyDescent="0.25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1"/>
      <c r="AP167" s="111"/>
      <c r="AQ167" s="111"/>
      <c r="AR167" s="111"/>
      <c r="AS167" s="111"/>
      <c r="AT167" s="111"/>
      <c r="AU167" s="111"/>
    </row>
    <row r="168" spans="1:47" x14ac:dyDescent="0.25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</row>
    <row r="169" spans="1:47" x14ac:dyDescent="0.25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</row>
    <row r="170" spans="1:47" x14ac:dyDescent="0.25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T170" s="111"/>
      <c r="AU170" s="111"/>
    </row>
    <row r="171" spans="1:47" x14ac:dyDescent="0.25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11"/>
      <c r="AK171" s="111"/>
      <c r="AL171" s="111"/>
      <c r="AM171" s="111"/>
      <c r="AN171" s="111"/>
      <c r="AO171" s="111"/>
      <c r="AP171" s="111"/>
      <c r="AQ171" s="111"/>
      <c r="AR171" s="111"/>
      <c r="AS171" s="111"/>
      <c r="AT171" s="111"/>
      <c r="AU171" s="111"/>
    </row>
    <row r="172" spans="1:47" x14ac:dyDescent="0.25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1"/>
      <c r="AP172" s="111"/>
      <c r="AQ172" s="111"/>
      <c r="AR172" s="111"/>
      <c r="AS172" s="111"/>
      <c r="AT172" s="111"/>
      <c r="AU172" s="111"/>
    </row>
    <row r="173" spans="1:47" x14ac:dyDescent="0.25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111"/>
      <c r="AH173" s="111"/>
      <c r="AI173" s="111"/>
      <c r="AJ173" s="111"/>
      <c r="AK173" s="111"/>
      <c r="AL173" s="111"/>
      <c r="AM173" s="111"/>
      <c r="AN173" s="111"/>
      <c r="AO173" s="111"/>
      <c r="AP173" s="111"/>
      <c r="AQ173" s="111"/>
      <c r="AR173" s="111"/>
      <c r="AS173" s="111"/>
      <c r="AT173" s="111"/>
      <c r="AU173" s="111"/>
    </row>
    <row r="174" spans="1:47" x14ac:dyDescent="0.25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111"/>
      <c r="AU174" s="111"/>
    </row>
    <row r="175" spans="1:47" x14ac:dyDescent="0.25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111"/>
      <c r="AH175" s="111"/>
      <c r="AI175" s="111"/>
      <c r="AJ175" s="111"/>
      <c r="AK175" s="111"/>
      <c r="AL175" s="111"/>
      <c r="AM175" s="111"/>
      <c r="AN175" s="111"/>
      <c r="AO175" s="111"/>
      <c r="AP175" s="111"/>
      <c r="AQ175" s="111"/>
      <c r="AR175" s="111"/>
      <c r="AS175" s="111"/>
      <c r="AT175" s="111"/>
      <c r="AU175" s="111"/>
    </row>
    <row r="176" spans="1:47" x14ac:dyDescent="0.25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111"/>
      <c r="AQ176" s="111"/>
      <c r="AR176" s="111"/>
      <c r="AS176" s="111"/>
      <c r="AT176" s="111"/>
      <c r="AU176" s="111"/>
    </row>
    <row r="177" spans="1:47" x14ac:dyDescent="0.25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1"/>
      <c r="AT177" s="111"/>
      <c r="AU177" s="111"/>
    </row>
    <row r="178" spans="1:47" x14ac:dyDescent="0.25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/>
      <c r="AQ178" s="111"/>
      <c r="AR178" s="111"/>
      <c r="AS178" s="111"/>
      <c r="AT178" s="111"/>
      <c r="AU178" s="111"/>
    </row>
    <row r="179" spans="1:47" x14ac:dyDescent="0.25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11"/>
      <c r="AN179" s="111"/>
      <c r="AO179" s="111"/>
      <c r="AP179" s="111"/>
      <c r="AQ179" s="111"/>
      <c r="AR179" s="111"/>
      <c r="AS179" s="111"/>
      <c r="AT179" s="111"/>
      <c r="AU179" s="111"/>
    </row>
    <row r="180" spans="1:47" x14ac:dyDescent="0.25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</row>
    <row r="181" spans="1:47" x14ac:dyDescent="0.25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</row>
    <row r="182" spans="1:47" x14ac:dyDescent="0.25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</row>
    <row r="183" spans="1:47" x14ac:dyDescent="0.25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/>
      <c r="AN183" s="111"/>
      <c r="AO183" s="111"/>
      <c r="AP183" s="111"/>
      <c r="AQ183" s="111"/>
      <c r="AR183" s="111"/>
      <c r="AS183" s="111"/>
      <c r="AT183" s="111"/>
      <c r="AU183" s="111"/>
    </row>
    <row r="184" spans="1:47" x14ac:dyDescent="0.25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T184" s="111"/>
      <c r="AU184" s="111"/>
    </row>
    <row r="185" spans="1:47" x14ac:dyDescent="0.25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  <c r="AR185" s="111"/>
      <c r="AS185" s="111"/>
      <c r="AT185" s="111"/>
      <c r="AU185" s="111"/>
    </row>
    <row r="186" spans="1:47" x14ac:dyDescent="0.25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1"/>
      <c r="AP186" s="111"/>
      <c r="AQ186" s="111"/>
      <c r="AR186" s="111"/>
      <c r="AS186" s="111"/>
      <c r="AT186" s="111"/>
      <c r="AU186" s="111"/>
    </row>
    <row r="187" spans="1:47" x14ac:dyDescent="0.25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</row>
    <row r="188" spans="1:47" x14ac:dyDescent="0.25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</row>
    <row r="189" spans="1:47" x14ac:dyDescent="0.25">
      <c r="A189" s="111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  <c r="AR189" s="111"/>
      <c r="AS189" s="111"/>
      <c r="AT189" s="111"/>
      <c r="AU189" s="111"/>
    </row>
    <row r="190" spans="1:47" x14ac:dyDescent="0.25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111"/>
      <c r="AT190" s="111"/>
      <c r="AU190" s="111"/>
    </row>
    <row r="191" spans="1:47" x14ac:dyDescent="0.25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11"/>
      <c r="AT191" s="111"/>
      <c r="AU191" s="111"/>
    </row>
    <row r="192" spans="1:47" x14ac:dyDescent="0.25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</row>
    <row r="193" spans="1:47" x14ac:dyDescent="0.25">
      <c r="A193" s="111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  <c r="AR193" s="111"/>
      <c r="AS193" s="111"/>
      <c r="AT193" s="111"/>
      <c r="AU193" s="111"/>
    </row>
    <row r="194" spans="1:47" x14ac:dyDescent="0.25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11"/>
      <c r="AT194" s="111"/>
      <c r="AU194" s="111"/>
    </row>
    <row r="195" spans="1:47" x14ac:dyDescent="0.25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  <c r="AR195" s="111"/>
      <c r="AS195" s="111"/>
      <c r="AT195" s="111"/>
      <c r="AU195" s="111"/>
    </row>
    <row r="196" spans="1:47" x14ac:dyDescent="0.25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  <c r="AN196" s="111"/>
      <c r="AO196" s="111"/>
      <c r="AP196" s="111"/>
      <c r="AQ196" s="111"/>
      <c r="AR196" s="111"/>
      <c r="AS196" s="111"/>
      <c r="AT196" s="111"/>
      <c r="AU196" s="111"/>
    </row>
    <row r="197" spans="1:47" x14ac:dyDescent="0.25">
      <c r="A197" s="111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  <c r="AN197" s="111"/>
      <c r="AO197" s="111"/>
      <c r="AP197" s="111"/>
      <c r="AQ197" s="111"/>
      <c r="AR197" s="111"/>
      <c r="AS197" s="111"/>
      <c r="AT197" s="111"/>
      <c r="AU197" s="111"/>
    </row>
    <row r="198" spans="1:47" x14ac:dyDescent="0.25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  <c r="AR198" s="111"/>
      <c r="AS198" s="111"/>
      <c r="AT198" s="111"/>
      <c r="AU198" s="111"/>
    </row>
    <row r="199" spans="1:47" x14ac:dyDescent="0.25">
      <c r="A199" s="111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  <c r="AR199" s="111"/>
      <c r="AS199" s="111"/>
      <c r="AT199" s="111"/>
      <c r="AU199" s="111"/>
    </row>
    <row r="200" spans="1:47" x14ac:dyDescent="0.25">
      <c r="A200" s="111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</row>
    <row r="201" spans="1:47" x14ac:dyDescent="0.25">
      <c r="A201" s="111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</row>
    <row r="202" spans="1:47" x14ac:dyDescent="0.25">
      <c r="A202" s="111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</row>
    <row r="203" spans="1:47" x14ac:dyDescent="0.25">
      <c r="A203" s="111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</row>
    <row r="204" spans="1:47" x14ac:dyDescent="0.25">
      <c r="A204" s="111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</row>
    <row r="205" spans="1:47" x14ac:dyDescent="0.25">
      <c r="A205" s="111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1"/>
      <c r="AU205" s="111"/>
    </row>
    <row r="206" spans="1:47" x14ac:dyDescent="0.25">
      <c r="A206" s="111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1"/>
      <c r="AT206" s="111"/>
      <c r="AU206" s="111"/>
    </row>
    <row r="207" spans="1:47" x14ac:dyDescent="0.25">
      <c r="A207" s="111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  <c r="AR207" s="111"/>
      <c r="AS207" s="111"/>
      <c r="AT207" s="111"/>
      <c r="AU207" s="111"/>
    </row>
    <row r="208" spans="1:47" x14ac:dyDescent="0.25">
      <c r="A208" s="111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11"/>
      <c r="AK208" s="111"/>
      <c r="AL208" s="111"/>
      <c r="AM208" s="111"/>
      <c r="AN208" s="111"/>
      <c r="AO208" s="111"/>
      <c r="AP208" s="111"/>
      <c r="AQ208" s="111"/>
      <c r="AR208" s="111"/>
      <c r="AS208" s="111"/>
      <c r="AT208" s="111"/>
      <c r="AU208" s="111"/>
    </row>
    <row r="209" spans="1:47" x14ac:dyDescent="0.25">
      <c r="A209" s="111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1"/>
      <c r="AR209" s="111"/>
      <c r="AS209" s="111"/>
      <c r="AT209" s="111"/>
      <c r="AU209" s="111"/>
    </row>
    <row r="210" spans="1:47" x14ac:dyDescent="0.25">
      <c r="A210" s="111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</row>
    <row r="211" spans="1:47" x14ac:dyDescent="0.25">
      <c r="A211" s="111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1"/>
    </row>
    <row r="212" spans="1:47" x14ac:dyDescent="0.25">
      <c r="A212" s="111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T212" s="111"/>
      <c r="AU212" s="111"/>
    </row>
    <row r="213" spans="1:47" x14ac:dyDescent="0.25">
      <c r="A213" s="111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  <c r="AR213" s="111"/>
      <c r="AS213" s="111"/>
      <c r="AT213" s="111"/>
      <c r="AU213" s="111"/>
    </row>
    <row r="214" spans="1:47" x14ac:dyDescent="0.25">
      <c r="A214" s="111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</row>
    <row r="215" spans="1:47" x14ac:dyDescent="0.25">
      <c r="A215" s="111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  <c r="AR215" s="111"/>
      <c r="AS215" s="111"/>
      <c r="AT215" s="111"/>
      <c r="AU215" s="111"/>
    </row>
    <row r="216" spans="1:47" x14ac:dyDescent="0.25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  <c r="AN216" s="111"/>
      <c r="AO216" s="111"/>
      <c r="AP216" s="111"/>
      <c r="AQ216" s="111"/>
      <c r="AR216" s="111"/>
      <c r="AS216" s="111"/>
      <c r="AT216" s="111"/>
      <c r="AU216" s="111"/>
    </row>
    <row r="217" spans="1:47" x14ac:dyDescent="0.25">
      <c r="A217" s="111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  <c r="AN217" s="111"/>
      <c r="AO217" s="111"/>
      <c r="AP217" s="111"/>
      <c r="AQ217" s="111"/>
      <c r="AR217" s="111"/>
      <c r="AS217" s="111"/>
      <c r="AT217" s="111"/>
      <c r="AU217" s="111"/>
    </row>
    <row r="218" spans="1:47" x14ac:dyDescent="0.25">
      <c r="A218" s="111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  <c r="AN218" s="111"/>
      <c r="AO218" s="111"/>
      <c r="AP218" s="111"/>
      <c r="AQ218" s="111"/>
      <c r="AR218" s="111"/>
      <c r="AS218" s="111"/>
      <c r="AT218" s="111"/>
      <c r="AU218" s="111"/>
    </row>
    <row r="219" spans="1:47" x14ac:dyDescent="0.25">
      <c r="A219" s="111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  <c r="AR219" s="111"/>
      <c r="AS219" s="111"/>
      <c r="AT219" s="111"/>
      <c r="AU219" s="111"/>
    </row>
    <row r="220" spans="1:47" x14ac:dyDescent="0.25">
      <c r="A220" s="111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T220" s="111"/>
      <c r="AU220" s="111"/>
    </row>
    <row r="221" spans="1:47" x14ac:dyDescent="0.25">
      <c r="A221" s="111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  <c r="AL221" s="111"/>
      <c r="AM221" s="111"/>
      <c r="AN221" s="111"/>
      <c r="AO221" s="111"/>
      <c r="AP221" s="111"/>
      <c r="AQ221" s="111"/>
      <c r="AR221" s="111"/>
      <c r="AS221" s="111"/>
      <c r="AT221" s="111"/>
      <c r="AU221" s="111"/>
    </row>
    <row r="222" spans="1:47" x14ac:dyDescent="0.25">
      <c r="A222" s="111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  <c r="AN222" s="111"/>
      <c r="AO222" s="111"/>
      <c r="AP222" s="111"/>
      <c r="AQ222" s="111"/>
      <c r="AR222" s="111"/>
      <c r="AS222" s="111"/>
      <c r="AT222" s="111"/>
      <c r="AU222" s="111"/>
    </row>
    <row r="223" spans="1:47" x14ac:dyDescent="0.25">
      <c r="A223" s="111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</row>
    <row r="224" spans="1:47" x14ac:dyDescent="0.25">
      <c r="A224" s="111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</row>
    <row r="225" spans="1:47" x14ac:dyDescent="0.25">
      <c r="A225" s="111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</row>
    <row r="226" spans="1:47" x14ac:dyDescent="0.25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111"/>
      <c r="AS226" s="111"/>
      <c r="AT226" s="111"/>
      <c r="AU226" s="111"/>
    </row>
    <row r="227" spans="1:47" x14ac:dyDescent="0.25">
      <c r="A227" s="111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111"/>
      <c r="AS227" s="111"/>
      <c r="AT227" s="111"/>
      <c r="AU227" s="111"/>
    </row>
    <row r="228" spans="1:47" x14ac:dyDescent="0.25">
      <c r="A228" s="111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  <c r="AR228" s="111"/>
      <c r="AS228" s="111"/>
      <c r="AT228" s="111"/>
      <c r="AU228" s="111"/>
    </row>
    <row r="229" spans="1:47" x14ac:dyDescent="0.25">
      <c r="A229" s="111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  <c r="AD229" s="111"/>
      <c r="AE229" s="111"/>
      <c r="AF229" s="111"/>
      <c r="AG229" s="111"/>
      <c r="AH229" s="111"/>
      <c r="AI229" s="111"/>
      <c r="AJ229" s="111"/>
      <c r="AK229" s="111"/>
      <c r="AL229" s="111"/>
      <c r="AM229" s="111"/>
      <c r="AN229" s="111"/>
      <c r="AO229" s="111"/>
      <c r="AP229" s="111"/>
      <c r="AQ229" s="111"/>
      <c r="AR229" s="111"/>
      <c r="AS229" s="111"/>
      <c r="AT229" s="111"/>
      <c r="AU229" s="111"/>
    </row>
    <row r="230" spans="1:47" x14ac:dyDescent="0.25">
      <c r="A230" s="111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1"/>
      <c r="AK230" s="111"/>
      <c r="AL230" s="111"/>
      <c r="AM230" s="111"/>
      <c r="AN230" s="111"/>
      <c r="AO230" s="111"/>
      <c r="AP230" s="111"/>
      <c r="AQ230" s="111"/>
      <c r="AR230" s="111"/>
      <c r="AS230" s="111"/>
      <c r="AT230" s="111"/>
      <c r="AU230" s="111"/>
    </row>
    <row r="231" spans="1:47" x14ac:dyDescent="0.25">
      <c r="A231" s="111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  <c r="AR231" s="111"/>
      <c r="AS231" s="111"/>
      <c r="AT231" s="111"/>
      <c r="AU231" s="111"/>
    </row>
    <row r="232" spans="1:47" x14ac:dyDescent="0.25">
      <c r="A232" s="111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111"/>
      <c r="AS232" s="111"/>
      <c r="AT232" s="111"/>
      <c r="AU232" s="111"/>
    </row>
    <row r="233" spans="1:47" x14ac:dyDescent="0.25">
      <c r="A233" s="111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111"/>
      <c r="AL233" s="111"/>
      <c r="AM233" s="111"/>
      <c r="AN233" s="111"/>
      <c r="AO233" s="111"/>
      <c r="AP233" s="111"/>
      <c r="AQ233" s="111"/>
      <c r="AR233" s="111"/>
      <c r="AS233" s="111"/>
      <c r="AT233" s="111"/>
      <c r="AU233" s="111"/>
    </row>
    <row r="234" spans="1:47" x14ac:dyDescent="0.25">
      <c r="A234" s="111"/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111"/>
      <c r="AS234" s="111"/>
      <c r="AT234" s="111"/>
      <c r="AU234" s="111"/>
    </row>
    <row r="235" spans="1:47" x14ac:dyDescent="0.25">
      <c r="A235" s="111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111"/>
      <c r="AS235" s="111"/>
      <c r="AT235" s="111"/>
      <c r="AU235" s="111"/>
    </row>
    <row r="236" spans="1:47" x14ac:dyDescent="0.25">
      <c r="A236" s="111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  <c r="AR236" s="111"/>
      <c r="AS236" s="111"/>
      <c r="AT236" s="111"/>
      <c r="AU236" s="111"/>
    </row>
    <row r="237" spans="1:47" x14ac:dyDescent="0.25">
      <c r="A237" s="111"/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  <c r="AG237" s="111"/>
      <c r="AH237" s="111"/>
      <c r="AI237" s="111"/>
      <c r="AJ237" s="111"/>
      <c r="AK237" s="111"/>
      <c r="AL237" s="111"/>
      <c r="AM237" s="111"/>
      <c r="AN237" s="111"/>
      <c r="AO237" s="111"/>
      <c r="AP237" s="111"/>
      <c r="AQ237" s="111"/>
      <c r="AR237" s="111"/>
      <c r="AS237" s="111"/>
      <c r="AT237" s="111"/>
      <c r="AU237" s="111"/>
    </row>
    <row r="238" spans="1:47" x14ac:dyDescent="0.25">
      <c r="A238" s="111"/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111"/>
      <c r="AS238" s="111"/>
      <c r="AT238" s="111"/>
      <c r="AU238" s="111"/>
    </row>
    <row r="239" spans="1:47" x14ac:dyDescent="0.25">
      <c r="A239" s="111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111"/>
      <c r="AS239" s="111"/>
      <c r="AT239" s="111"/>
      <c r="AU239" s="111"/>
    </row>
    <row r="240" spans="1:47" x14ac:dyDescent="0.25">
      <c r="A240" s="111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T240" s="111"/>
      <c r="AU240" s="111"/>
    </row>
    <row r="241" spans="1:47" x14ac:dyDescent="0.25">
      <c r="A241" s="111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  <c r="AR241" s="111"/>
      <c r="AS241" s="111"/>
      <c r="AT241" s="111"/>
      <c r="AU241" s="111"/>
    </row>
    <row r="242" spans="1:47" x14ac:dyDescent="0.25">
      <c r="A242" s="111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111"/>
      <c r="AS242" s="111"/>
      <c r="AT242" s="111"/>
      <c r="AU242" s="111"/>
    </row>
    <row r="243" spans="1:47" x14ac:dyDescent="0.25">
      <c r="A243" s="111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111"/>
      <c r="AS243" s="111"/>
      <c r="AT243" s="111"/>
      <c r="AU243" s="111"/>
    </row>
    <row r="244" spans="1:47" x14ac:dyDescent="0.25">
      <c r="A244" s="111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</row>
    <row r="245" spans="1:47" x14ac:dyDescent="0.25">
      <c r="A245" s="111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T245" s="111"/>
      <c r="AU245" s="111"/>
    </row>
    <row r="246" spans="1:47" x14ac:dyDescent="0.25">
      <c r="A246" s="111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  <c r="AN246" s="111"/>
      <c r="AO246" s="111"/>
      <c r="AP246" s="111"/>
      <c r="AQ246" s="111"/>
      <c r="AR246" s="111"/>
      <c r="AS246" s="111"/>
      <c r="AT246" s="111"/>
      <c r="AU246" s="111"/>
    </row>
    <row r="247" spans="1:47" x14ac:dyDescent="0.25">
      <c r="A247" s="111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  <c r="AL247" s="111"/>
      <c r="AM247" s="111"/>
      <c r="AN247" s="111"/>
      <c r="AO247" s="111"/>
      <c r="AP247" s="111"/>
      <c r="AQ247" s="111"/>
      <c r="AR247" s="111"/>
      <c r="AS247" s="111"/>
      <c r="AT247" s="111"/>
      <c r="AU247" s="111"/>
    </row>
    <row r="248" spans="1:47" x14ac:dyDescent="0.25">
      <c r="A248" s="111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  <c r="AN248" s="111"/>
      <c r="AO248" s="111"/>
      <c r="AP248" s="111"/>
      <c r="AQ248" s="111"/>
      <c r="AR248" s="111"/>
      <c r="AS248" s="111"/>
      <c r="AT248" s="111"/>
      <c r="AU248" s="111"/>
    </row>
    <row r="249" spans="1:47" x14ac:dyDescent="0.25">
      <c r="A249" s="111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</row>
    <row r="250" spans="1:47" x14ac:dyDescent="0.25">
      <c r="A250" s="111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</row>
    <row r="251" spans="1:47" x14ac:dyDescent="0.25">
      <c r="A251" s="111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</row>
    <row r="252" spans="1:47" x14ac:dyDescent="0.25">
      <c r="A252" s="111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</row>
    <row r="253" spans="1:47" x14ac:dyDescent="0.25">
      <c r="A253" s="11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</row>
    <row r="254" spans="1:47" x14ac:dyDescent="0.25">
      <c r="A254" s="111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</row>
    <row r="255" spans="1:47" x14ac:dyDescent="0.25">
      <c r="A255" s="111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</row>
    <row r="256" spans="1:47" x14ac:dyDescent="0.25">
      <c r="A256" s="111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11"/>
      <c r="AO256" s="111"/>
      <c r="AP256" s="111"/>
      <c r="AQ256" s="111"/>
      <c r="AR256" s="111"/>
      <c r="AS256" s="111"/>
      <c r="AT256" s="111"/>
      <c r="AU256" s="111"/>
    </row>
    <row r="257" spans="1:47" x14ac:dyDescent="0.25">
      <c r="A257" s="111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</row>
    <row r="258" spans="1:47" x14ac:dyDescent="0.25">
      <c r="A258" s="111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  <c r="AN258" s="111"/>
      <c r="AO258" s="111"/>
      <c r="AP258" s="111"/>
      <c r="AQ258" s="111"/>
      <c r="AR258" s="111"/>
      <c r="AS258" s="111"/>
      <c r="AT258" s="111"/>
      <c r="AU258" s="111"/>
    </row>
    <row r="259" spans="1:47" x14ac:dyDescent="0.25">
      <c r="A259" s="111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T259" s="111"/>
      <c r="AU259" s="111"/>
    </row>
    <row r="260" spans="1:47" x14ac:dyDescent="0.25">
      <c r="A260" s="111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</row>
    <row r="261" spans="1:47" x14ac:dyDescent="0.25">
      <c r="A261" s="111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</row>
    <row r="262" spans="1:47" x14ac:dyDescent="0.25">
      <c r="A262" s="111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</row>
    <row r="263" spans="1:47" x14ac:dyDescent="0.25">
      <c r="A263" s="111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111"/>
    </row>
    <row r="264" spans="1:47" x14ac:dyDescent="0.25">
      <c r="A264" s="111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  <c r="AL264" s="111"/>
      <c r="AM264" s="111"/>
      <c r="AN264" s="111"/>
      <c r="AO264" s="111"/>
      <c r="AP264" s="111"/>
      <c r="AQ264" s="111"/>
      <c r="AR264" s="111"/>
      <c r="AS264" s="111"/>
      <c r="AT264" s="111"/>
      <c r="AU264" s="111"/>
    </row>
    <row r="265" spans="1:47" x14ac:dyDescent="0.25">
      <c r="A265" s="111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  <c r="AN265" s="111"/>
      <c r="AO265" s="111"/>
      <c r="AP265" s="111"/>
      <c r="AQ265" s="111"/>
      <c r="AR265" s="111"/>
      <c r="AS265" s="111"/>
      <c r="AT265" s="111"/>
      <c r="AU265" s="111"/>
    </row>
    <row r="266" spans="1:47" x14ac:dyDescent="0.25">
      <c r="A266" s="111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1"/>
    </row>
    <row r="267" spans="1:47" x14ac:dyDescent="0.25">
      <c r="A267" s="111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  <c r="AL267" s="111"/>
      <c r="AM267" s="111"/>
      <c r="AN267" s="111"/>
      <c r="AO267" s="111"/>
      <c r="AP267" s="111"/>
      <c r="AQ267" s="111"/>
      <c r="AR267" s="111"/>
      <c r="AS267" s="111"/>
      <c r="AT267" s="111"/>
      <c r="AU267" s="111"/>
    </row>
    <row r="268" spans="1:47" x14ac:dyDescent="0.25">
      <c r="A268" s="111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</row>
    <row r="269" spans="1:47" x14ac:dyDescent="0.25">
      <c r="A269" s="111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  <c r="AL269" s="111"/>
      <c r="AM269" s="111"/>
      <c r="AN269" s="111"/>
      <c r="AO269" s="111"/>
      <c r="AP269" s="111"/>
      <c r="AQ269" s="111"/>
      <c r="AR269" s="111"/>
      <c r="AS269" s="111"/>
      <c r="AT269" s="111"/>
      <c r="AU269" s="111"/>
    </row>
    <row r="270" spans="1:47" x14ac:dyDescent="0.25">
      <c r="A270" s="111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111"/>
    </row>
    <row r="271" spans="1:47" x14ac:dyDescent="0.25">
      <c r="A271" s="111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111"/>
    </row>
    <row r="272" spans="1:47" x14ac:dyDescent="0.25">
      <c r="A272" s="111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  <c r="AL272" s="111"/>
      <c r="AM272" s="111"/>
      <c r="AN272" s="111"/>
      <c r="AO272" s="111"/>
      <c r="AP272" s="111"/>
      <c r="AQ272" s="111"/>
      <c r="AR272" s="111"/>
      <c r="AS272" s="111"/>
      <c r="AT272" s="111"/>
      <c r="AU272" s="111"/>
    </row>
    <row r="273" spans="1:47" x14ac:dyDescent="0.25">
      <c r="A273" s="111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</row>
    <row r="274" spans="1:47" x14ac:dyDescent="0.25">
      <c r="A274" s="111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</row>
    <row r="275" spans="1:47" x14ac:dyDescent="0.25">
      <c r="A275" s="111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</row>
    <row r="276" spans="1:47" x14ac:dyDescent="0.25">
      <c r="A276" s="111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1"/>
      <c r="AT276" s="111"/>
      <c r="AU276" s="111"/>
    </row>
    <row r="277" spans="1:47" x14ac:dyDescent="0.25">
      <c r="A277" s="111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11"/>
      <c r="AO277" s="111"/>
      <c r="AP277" s="111"/>
      <c r="AQ277" s="111"/>
      <c r="AR277" s="111"/>
      <c r="AS277" s="111"/>
      <c r="AT277" s="111"/>
      <c r="AU277" s="111"/>
    </row>
    <row r="278" spans="1:47" x14ac:dyDescent="0.25">
      <c r="A278" s="111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</row>
    <row r="279" spans="1:47" x14ac:dyDescent="0.25">
      <c r="A279" s="111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1"/>
    </row>
    <row r="280" spans="1:47" x14ac:dyDescent="0.25">
      <c r="A280" s="111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1"/>
    </row>
    <row r="281" spans="1:47" x14ac:dyDescent="0.25">
      <c r="A281" s="111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  <c r="AL281" s="111"/>
      <c r="AM281" s="111"/>
      <c r="AN281" s="111"/>
      <c r="AO281" s="111"/>
      <c r="AP281" s="111"/>
      <c r="AQ281" s="111"/>
      <c r="AR281" s="111"/>
      <c r="AS281" s="111"/>
      <c r="AT281" s="111"/>
      <c r="AU281" s="111"/>
    </row>
    <row r="282" spans="1:47" x14ac:dyDescent="0.25">
      <c r="A282" s="111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  <c r="AL282" s="111"/>
      <c r="AM282" s="111"/>
      <c r="AN282" s="111"/>
      <c r="AO282" s="111"/>
      <c r="AP282" s="111"/>
      <c r="AQ282" s="111"/>
      <c r="AR282" s="111"/>
      <c r="AS282" s="111"/>
      <c r="AT282" s="111"/>
      <c r="AU282" s="111"/>
    </row>
    <row r="283" spans="1:47" x14ac:dyDescent="0.25">
      <c r="A283" s="111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</row>
    <row r="284" spans="1:47" x14ac:dyDescent="0.25">
      <c r="A284" s="111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  <c r="AL284" s="111"/>
      <c r="AM284" s="111"/>
      <c r="AN284" s="111"/>
      <c r="AO284" s="111"/>
      <c r="AP284" s="111"/>
      <c r="AQ284" s="111"/>
      <c r="AR284" s="111"/>
      <c r="AS284" s="111"/>
      <c r="AT284" s="111"/>
      <c r="AU284" s="111"/>
    </row>
    <row r="285" spans="1:47" x14ac:dyDescent="0.25">
      <c r="A285" s="111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11"/>
      <c r="AM285" s="111"/>
      <c r="AN285" s="111"/>
      <c r="AO285" s="111"/>
      <c r="AP285" s="111"/>
      <c r="AQ285" s="111"/>
      <c r="AR285" s="111"/>
      <c r="AS285" s="111"/>
      <c r="AT285" s="111"/>
      <c r="AU285" s="111"/>
    </row>
    <row r="286" spans="1:47" x14ac:dyDescent="0.25">
      <c r="A286" s="111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1"/>
      <c r="AP286" s="111"/>
      <c r="AQ286" s="111"/>
      <c r="AR286" s="111"/>
      <c r="AS286" s="111"/>
      <c r="AT286" s="111"/>
      <c r="AU286" s="111"/>
    </row>
    <row r="287" spans="1:47" x14ac:dyDescent="0.25">
      <c r="A287" s="111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1"/>
      <c r="AT287" s="111"/>
      <c r="AU287" s="111"/>
    </row>
    <row r="288" spans="1:47" x14ac:dyDescent="0.25">
      <c r="A288" s="111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11"/>
      <c r="AO288" s="111"/>
      <c r="AP288" s="111"/>
      <c r="AQ288" s="111"/>
      <c r="AR288" s="111"/>
      <c r="AS288" s="111"/>
      <c r="AT288" s="111"/>
      <c r="AU288" s="111"/>
    </row>
    <row r="289" spans="1:47" x14ac:dyDescent="0.25">
      <c r="A289" s="111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11"/>
      <c r="AO289" s="111"/>
      <c r="AP289" s="111"/>
      <c r="AQ289" s="111"/>
      <c r="AR289" s="111"/>
      <c r="AS289" s="111"/>
      <c r="AT289" s="111"/>
      <c r="AU289" s="111"/>
    </row>
    <row r="290" spans="1:47" x14ac:dyDescent="0.25">
      <c r="A290" s="111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11"/>
      <c r="AO290" s="111"/>
      <c r="AP290" s="111"/>
      <c r="AQ290" s="111"/>
      <c r="AR290" s="111"/>
      <c r="AS290" s="111"/>
      <c r="AT290" s="111"/>
      <c r="AU290" s="111"/>
    </row>
    <row r="291" spans="1:47" x14ac:dyDescent="0.25">
      <c r="A291" s="111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  <c r="AL291" s="111"/>
      <c r="AM291" s="111"/>
      <c r="AN291" s="111"/>
      <c r="AO291" s="111"/>
      <c r="AP291" s="111"/>
      <c r="AQ291" s="111"/>
      <c r="AR291" s="111"/>
      <c r="AS291" s="111"/>
      <c r="AT291" s="111"/>
      <c r="AU291" s="111"/>
    </row>
    <row r="292" spans="1:47" x14ac:dyDescent="0.25">
      <c r="A292" s="111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  <c r="AL292" s="111"/>
      <c r="AM292" s="111"/>
      <c r="AN292" s="111"/>
      <c r="AO292" s="111"/>
      <c r="AP292" s="111"/>
      <c r="AQ292" s="111"/>
      <c r="AR292" s="111"/>
      <c r="AS292" s="111"/>
      <c r="AT292" s="111"/>
      <c r="AU292" s="111"/>
    </row>
    <row r="293" spans="1:47" x14ac:dyDescent="0.25">
      <c r="A293" s="111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  <c r="AL293" s="111"/>
      <c r="AM293" s="111"/>
      <c r="AN293" s="111"/>
      <c r="AO293" s="111"/>
      <c r="AP293" s="111"/>
      <c r="AQ293" s="111"/>
      <c r="AR293" s="111"/>
      <c r="AS293" s="111"/>
      <c r="AT293" s="111"/>
      <c r="AU293" s="111"/>
    </row>
    <row r="294" spans="1:47" x14ac:dyDescent="0.25">
      <c r="A294" s="111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  <c r="AL294" s="111"/>
      <c r="AM294" s="111"/>
      <c r="AN294" s="111"/>
      <c r="AO294" s="111"/>
      <c r="AP294" s="111"/>
      <c r="AQ294" s="111"/>
      <c r="AR294" s="111"/>
      <c r="AS294" s="111"/>
      <c r="AT294" s="111"/>
      <c r="AU294" s="111"/>
    </row>
    <row r="295" spans="1:47" x14ac:dyDescent="0.25">
      <c r="A295" s="111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  <c r="AL295" s="111"/>
      <c r="AM295" s="111"/>
      <c r="AN295" s="111"/>
      <c r="AO295" s="111"/>
      <c r="AP295" s="111"/>
      <c r="AQ295" s="111"/>
      <c r="AR295" s="111"/>
      <c r="AS295" s="111"/>
      <c r="AT295" s="111"/>
      <c r="AU295" s="111"/>
    </row>
    <row r="296" spans="1:47" x14ac:dyDescent="0.25">
      <c r="A296" s="111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  <c r="AL296" s="111"/>
      <c r="AM296" s="111"/>
      <c r="AN296" s="111"/>
      <c r="AO296" s="111"/>
      <c r="AP296" s="111"/>
      <c r="AQ296" s="111"/>
      <c r="AR296" s="111"/>
      <c r="AS296" s="111"/>
      <c r="AT296" s="111"/>
      <c r="AU296" s="111"/>
    </row>
    <row r="297" spans="1:47" x14ac:dyDescent="0.25">
      <c r="A297" s="111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  <c r="AL297" s="111"/>
      <c r="AM297" s="111"/>
      <c r="AN297" s="111"/>
      <c r="AO297" s="111"/>
      <c r="AP297" s="111"/>
      <c r="AQ297" s="111"/>
      <c r="AR297" s="111"/>
      <c r="AS297" s="111"/>
      <c r="AT297" s="111"/>
      <c r="AU297" s="111"/>
    </row>
    <row r="298" spans="1:47" x14ac:dyDescent="0.25">
      <c r="A298" s="111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  <c r="AL298" s="111"/>
      <c r="AM298" s="111"/>
      <c r="AN298" s="111"/>
      <c r="AO298" s="111"/>
      <c r="AP298" s="111"/>
      <c r="AQ298" s="111"/>
      <c r="AR298" s="111"/>
      <c r="AS298" s="111"/>
      <c r="AT298" s="111"/>
      <c r="AU298" s="111"/>
    </row>
    <row r="299" spans="1:47" x14ac:dyDescent="0.25">
      <c r="A299" s="111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  <c r="AL299" s="111"/>
      <c r="AM299" s="111"/>
      <c r="AN299" s="111"/>
      <c r="AO299" s="111"/>
      <c r="AP299" s="111"/>
      <c r="AQ299" s="111"/>
      <c r="AR299" s="111"/>
      <c r="AS299" s="111"/>
      <c r="AT299" s="111"/>
      <c r="AU299" s="111"/>
    </row>
    <row r="300" spans="1:47" x14ac:dyDescent="0.25">
      <c r="A300" s="111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  <c r="AL300" s="111"/>
      <c r="AM300" s="111"/>
      <c r="AN300" s="111"/>
      <c r="AO300" s="111"/>
      <c r="AP300" s="111"/>
      <c r="AQ300" s="111"/>
      <c r="AR300" s="111"/>
      <c r="AS300" s="111"/>
      <c r="AT300" s="111"/>
      <c r="AU300" s="111"/>
    </row>
    <row r="301" spans="1:47" x14ac:dyDescent="0.25">
      <c r="A301" s="111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  <c r="AQ301" s="111"/>
      <c r="AR301" s="111"/>
      <c r="AS301" s="111"/>
      <c r="AT301" s="111"/>
      <c r="AU301" s="111"/>
    </row>
    <row r="302" spans="1:47" x14ac:dyDescent="0.25">
      <c r="A302" s="111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  <c r="AL302" s="111"/>
      <c r="AM302" s="111"/>
      <c r="AN302" s="111"/>
      <c r="AO302" s="111"/>
      <c r="AP302" s="111"/>
      <c r="AQ302" s="111"/>
      <c r="AR302" s="111"/>
      <c r="AS302" s="111"/>
      <c r="AT302" s="111"/>
      <c r="AU302" s="111"/>
    </row>
    <row r="303" spans="1:47" x14ac:dyDescent="0.25">
      <c r="A303" s="111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  <c r="AL303" s="111"/>
      <c r="AM303" s="111"/>
      <c r="AN303" s="111"/>
      <c r="AO303" s="111"/>
      <c r="AP303" s="111"/>
      <c r="AQ303" s="111"/>
      <c r="AR303" s="111"/>
      <c r="AS303" s="111"/>
      <c r="AT303" s="111"/>
      <c r="AU303" s="111"/>
    </row>
    <row r="304" spans="1:47" x14ac:dyDescent="0.25">
      <c r="A304" s="111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  <c r="AL304" s="111"/>
      <c r="AM304" s="111"/>
      <c r="AN304" s="111"/>
      <c r="AO304" s="111"/>
      <c r="AP304" s="111"/>
      <c r="AQ304" s="111"/>
      <c r="AR304" s="111"/>
      <c r="AS304" s="111"/>
      <c r="AT304" s="111"/>
      <c r="AU304" s="111"/>
    </row>
    <row r="305" spans="1:47" x14ac:dyDescent="0.25">
      <c r="A305" s="111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  <c r="AN305" s="111"/>
      <c r="AO305" s="111"/>
      <c r="AP305" s="111"/>
      <c r="AQ305" s="111"/>
      <c r="AR305" s="111"/>
      <c r="AS305" s="111"/>
      <c r="AT305" s="111"/>
      <c r="AU305" s="111"/>
    </row>
    <row r="306" spans="1:47" x14ac:dyDescent="0.25">
      <c r="A306" s="111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  <c r="AL306" s="111"/>
      <c r="AM306" s="111"/>
      <c r="AN306" s="111"/>
      <c r="AO306" s="111"/>
      <c r="AP306" s="111"/>
      <c r="AQ306" s="111"/>
      <c r="AR306" s="111"/>
      <c r="AS306" s="111"/>
      <c r="AT306" s="111"/>
      <c r="AU306" s="111"/>
    </row>
    <row r="307" spans="1:47" x14ac:dyDescent="0.25">
      <c r="A307" s="111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  <c r="AL307" s="111"/>
      <c r="AM307" s="111"/>
      <c r="AN307" s="111"/>
      <c r="AO307" s="111"/>
      <c r="AP307" s="111"/>
      <c r="AQ307" s="111"/>
      <c r="AR307" s="111"/>
      <c r="AS307" s="111"/>
      <c r="AT307" s="111"/>
      <c r="AU307" s="111"/>
    </row>
    <row r="308" spans="1:47" x14ac:dyDescent="0.25">
      <c r="A308" s="111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  <c r="AL308" s="111"/>
      <c r="AM308" s="111"/>
      <c r="AN308" s="111"/>
      <c r="AO308" s="111"/>
      <c r="AP308" s="111"/>
      <c r="AQ308" s="111"/>
      <c r="AR308" s="111"/>
      <c r="AS308" s="111"/>
      <c r="AT308" s="111"/>
      <c r="AU308" s="111"/>
    </row>
    <row r="309" spans="1:47" x14ac:dyDescent="0.25">
      <c r="A309" s="111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  <c r="AL309" s="111"/>
      <c r="AM309" s="111"/>
      <c r="AN309" s="111"/>
      <c r="AO309" s="111"/>
      <c r="AP309" s="111"/>
      <c r="AQ309" s="111"/>
      <c r="AR309" s="111"/>
      <c r="AS309" s="111"/>
      <c r="AT309" s="111"/>
      <c r="AU309" s="111"/>
    </row>
    <row r="310" spans="1:47" x14ac:dyDescent="0.25">
      <c r="A310" s="111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  <c r="AL310" s="111"/>
      <c r="AM310" s="111"/>
      <c r="AN310" s="111"/>
      <c r="AO310" s="111"/>
      <c r="AP310" s="111"/>
      <c r="AQ310" s="111"/>
      <c r="AR310" s="111"/>
      <c r="AS310" s="111"/>
      <c r="AT310" s="111"/>
      <c r="AU310" s="111"/>
    </row>
    <row r="311" spans="1:47" x14ac:dyDescent="0.25">
      <c r="A311" s="111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  <c r="AL311" s="111"/>
      <c r="AM311" s="111"/>
      <c r="AN311" s="111"/>
      <c r="AO311" s="111"/>
      <c r="AP311" s="111"/>
      <c r="AQ311" s="111"/>
      <c r="AR311" s="111"/>
      <c r="AS311" s="111"/>
      <c r="AT311" s="111"/>
      <c r="AU311" s="111"/>
    </row>
    <row r="312" spans="1:47" x14ac:dyDescent="0.25">
      <c r="A312" s="111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  <c r="AL312" s="111"/>
      <c r="AM312" s="111"/>
      <c r="AN312" s="111"/>
      <c r="AO312" s="111"/>
      <c r="AP312" s="111"/>
      <c r="AQ312" s="111"/>
      <c r="AR312" s="111"/>
      <c r="AS312" s="111"/>
      <c r="AT312" s="111"/>
      <c r="AU312" s="111"/>
    </row>
    <row r="313" spans="1:47" x14ac:dyDescent="0.25">
      <c r="A313" s="111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  <c r="AN313" s="111"/>
      <c r="AO313" s="111"/>
      <c r="AP313" s="111"/>
      <c r="AQ313" s="111"/>
      <c r="AR313" s="111"/>
      <c r="AS313" s="111"/>
      <c r="AT313" s="111"/>
      <c r="AU313" s="111"/>
    </row>
    <row r="314" spans="1:47" x14ac:dyDescent="0.25">
      <c r="A314" s="111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  <c r="AL314" s="111"/>
      <c r="AM314" s="111"/>
      <c r="AN314" s="111"/>
      <c r="AO314" s="111"/>
      <c r="AP314" s="111"/>
      <c r="AQ314" s="111"/>
      <c r="AR314" s="111"/>
      <c r="AS314" s="111"/>
      <c r="AT314" s="111"/>
      <c r="AU314" s="111"/>
    </row>
    <row r="315" spans="1:47" x14ac:dyDescent="0.25">
      <c r="A315" s="111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  <c r="AG315" s="111"/>
      <c r="AH315" s="111"/>
      <c r="AI315" s="111"/>
      <c r="AJ315" s="111"/>
      <c r="AK315" s="111"/>
      <c r="AL315" s="111"/>
      <c r="AM315" s="111"/>
      <c r="AN315" s="111"/>
      <c r="AO315" s="111"/>
      <c r="AP315" s="111"/>
      <c r="AQ315" s="111"/>
      <c r="AR315" s="111"/>
      <c r="AS315" s="111"/>
      <c r="AT315" s="111"/>
      <c r="AU315" s="111"/>
    </row>
    <row r="316" spans="1:47" x14ac:dyDescent="0.25">
      <c r="A316" s="111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  <c r="AL316" s="111"/>
      <c r="AM316" s="111"/>
      <c r="AN316" s="111"/>
      <c r="AO316" s="111"/>
      <c r="AP316" s="111"/>
      <c r="AQ316" s="111"/>
      <c r="AR316" s="111"/>
      <c r="AS316" s="111"/>
      <c r="AT316" s="111"/>
      <c r="AU316" s="111"/>
    </row>
    <row r="317" spans="1:47" x14ac:dyDescent="0.25">
      <c r="A317" s="111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  <c r="AG317" s="111"/>
      <c r="AH317" s="111"/>
      <c r="AI317" s="111"/>
      <c r="AJ317" s="111"/>
      <c r="AK317" s="111"/>
      <c r="AL317" s="111"/>
      <c r="AM317" s="111"/>
      <c r="AN317" s="111"/>
      <c r="AO317" s="111"/>
      <c r="AP317" s="111"/>
      <c r="AQ317" s="111"/>
      <c r="AR317" s="111"/>
      <c r="AS317" s="111"/>
      <c r="AT317" s="111"/>
      <c r="AU317" s="111"/>
    </row>
    <row r="318" spans="1:47" x14ac:dyDescent="0.25">
      <c r="A318" s="111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  <c r="AL318" s="111"/>
      <c r="AM318" s="111"/>
      <c r="AN318" s="111"/>
      <c r="AO318" s="111"/>
      <c r="AP318" s="111"/>
      <c r="AQ318" s="111"/>
      <c r="AR318" s="111"/>
      <c r="AS318" s="111"/>
      <c r="AT318" s="111"/>
      <c r="AU318" s="111"/>
    </row>
    <row r="319" spans="1:47" x14ac:dyDescent="0.25">
      <c r="A319" s="111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1"/>
      <c r="AH319" s="111"/>
      <c r="AI319" s="111"/>
      <c r="AJ319" s="111"/>
      <c r="AK319" s="111"/>
      <c r="AL319" s="111"/>
      <c r="AM319" s="111"/>
      <c r="AN319" s="111"/>
      <c r="AO319" s="111"/>
      <c r="AP319" s="111"/>
      <c r="AQ319" s="111"/>
      <c r="AR319" s="111"/>
      <c r="AS319" s="111"/>
      <c r="AT319" s="111"/>
      <c r="AU319" s="111"/>
    </row>
    <row r="320" spans="1:47" x14ac:dyDescent="0.25">
      <c r="A320" s="111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  <c r="AL320" s="111"/>
      <c r="AM320" s="111"/>
      <c r="AN320" s="111"/>
      <c r="AO320" s="111"/>
      <c r="AP320" s="111"/>
      <c r="AQ320" s="111"/>
      <c r="AR320" s="111"/>
      <c r="AS320" s="111"/>
      <c r="AT320" s="111"/>
      <c r="AU320" s="111"/>
    </row>
    <row r="321" spans="1:47" x14ac:dyDescent="0.25">
      <c r="A321" s="111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111"/>
      <c r="AK321" s="111"/>
      <c r="AL321" s="111"/>
      <c r="AM321" s="111"/>
      <c r="AN321" s="111"/>
      <c r="AO321" s="111"/>
      <c r="AP321" s="111"/>
      <c r="AQ321" s="111"/>
      <c r="AR321" s="111"/>
      <c r="AS321" s="111"/>
      <c r="AT321" s="111"/>
      <c r="AU321" s="111"/>
    </row>
    <row r="322" spans="1:47" x14ac:dyDescent="0.25">
      <c r="A322" s="111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  <c r="AB322" s="111"/>
      <c r="AC322" s="111"/>
      <c r="AD322" s="111"/>
      <c r="AE322" s="111"/>
      <c r="AF322" s="111"/>
      <c r="AG322" s="111"/>
      <c r="AH322" s="111"/>
      <c r="AI322" s="111"/>
      <c r="AJ322" s="111"/>
      <c r="AK322" s="111"/>
      <c r="AL322" s="111"/>
      <c r="AM322" s="111"/>
      <c r="AN322" s="111"/>
      <c r="AO322" s="111"/>
      <c r="AP322" s="111"/>
      <c r="AQ322" s="111"/>
      <c r="AR322" s="111"/>
      <c r="AS322" s="111"/>
      <c r="AT322" s="111"/>
      <c r="AU322" s="111"/>
    </row>
    <row r="323" spans="1:47" x14ac:dyDescent="0.25">
      <c r="A323" s="111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  <c r="AL323" s="111"/>
      <c r="AM323" s="111"/>
      <c r="AN323" s="111"/>
      <c r="AO323" s="111"/>
      <c r="AP323" s="111"/>
      <c r="AQ323" s="111"/>
      <c r="AR323" s="111"/>
      <c r="AS323" s="111"/>
      <c r="AT323" s="111"/>
      <c r="AU323" s="111"/>
    </row>
    <row r="324" spans="1:47" x14ac:dyDescent="0.25">
      <c r="A324" s="111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  <c r="AB324" s="111"/>
      <c r="AC324" s="111"/>
      <c r="AD324" s="111"/>
      <c r="AE324" s="111"/>
      <c r="AF324" s="111"/>
      <c r="AG324" s="111"/>
      <c r="AH324" s="111"/>
      <c r="AI324" s="111"/>
      <c r="AJ324" s="111"/>
      <c r="AK324" s="111"/>
      <c r="AL324" s="111"/>
      <c r="AM324" s="111"/>
      <c r="AN324" s="111"/>
      <c r="AO324" s="111"/>
      <c r="AP324" s="111"/>
      <c r="AQ324" s="111"/>
      <c r="AR324" s="111"/>
      <c r="AS324" s="111"/>
      <c r="AT324" s="111"/>
      <c r="AU324" s="111"/>
    </row>
    <row r="325" spans="1:47" x14ac:dyDescent="0.25">
      <c r="A325" s="111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  <c r="AI325" s="111"/>
      <c r="AJ325" s="111"/>
      <c r="AK325" s="111"/>
      <c r="AL325" s="111"/>
      <c r="AM325" s="111"/>
      <c r="AN325" s="111"/>
      <c r="AO325" s="111"/>
      <c r="AP325" s="111"/>
      <c r="AQ325" s="111"/>
      <c r="AR325" s="111"/>
      <c r="AS325" s="111"/>
      <c r="AT325" s="111"/>
      <c r="AU325" s="111"/>
    </row>
    <row r="326" spans="1:47" x14ac:dyDescent="0.25">
      <c r="A326" s="111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  <c r="AL326" s="111"/>
      <c r="AM326" s="111"/>
      <c r="AN326" s="111"/>
      <c r="AO326" s="111"/>
      <c r="AP326" s="111"/>
      <c r="AQ326" s="111"/>
      <c r="AR326" s="111"/>
      <c r="AS326" s="111"/>
      <c r="AT326" s="111"/>
      <c r="AU326" s="111"/>
    </row>
    <row r="327" spans="1:47" x14ac:dyDescent="0.25">
      <c r="A327" s="111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  <c r="AL327" s="111"/>
      <c r="AM327" s="111"/>
      <c r="AN327" s="111"/>
      <c r="AO327" s="111"/>
      <c r="AP327" s="111"/>
      <c r="AQ327" s="111"/>
      <c r="AR327" s="111"/>
      <c r="AS327" s="111"/>
      <c r="AT327" s="111"/>
      <c r="AU327" s="111"/>
    </row>
    <row r="328" spans="1:47" x14ac:dyDescent="0.25">
      <c r="A328" s="111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  <c r="AL328" s="111"/>
      <c r="AM328" s="111"/>
      <c r="AN328" s="111"/>
      <c r="AO328" s="111"/>
      <c r="AP328" s="111"/>
      <c r="AQ328" s="111"/>
      <c r="AR328" s="111"/>
      <c r="AS328" s="111"/>
      <c r="AT328" s="111"/>
      <c r="AU328" s="111"/>
    </row>
    <row r="329" spans="1:47" x14ac:dyDescent="0.25">
      <c r="A329" s="111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  <c r="AL329" s="111"/>
      <c r="AM329" s="111"/>
      <c r="AN329" s="111"/>
      <c r="AO329" s="111"/>
      <c r="AP329" s="111"/>
      <c r="AQ329" s="111"/>
      <c r="AR329" s="111"/>
      <c r="AS329" s="111"/>
      <c r="AT329" s="111"/>
      <c r="AU329" s="111"/>
    </row>
    <row r="330" spans="1:47" x14ac:dyDescent="0.25">
      <c r="A330" s="111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  <c r="AL330" s="111"/>
      <c r="AM330" s="111"/>
      <c r="AN330" s="111"/>
      <c r="AO330" s="111"/>
      <c r="AP330" s="111"/>
      <c r="AQ330" s="111"/>
      <c r="AR330" s="111"/>
      <c r="AS330" s="111"/>
      <c r="AT330" s="111"/>
      <c r="AU330" s="111"/>
    </row>
    <row r="331" spans="1:47" x14ac:dyDescent="0.25">
      <c r="A331" s="111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  <c r="AN331" s="111"/>
      <c r="AO331" s="111"/>
      <c r="AP331" s="111"/>
      <c r="AQ331" s="111"/>
      <c r="AR331" s="111"/>
      <c r="AS331" s="111"/>
      <c r="AT331" s="111"/>
      <c r="AU331" s="111"/>
    </row>
    <row r="332" spans="1:47" x14ac:dyDescent="0.25">
      <c r="A332" s="111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  <c r="AB332" s="111"/>
      <c r="AC332" s="111"/>
      <c r="AD332" s="111"/>
      <c r="AE332" s="111"/>
      <c r="AF332" s="111"/>
      <c r="AG332" s="111"/>
      <c r="AH332" s="111"/>
      <c r="AI332" s="111"/>
      <c r="AJ332" s="111"/>
      <c r="AK332" s="111"/>
      <c r="AL332" s="111"/>
      <c r="AM332" s="111"/>
      <c r="AN332" s="111"/>
      <c r="AO332" s="111"/>
      <c r="AP332" s="111"/>
      <c r="AQ332" s="111"/>
      <c r="AR332" s="111"/>
      <c r="AS332" s="111"/>
      <c r="AT332" s="111"/>
      <c r="AU332" s="111"/>
    </row>
    <row r="333" spans="1:47" x14ac:dyDescent="0.25">
      <c r="A333" s="111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AA333" s="111"/>
      <c r="AB333" s="111"/>
      <c r="AC333" s="111"/>
      <c r="AD333" s="111"/>
      <c r="AE333" s="111"/>
      <c r="AF333" s="111"/>
      <c r="AG333" s="111"/>
      <c r="AH333" s="111"/>
      <c r="AI333" s="111"/>
      <c r="AJ333" s="111"/>
      <c r="AK333" s="111"/>
      <c r="AL333" s="111"/>
      <c r="AM333" s="111"/>
      <c r="AN333" s="111"/>
      <c r="AO333" s="111"/>
      <c r="AP333" s="111"/>
      <c r="AQ333" s="111"/>
      <c r="AR333" s="111"/>
      <c r="AS333" s="111"/>
      <c r="AT333" s="111"/>
      <c r="AU333" s="111"/>
    </row>
    <row r="334" spans="1:47" x14ac:dyDescent="0.25">
      <c r="A334" s="111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1"/>
      <c r="AH334" s="111"/>
      <c r="AI334" s="111"/>
      <c r="AJ334" s="111"/>
      <c r="AK334" s="111"/>
      <c r="AL334" s="111"/>
      <c r="AM334" s="111"/>
      <c r="AN334" s="111"/>
      <c r="AO334" s="111"/>
      <c r="AP334" s="111"/>
      <c r="AQ334" s="111"/>
      <c r="AR334" s="111"/>
      <c r="AS334" s="111"/>
      <c r="AT334" s="111"/>
      <c r="AU334" s="111"/>
    </row>
    <row r="335" spans="1:47" x14ac:dyDescent="0.25">
      <c r="A335" s="111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1"/>
      <c r="AH335" s="111"/>
      <c r="AI335" s="111"/>
      <c r="AJ335" s="111"/>
      <c r="AK335" s="111"/>
      <c r="AL335" s="111"/>
      <c r="AM335" s="111"/>
      <c r="AN335" s="111"/>
      <c r="AO335" s="111"/>
      <c r="AP335" s="111"/>
      <c r="AQ335" s="111"/>
      <c r="AR335" s="111"/>
      <c r="AS335" s="111"/>
      <c r="AT335" s="111"/>
      <c r="AU335" s="111"/>
    </row>
    <row r="336" spans="1:47" x14ac:dyDescent="0.25">
      <c r="A336" s="111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AA336" s="111"/>
      <c r="AB336" s="111"/>
      <c r="AC336" s="111"/>
      <c r="AD336" s="111"/>
      <c r="AE336" s="111"/>
      <c r="AF336" s="111"/>
      <c r="AG336" s="111"/>
      <c r="AH336" s="111"/>
      <c r="AI336" s="111"/>
      <c r="AJ336" s="111"/>
      <c r="AK336" s="111"/>
      <c r="AL336" s="111"/>
      <c r="AM336" s="111"/>
      <c r="AN336" s="111"/>
      <c r="AO336" s="111"/>
      <c r="AP336" s="111"/>
      <c r="AQ336" s="111"/>
      <c r="AR336" s="111"/>
      <c r="AS336" s="111"/>
      <c r="AT336" s="111"/>
      <c r="AU336" s="111"/>
    </row>
    <row r="337" spans="1:47" x14ac:dyDescent="0.25">
      <c r="A337" s="111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  <c r="AL337" s="111"/>
      <c r="AM337" s="111"/>
      <c r="AN337" s="111"/>
      <c r="AO337" s="111"/>
      <c r="AP337" s="111"/>
      <c r="AQ337" s="111"/>
      <c r="AR337" s="111"/>
      <c r="AS337" s="111"/>
      <c r="AT337" s="111"/>
      <c r="AU337" s="111"/>
    </row>
    <row r="338" spans="1:47" x14ac:dyDescent="0.25">
      <c r="A338" s="111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  <c r="AB338" s="111"/>
      <c r="AC338" s="111"/>
      <c r="AD338" s="111"/>
      <c r="AE338" s="111"/>
      <c r="AF338" s="111"/>
      <c r="AG338" s="111"/>
      <c r="AH338" s="111"/>
      <c r="AI338" s="111"/>
      <c r="AJ338" s="111"/>
      <c r="AK338" s="111"/>
      <c r="AL338" s="111"/>
      <c r="AM338" s="111"/>
      <c r="AN338" s="111"/>
      <c r="AO338" s="111"/>
      <c r="AP338" s="111"/>
      <c r="AQ338" s="111"/>
      <c r="AR338" s="111"/>
      <c r="AS338" s="111"/>
      <c r="AT338" s="111"/>
      <c r="AU338" s="111"/>
    </row>
    <row r="339" spans="1:47" x14ac:dyDescent="0.25">
      <c r="A339" s="111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  <c r="AL339" s="111"/>
      <c r="AM339" s="111"/>
      <c r="AN339" s="111"/>
      <c r="AO339" s="111"/>
      <c r="AP339" s="111"/>
      <c r="AQ339" s="111"/>
      <c r="AR339" s="111"/>
      <c r="AS339" s="111"/>
      <c r="AT339" s="111"/>
      <c r="AU339" s="111"/>
    </row>
    <row r="340" spans="1:47" x14ac:dyDescent="0.25">
      <c r="A340" s="111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  <c r="AL340" s="111"/>
      <c r="AM340" s="111"/>
      <c r="AN340" s="111"/>
      <c r="AO340" s="111"/>
      <c r="AP340" s="111"/>
      <c r="AQ340" s="111"/>
      <c r="AR340" s="111"/>
      <c r="AS340" s="111"/>
      <c r="AT340" s="111"/>
      <c r="AU340" s="111"/>
    </row>
    <row r="341" spans="1:47" x14ac:dyDescent="0.25">
      <c r="A341" s="111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  <c r="AB341" s="111"/>
      <c r="AC341" s="111"/>
      <c r="AD341" s="111"/>
      <c r="AE341" s="111"/>
      <c r="AF341" s="111"/>
      <c r="AG341" s="111"/>
      <c r="AH341" s="111"/>
      <c r="AI341" s="111"/>
      <c r="AJ341" s="111"/>
      <c r="AK341" s="111"/>
      <c r="AL341" s="111"/>
      <c r="AM341" s="111"/>
      <c r="AN341" s="111"/>
      <c r="AO341" s="111"/>
      <c r="AP341" s="111"/>
      <c r="AQ341" s="111"/>
      <c r="AR341" s="111"/>
      <c r="AS341" s="111"/>
      <c r="AT341" s="111"/>
      <c r="AU341" s="111"/>
    </row>
    <row r="342" spans="1:47" x14ac:dyDescent="0.25">
      <c r="A342" s="111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1"/>
      <c r="AQ342" s="111"/>
      <c r="AR342" s="111"/>
      <c r="AS342" s="111"/>
      <c r="AT342" s="111"/>
      <c r="AU342" s="111"/>
    </row>
    <row r="343" spans="1:47" x14ac:dyDescent="0.25">
      <c r="A343" s="111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  <c r="AL343" s="111"/>
      <c r="AM343" s="111"/>
      <c r="AN343" s="111"/>
      <c r="AO343" s="111"/>
      <c r="AP343" s="111"/>
      <c r="AQ343" s="111"/>
      <c r="AR343" s="111"/>
      <c r="AS343" s="111"/>
      <c r="AT343" s="111"/>
      <c r="AU343" s="111"/>
    </row>
    <row r="344" spans="1:47" x14ac:dyDescent="0.25">
      <c r="A344" s="111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1"/>
      <c r="AU344" s="111"/>
    </row>
    <row r="345" spans="1:47" x14ac:dyDescent="0.25">
      <c r="A345" s="111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  <c r="AL345" s="111"/>
      <c r="AM345" s="111"/>
      <c r="AN345" s="111"/>
      <c r="AO345" s="111"/>
      <c r="AP345" s="111"/>
      <c r="AQ345" s="111"/>
      <c r="AR345" s="111"/>
      <c r="AS345" s="111"/>
      <c r="AT345" s="111"/>
      <c r="AU345" s="111"/>
    </row>
    <row r="346" spans="1:47" x14ac:dyDescent="0.25">
      <c r="A346" s="111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1"/>
      <c r="AT346" s="111"/>
      <c r="AU346" s="111"/>
    </row>
    <row r="347" spans="1:47" x14ac:dyDescent="0.25">
      <c r="A347" s="111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  <c r="AL347" s="111"/>
      <c r="AM347" s="111"/>
      <c r="AN347" s="111"/>
      <c r="AO347" s="111"/>
      <c r="AP347" s="111"/>
      <c r="AQ347" s="111"/>
      <c r="AR347" s="111"/>
      <c r="AS347" s="111"/>
      <c r="AT347" s="111"/>
      <c r="AU347" s="111"/>
    </row>
    <row r="348" spans="1:47" x14ac:dyDescent="0.25">
      <c r="A348" s="111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  <c r="AL348" s="111"/>
      <c r="AM348" s="111"/>
      <c r="AN348" s="111"/>
      <c r="AO348" s="111"/>
      <c r="AP348" s="111"/>
      <c r="AQ348" s="111"/>
      <c r="AR348" s="111"/>
      <c r="AS348" s="111"/>
      <c r="AT348" s="111"/>
      <c r="AU348" s="111"/>
    </row>
    <row r="349" spans="1:47" x14ac:dyDescent="0.25">
      <c r="A349" s="111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  <c r="AB349" s="111"/>
      <c r="AC349" s="111"/>
      <c r="AD349" s="111"/>
      <c r="AE349" s="111"/>
      <c r="AF349" s="111"/>
      <c r="AG349" s="111"/>
      <c r="AH349" s="111"/>
      <c r="AI349" s="111"/>
      <c r="AJ349" s="111"/>
      <c r="AK349" s="111"/>
      <c r="AL349" s="111"/>
      <c r="AM349" s="111"/>
      <c r="AN349" s="111"/>
      <c r="AO349" s="111"/>
      <c r="AP349" s="111"/>
      <c r="AQ349" s="111"/>
      <c r="AR349" s="111"/>
      <c r="AS349" s="111"/>
      <c r="AT349" s="111"/>
      <c r="AU349" s="111"/>
    </row>
    <row r="350" spans="1:47" x14ac:dyDescent="0.25">
      <c r="A350" s="111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  <c r="AB350" s="111"/>
      <c r="AC350" s="111"/>
      <c r="AD350" s="111"/>
      <c r="AE350" s="111"/>
      <c r="AF350" s="111"/>
      <c r="AG350" s="111"/>
      <c r="AH350" s="111"/>
      <c r="AI350" s="111"/>
      <c r="AJ350" s="111"/>
      <c r="AK350" s="111"/>
      <c r="AL350" s="111"/>
      <c r="AM350" s="111"/>
      <c r="AN350" s="111"/>
      <c r="AO350" s="111"/>
      <c r="AP350" s="111"/>
      <c r="AQ350" s="111"/>
      <c r="AR350" s="111"/>
      <c r="AS350" s="111"/>
      <c r="AT350" s="111"/>
      <c r="AU350" s="111"/>
    </row>
    <row r="351" spans="1:47" x14ac:dyDescent="0.25">
      <c r="A351" s="111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  <c r="AB351" s="111"/>
      <c r="AC351" s="111"/>
      <c r="AD351" s="111"/>
      <c r="AE351" s="111"/>
      <c r="AF351" s="111"/>
      <c r="AG351" s="111"/>
      <c r="AH351" s="111"/>
      <c r="AI351" s="111"/>
      <c r="AJ351" s="111"/>
      <c r="AK351" s="111"/>
      <c r="AL351" s="111"/>
      <c r="AM351" s="111"/>
      <c r="AN351" s="111"/>
      <c r="AO351" s="111"/>
      <c r="AP351" s="111"/>
      <c r="AQ351" s="111"/>
      <c r="AR351" s="111"/>
      <c r="AS351" s="111"/>
      <c r="AT351" s="111"/>
      <c r="AU351" s="111"/>
    </row>
    <row r="352" spans="1:47" x14ac:dyDescent="0.25">
      <c r="A352" s="111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  <c r="AL352" s="111"/>
      <c r="AM352" s="111"/>
      <c r="AN352" s="111"/>
      <c r="AO352" s="111"/>
      <c r="AP352" s="111"/>
      <c r="AQ352" s="111"/>
      <c r="AR352" s="111"/>
      <c r="AS352" s="111"/>
      <c r="AT352" s="111"/>
      <c r="AU352" s="111"/>
    </row>
    <row r="353" spans="1:47" x14ac:dyDescent="0.25">
      <c r="A353" s="111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  <c r="AB353" s="111"/>
      <c r="AC353" s="111"/>
      <c r="AD353" s="111"/>
      <c r="AE353" s="111"/>
      <c r="AF353" s="111"/>
      <c r="AG353" s="111"/>
      <c r="AH353" s="111"/>
      <c r="AI353" s="111"/>
      <c r="AJ353" s="111"/>
      <c r="AK353" s="111"/>
      <c r="AL353" s="111"/>
      <c r="AM353" s="111"/>
      <c r="AN353" s="111"/>
      <c r="AO353" s="111"/>
      <c r="AP353" s="111"/>
      <c r="AQ353" s="111"/>
      <c r="AR353" s="111"/>
      <c r="AS353" s="111"/>
      <c r="AT353" s="111"/>
      <c r="AU353" s="111"/>
    </row>
    <row r="354" spans="1:47" x14ac:dyDescent="0.25">
      <c r="A354" s="111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  <c r="AB354" s="111"/>
      <c r="AC354" s="111"/>
      <c r="AD354" s="111"/>
      <c r="AE354" s="111"/>
      <c r="AF354" s="111"/>
      <c r="AG354" s="111"/>
      <c r="AH354" s="111"/>
      <c r="AI354" s="111"/>
      <c r="AJ354" s="111"/>
      <c r="AK354" s="111"/>
      <c r="AL354" s="111"/>
      <c r="AM354" s="111"/>
      <c r="AN354" s="111"/>
      <c r="AO354" s="111"/>
      <c r="AP354" s="111"/>
      <c r="AQ354" s="111"/>
      <c r="AR354" s="111"/>
      <c r="AS354" s="111"/>
      <c r="AT354" s="111"/>
      <c r="AU354" s="111"/>
    </row>
    <row r="355" spans="1:47" x14ac:dyDescent="0.25">
      <c r="A355" s="111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AA355" s="111"/>
      <c r="AB355" s="111"/>
      <c r="AC355" s="111"/>
      <c r="AD355" s="111"/>
      <c r="AE355" s="111"/>
      <c r="AF355" s="111"/>
      <c r="AG355" s="111"/>
      <c r="AH355" s="111"/>
      <c r="AI355" s="111"/>
      <c r="AJ355" s="111"/>
      <c r="AK355" s="111"/>
      <c r="AL355" s="111"/>
      <c r="AM355" s="111"/>
      <c r="AN355" s="111"/>
      <c r="AO355" s="111"/>
      <c r="AP355" s="111"/>
      <c r="AQ355" s="111"/>
      <c r="AR355" s="111"/>
      <c r="AS355" s="111"/>
      <c r="AT355" s="111"/>
      <c r="AU355" s="111"/>
    </row>
    <row r="356" spans="1:47" x14ac:dyDescent="0.25">
      <c r="A356" s="111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  <c r="AL356" s="111"/>
      <c r="AM356" s="111"/>
      <c r="AN356" s="111"/>
      <c r="AO356" s="111"/>
      <c r="AP356" s="111"/>
      <c r="AQ356" s="111"/>
      <c r="AR356" s="111"/>
      <c r="AS356" s="111"/>
      <c r="AT356" s="111"/>
      <c r="AU356" s="111"/>
    </row>
    <row r="357" spans="1:47" x14ac:dyDescent="0.25">
      <c r="A357" s="111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AA357" s="111"/>
      <c r="AB357" s="111"/>
      <c r="AC357" s="111"/>
      <c r="AD357" s="111"/>
      <c r="AE357" s="111"/>
      <c r="AF357" s="111"/>
      <c r="AG357" s="111"/>
      <c r="AH357" s="111"/>
      <c r="AI357" s="111"/>
      <c r="AJ357" s="111"/>
      <c r="AK357" s="111"/>
      <c r="AL357" s="111"/>
      <c r="AM357" s="111"/>
      <c r="AN357" s="111"/>
      <c r="AO357" s="111"/>
      <c r="AP357" s="111"/>
      <c r="AQ357" s="111"/>
      <c r="AR357" s="111"/>
      <c r="AS357" s="111"/>
      <c r="AT357" s="111"/>
      <c r="AU357" s="111"/>
    </row>
    <row r="358" spans="1:47" x14ac:dyDescent="0.25">
      <c r="A358" s="111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  <c r="AB358" s="111"/>
      <c r="AC358" s="111"/>
      <c r="AD358" s="111"/>
      <c r="AE358" s="111"/>
      <c r="AF358" s="111"/>
      <c r="AG358" s="111"/>
      <c r="AH358" s="111"/>
      <c r="AI358" s="111"/>
      <c r="AJ358" s="111"/>
      <c r="AK358" s="111"/>
      <c r="AL358" s="111"/>
      <c r="AM358" s="111"/>
      <c r="AN358" s="111"/>
      <c r="AO358" s="111"/>
      <c r="AP358" s="111"/>
      <c r="AQ358" s="111"/>
      <c r="AR358" s="111"/>
      <c r="AS358" s="111"/>
      <c r="AT358" s="111"/>
      <c r="AU358" s="111"/>
    </row>
    <row r="359" spans="1:47" x14ac:dyDescent="0.25">
      <c r="A359" s="111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  <c r="AB359" s="111"/>
      <c r="AC359" s="111"/>
      <c r="AD359" s="111"/>
      <c r="AE359" s="111"/>
      <c r="AF359" s="111"/>
      <c r="AG359" s="111"/>
      <c r="AH359" s="111"/>
      <c r="AI359" s="111"/>
      <c r="AJ359" s="111"/>
      <c r="AK359" s="111"/>
      <c r="AL359" s="111"/>
      <c r="AM359" s="111"/>
      <c r="AN359" s="111"/>
      <c r="AO359" s="111"/>
      <c r="AP359" s="111"/>
      <c r="AQ359" s="111"/>
      <c r="AR359" s="111"/>
      <c r="AS359" s="111"/>
      <c r="AT359" s="111"/>
      <c r="AU359" s="111"/>
    </row>
    <row r="360" spans="1:47" x14ac:dyDescent="0.25">
      <c r="A360" s="111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  <c r="AL360" s="111"/>
      <c r="AM360" s="111"/>
      <c r="AN360" s="111"/>
      <c r="AO360" s="111"/>
      <c r="AP360" s="111"/>
      <c r="AQ360" s="111"/>
      <c r="AR360" s="111"/>
      <c r="AS360" s="111"/>
      <c r="AT360" s="111"/>
      <c r="AU360" s="111"/>
    </row>
    <row r="361" spans="1:47" x14ac:dyDescent="0.25">
      <c r="A361" s="111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  <c r="AB361" s="111"/>
      <c r="AC361" s="111"/>
      <c r="AD361" s="111"/>
      <c r="AE361" s="111"/>
      <c r="AF361" s="111"/>
      <c r="AG361" s="111"/>
      <c r="AH361" s="111"/>
      <c r="AI361" s="111"/>
      <c r="AJ361" s="111"/>
      <c r="AK361" s="111"/>
      <c r="AL361" s="111"/>
      <c r="AM361" s="111"/>
      <c r="AN361" s="111"/>
      <c r="AO361" s="111"/>
      <c r="AP361" s="111"/>
      <c r="AQ361" s="111"/>
      <c r="AR361" s="111"/>
      <c r="AS361" s="111"/>
      <c r="AT361" s="111"/>
      <c r="AU361" s="111"/>
    </row>
    <row r="362" spans="1:47" x14ac:dyDescent="0.25">
      <c r="A362" s="111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  <c r="AA362" s="111"/>
      <c r="AB362" s="111"/>
      <c r="AC362" s="111"/>
      <c r="AD362" s="111"/>
      <c r="AE362" s="111"/>
      <c r="AF362" s="111"/>
      <c r="AG362" s="111"/>
      <c r="AH362" s="111"/>
      <c r="AI362" s="111"/>
      <c r="AJ362" s="111"/>
      <c r="AK362" s="111"/>
      <c r="AL362" s="111"/>
      <c r="AM362" s="111"/>
      <c r="AN362" s="111"/>
      <c r="AO362" s="111"/>
      <c r="AP362" s="111"/>
      <c r="AQ362" s="111"/>
      <c r="AR362" s="111"/>
      <c r="AS362" s="111"/>
      <c r="AT362" s="111"/>
      <c r="AU362" s="111"/>
    </row>
    <row r="363" spans="1:47" x14ac:dyDescent="0.25">
      <c r="A363" s="111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  <c r="AA363" s="111"/>
      <c r="AB363" s="111"/>
      <c r="AC363" s="111"/>
      <c r="AD363" s="111"/>
      <c r="AE363" s="111"/>
      <c r="AF363" s="111"/>
      <c r="AG363" s="111"/>
      <c r="AH363" s="111"/>
      <c r="AI363" s="111"/>
      <c r="AJ363" s="111"/>
      <c r="AK363" s="111"/>
      <c r="AL363" s="111"/>
      <c r="AM363" s="111"/>
      <c r="AN363" s="111"/>
      <c r="AO363" s="111"/>
      <c r="AP363" s="111"/>
      <c r="AQ363" s="111"/>
      <c r="AR363" s="111"/>
      <c r="AS363" s="111"/>
      <c r="AT363" s="111"/>
      <c r="AU363" s="111"/>
    </row>
    <row r="364" spans="1:47" x14ac:dyDescent="0.25">
      <c r="A364" s="111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  <c r="AB364" s="111"/>
      <c r="AC364" s="111"/>
      <c r="AD364" s="111"/>
      <c r="AE364" s="111"/>
      <c r="AF364" s="111"/>
      <c r="AG364" s="111"/>
      <c r="AH364" s="111"/>
      <c r="AI364" s="111"/>
      <c r="AJ364" s="111"/>
      <c r="AK364" s="111"/>
      <c r="AL364" s="111"/>
      <c r="AM364" s="111"/>
      <c r="AN364" s="111"/>
      <c r="AO364" s="111"/>
      <c r="AP364" s="111"/>
      <c r="AQ364" s="111"/>
      <c r="AR364" s="111"/>
      <c r="AS364" s="111"/>
      <c r="AT364" s="111"/>
      <c r="AU364" s="111"/>
    </row>
    <row r="365" spans="1:47" x14ac:dyDescent="0.25">
      <c r="A365" s="111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AA365" s="111"/>
      <c r="AB365" s="111"/>
      <c r="AC365" s="111"/>
      <c r="AD365" s="111"/>
      <c r="AE365" s="111"/>
      <c r="AF365" s="111"/>
      <c r="AG365" s="111"/>
      <c r="AH365" s="111"/>
      <c r="AI365" s="111"/>
      <c r="AJ365" s="111"/>
      <c r="AK365" s="111"/>
      <c r="AL365" s="111"/>
      <c r="AM365" s="111"/>
      <c r="AN365" s="111"/>
      <c r="AO365" s="111"/>
      <c r="AP365" s="111"/>
      <c r="AQ365" s="111"/>
      <c r="AR365" s="111"/>
      <c r="AS365" s="111"/>
      <c r="AT365" s="111"/>
      <c r="AU365" s="111"/>
    </row>
    <row r="366" spans="1:47" x14ac:dyDescent="0.25">
      <c r="A366" s="111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  <c r="AA366" s="111"/>
      <c r="AB366" s="111"/>
      <c r="AC366" s="111"/>
      <c r="AD366" s="111"/>
      <c r="AE366" s="111"/>
      <c r="AF366" s="111"/>
      <c r="AG366" s="111"/>
      <c r="AH366" s="111"/>
      <c r="AI366" s="111"/>
      <c r="AJ366" s="111"/>
      <c r="AK366" s="111"/>
      <c r="AL366" s="111"/>
      <c r="AM366" s="111"/>
      <c r="AN366" s="111"/>
      <c r="AO366" s="111"/>
      <c r="AP366" s="111"/>
      <c r="AQ366" s="111"/>
      <c r="AR366" s="111"/>
      <c r="AS366" s="111"/>
      <c r="AT366" s="111"/>
      <c r="AU366" s="111"/>
    </row>
    <row r="367" spans="1:47" x14ac:dyDescent="0.25">
      <c r="A367" s="111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  <c r="AA367" s="111"/>
      <c r="AB367" s="111"/>
      <c r="AC367" s="111"/>
      <c r="AD367" s="111"/>
      <c r="AE367" s="111"/>
      <c r="AF367" s="111"/>
      <c r="AG367" s="111"/>
      <c r="AH367" s="111"/>
      <c r="AI367" s="111"/>
      <c r="AJ367" s="111"/>
      <c r="AK367" s="111"/>
      <c r="AL367" s="111"/>
      <c r="AM367" s="111"/>
      <c r="AN367" s="111"/>
      <c r="AO367" s="111"/>
      <c r="AP367" s="111"/>
      <c r="AQ367" s="111"/>
      <c r="AR367" s="111"/>
      <c r="AS367" s="111"/>
      <c r="AT367" s="111"/>
      <c r="AU367" s="111"/>
    </row>
    <row r="368" spans="1:47" x14ac:dyDescent="0.25">
      <c r="A368" s="111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  <c r="AA368" s="111"/>
      <c r="AB368" s="111"/>
      <c r="AC368" s="111"/>
      <c r="AD368" s="111"/>
      <c r="AE368" s="111"/>
      <c r="AF368" s="111"/>
      <c r="AG368" s="111"/>
      <c r="AH368" s="111"/>
      <c r="AI368" s="111"/>
      <c r="AJ368" s="111"/>
      <c r="AK368" s="111"/>
      <c r="AL368" s="111"/>
      <c r="AM368" s="111"/>
      <c r="AN368" s="111"/>
      <c r="AO368" s="111"/>
      <c r="AP368" s="111"/>
      <c r="AQ368" s="111"/>
      <c r="AR368" s="111"/>
      <c r="AS368" s="111"/>
      <c r="AT368" s="111"/>
      <c r="AU368" s="111"/>
    </row>
    <row r="369" spans="1:47" x14ac:dyDescent="0.25">
      <c r="A369" s="111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  <c r="AA369" s="111"/>
      <c r="AB369" s="111"/>
      <c r="AC369" s="111"/>
      <c r="AD369" s="111"/>
      <c r="AE369" s="111"/>
      <c r="AF369" s="111"/>
      <c r="AG369" s="111"/>
      <c r="AH369" s="111"/>
      <c r="AI369" s="111"/>
      <c r="AJ369" s="111"/>
      <c r="AK369" s="111"/>
      <c r="AL369" s="111"/>
      <c r="AM369" s="111"/>
      <c r="AN369" s="111"/>
      <c r="AO369" s="111"/>
      <c r="AP369" s="111"/>
      <c r="AQ369" s="111"/>
      <c r="AR369" s="111"/>
      <c r="AS369" s="111"/>
      <c r="AT369" s="111"/>
      <c r="AU369" s="111"/>
    </row>
    <row r="370" spans="1:47" x14ac:dyDescent="0.25">
      <c r="A370" s="111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  <c r="AB370" s="111"/>
      <c r="AC370" s="111"/>
      <c r="AD370" s="111"/>
      <c r="AE370" s="111"/>
      <c r="AF370" s="111"/>
      <c r="AG370" s="111"/>
      <c r="AH370" s="111"/>
      <c r="AI370" s="111"/>
      <c r="AJ370" s="111"/>
      <c r="AK370" s="111"/>
      <c r="AL370" s="111"/>
      <c r="AM370" s="111"/>
      <c r="AN370" s="111"/>
      <c r="AO370" s="111"/>
      <c r="AP370" s="111"/>
      <c r="AQ370" s="111"/>
      <c r="AR370" s="111"/>
      <c r="AS370" s="111"/>
      <c r="AT370" s="111"/>
      <c r="AU370" s="111"/>
    </row>
    <row r="371" spans="1:47" x14ac:dyDescent="0.25">
      <c r="A371" s="111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AA371" s="111"/>
      <c r="AB371" s="111"/>
      <c r="AC371" s="111"/>
      <c r="AD371" s="111"/>
      <c r="AE371" s="111"/>
      <c r="AF371" s="111"/>
      <c r="AG371" s="111"/>
      <c r="AH371" s="111"/>
      <c r="AI371" s="111"/>
      <c r="AJ371" s="111"/>
      <c r="AK371" s="111"/>
      <c r="AL371" s="111"/>
      <c r="AM371" s="111"/>
      <c r="AN371" s="111"/>
      <c r="AO371" s="111"/>
      <c r="AP371" s="111"/>
      <c r="AQ371" s="111"/>
      <c r="AR371" s="111"/>
      <c r="AS371" s="111"/>
      <c r="AT371" s="111"/>
      <c r="AU371" s="111"/>
    </row>
    <row r="372" spans="1:47" x14ac:dyDescent="0.25">
      <c r="A372" s="111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  <c r="AB372" s="111"/>
      <c r="AC372" s="111"/>
      <c r="AD372" s="111"/>
      <c r="AE372" s="111"/>
      <c r="AF372" s="111"/>
      <c r="AG372" s="111"/>
      <c r="AH372" s="111"/>
      <c r="AI372" s="111"/>
      <c r="AJ372" s="111"/>
      <c r="AK372" s="111"/>
      <c r="AL372" s="111"/>
      <c r="AM372" s="111"/>
      <c r="AN372" s="111"/>
      <c r="AO372" s="111"/>
      <c r="AP372" s="111"/>
      <c r="AQ372" s="111"/>
      <c r="AR372" s="111"/>
      <c r="AS372" s="111"/>
      <c r="AT372" s="111"/>
      <c r="AU372" s="111"/>
    </row>
    <row r="373" spans="1:47" x14ac:dyDescent="0.25">
      <c r="A373" s="111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  <c r="AB373" s="111"/>
      <c r="AC373" s="111"/>
      <c r="AD373" s="111"/>
      <c r="AE373" s="111"/>
      <c r="AF373" s="111"/>
      <c r="AG373" s="111"/>
      <c r="AH373" s="111"/>
      <c r="AI373" s="111"/>
      <c r="AJ373" s="111"/>
      <c r="AK373" s="111"/>
      <c r="AL373" s="111"/>
      <c r="AM373" s="111"/>
      <c r="AN373" s="111"/>
      <c r="AO373" s="111"/>
      <c r="AP373" s="111"/>
      <c r="AQ373" s="111"/>
      <c r="AR373" s="111"/>
      <c r="AS373" s="111"/>
      <c r="AT373" s="111"/>
      <c r="AU373" s="111"/>
    </row>
    <row r="374" spans="1:47" x14ac:dyDescent="0.25">
      <c r="A374" s="111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1"/>
      <c r="AH374" s="111"/>
      <c r="AI374" s="111"/>
      <c r="AJ374" s="111"/>
      <c r="AK374" s="111"/>
      <c r="AL374" s="111"/>
      <c r="AM374" s="111"/>
      <c r="AN374" s="111"/>
      <c r="AO374" s="111"/>
      <c r="AP374" s="111"/>
      <c r="AQ374" s="111"/>
      <c r="AR374" s="111"/>
      <c r="AS374" s="111"/>
      <c r="AT374" s="111"/>
      <c r="AU374" s="111"/>
    </row>
    <row r="375" spans="1:47" x14ac:dyDescent="0.25">
      <c r="A375" s="111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11"/>
      <c r="AK375" s="111"/>
      <c r="AL375" s="111"/>
      <c r="AM375" s="111"/>
      <c r="AN375" s="111"/>
      <c r="AO375" s="111"/>
      <c r="AP375" s="111"/>
      <c r="AQ375" s="111"/>
      <c r="AR375" s="111"/>
      <c r="AS375" s="111"/>
      <c r="AT375" s="111"/>
      <c r="AU375" s="111"/>
    </row>
    <row r="376" spans="1:47" x14ac:dyDescent="0.25">
      <c r="A376" s="111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11"/>
      <c r="AG376" s="111"/>
      <c r="AH376" s="111"/>
      <c r="AI376" s="111"/>
      <c r="AJ376" s="111"/>
      <c r="AK376" s="111"/>
      <c r="AL376" s="111"/>
      <c r="AM376" s="111"/>
      <c r="AN376" s="111"/>
      <c r="AO376" s="111"/>
      <c r="AP376" s="111"/>
      <c r="AQ376" s="111"/>
      <c r="AR376" s="111"/>
      <c r="AS376" s="111"/>
      <c r="AT376" s="111"/>
      <c r="AU376" s="111"/>
    </row>
    <row r="377" spans="1:47" x14ac:dyDescent="0.25">
      <c r="A377" s="111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11"/>
      <c r="AG377" s="111"/>
      <c r="AH377" s="111"/>
      <c r="AI377" s="111"/>
      <c r="AJ377" s="111"/>
      <c r="AK377" s="111"/>
      <c r="AL377" s="111"/>
      <c r="AM377" s="111"/>
      <c r="AN377" s="111"/>
      <c r="AO377" s="111"/>
      <c r="AP377" s="111"/>
      <c r="AQ377" s="111"/>
      <c r="AR377" s="111"/>
      <c r="AS377" s="111"/>
      <c r="AT377" s="111"/>
      <c r="AU377" s="111"/>
    </row>
    <row r="378" spans="1:47" x14ac:dyDescent="0.25">
      <c r="A378" s="111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  <c r="AA378" s="111"/>
      <c r="AB378" s="111"/>
      <c r="AC378" s="111"/>
      <c r="AD378" s="111"/>
      <c r="AE378" s="111"/>
      <c r="AF378" s="111"/>
      <c r="AG378" s="111"/>
      <c r="AH378" s="111"/>
      <c r="AI378" s="111"/>
      <c r="AJ378" s="111"/>
      <c r="AK378" s="111"/>
      <c r="AL378" s="111"/>
      <c r="AM378" s="111"/>
      <c r="AN378" s="111"/>
      <c r="AO378" s="111"/>
      <c r="AP378" s="111"/>
      <c r="AQ378" s="111"/>
      <c r="AR378" s="111"/>
      <c r="AS378" s="111"/>
      <c r="AT378" s="111"/>
      <c r="AU378" s="111"/>
    </row>
    <row r="379" spans="1:47" x14ac:dyDescent="0.25">
      <c r="A379" s="111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11"/>
      <c r="AG379" s="111"/>
      <c r="AH379" s="111"/>
      <c r="AI379" s="111"/>
      <c r="AJ379" s="111"/>
      <c r="AK379" s="111"/>
      <c r="AL379" s="111"/>
      <c r="AM379" s="111"/>
      <c r="AN379" s="111"/>
      <c r="AO379" s="111"/>
      <c r="AP379" s="111"/>
      <c r="AQ379" s="111"/>
      <c r="AR379" s="111"/>
      <c r="AS379" s="111"/>
      <c r="AT379" s="111"/>
      <c r="AU379" s="111"/>
    </row>
    <row r="380" spans="1:47" x14ac:dyDescent="0.25">
      <c r="A380" s="111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11"/>
      <c r="AG380" s="111"/>
      <c r="AH380" s="111"/>
      <c r="AI380" s="111"/>
      <c r="AJ380" s="111"/>
      <c r="AK380" s="111"/>
      <c r="AL380" s="111"/>
      <c r="AM380" s="111"/>
      <c r="AN380" s="111"/>
      <c r="AO380" s="111"/>
      <c r="AP380" s="111"/>
      <c r="AQ380" s="111"/>
      <c r="AR380" s="111"/>
      <c r="AS380" s="111"/>
      <c r="AT380" s="111"/>
      <c r="AU380" s="111"/>
    </row>
    <row r="381" spans="1:47" x14ac:dyDescent="0.25">
      <c r="A381" s="111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11"/>
      <c r="AG381" s="111"/>
      <c r="AH381" s="111"/>
      <c r="AI381" s="111"/>
      <c r="AJ381" s="111"/>
      <c r="AK381" s="111"/>
      <c r="AL381" s="111"/>
      <c r="AM381" s="111"/>
      <c r="AN381" s="111"/>
      <c r="AO381" s="111"/>
      <c r="AP381" s="111"/>
      <c r="AQ381" s="111"/>
      <c r="AR381" s="111"/>
      <c r="AS381" s="111"/>
      <c r="AT381" s="111"/>
      <c r="AU381" s="111"/>
    </row>
    <row r="382" spans="1:47" x14ac:dyDescent="0.25">
      <c r="A382" s="111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  <c r="AB382" s="111"/>
      <c r="AC382" s="111"/>
      <c r="AD382" s="111"/>
      <c r="AE382" s="111"/>
      <c r="AF382" s="111"/>
      <c r="AG382" s="111"/>
      <c r="AH382" s="111"/>
      <c r="AI382" s="111"/>
      <c r="AJ382" s="111"/>
      <c r="AK382" s="111"/>
      <c r="AL382" s="111"/>
      <c r="AM382" s="111"/>
      <c r="AN382" s="111"/>
      <c r="AO382" s="111"/>
      <c r="AP382" s="111"/>
      <c r="AQ382" s="111"/>
      <c r="AR382" s="111"/>
      <c r="AS382" s="111"/>
      <c r="AT382" s="111"/>
      <c r="AU382" s="111"/>
    </row>
    <row r="383" spans="1:47" x14ac:dyDescent="0.25">
      <c r="A383" s="111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11"/>
      <c r="AG383" s="111"/>
      <c r="AH383" s="111"/>
      <c r="AI383" s="111"/>
      <c r="AJ383" s="111"/>
      <c r="AK383" s="111"/>
      <c r="AL383" s="111"/>
      <c r="AM383" s="111"/>
      <c r="AN383" s="111"/>
      <c r="AO383" s="111"/>
      <c r="AP383" s="111"/>
      <c r="AQ383" s="111"/>
      <c r="AR383" s="111"/>
      <c r="AS383" s="111"/>
      <c r="AT383" s="111"/>
      <c r="AU383" s="111"/>
    </row>
    <row r="384" spans="1:47" x14ac:dyDescent="0.25">
      <c r="A384" s="111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11"/>
      <c r="AG384" s="111"/>
      <c r="AH384" s="111"/>
      <c r="AI384" s="111"/>
      <c r="AJ384" s="111"/>
      <c r="AK384" s="111"/>
      <c r="AL384" s="111"/>
      <c r="AM384" s="111"/>
      <c r="AN384" s="111"/>
      <c r="AO384" s="111"/>
      <c r="AP384" s="111"/>
      <c r="AQ384" s="111"/>
      <c r="AR384" s="111"/>
      <c r="AS384" s="111"/>
      <c r="AT384" s="111"/>
      <c r="AU384" s="111"/>
    </row>
    <row r="385" spans="1:47" x14ac:dyDescent="0.25">
      <c r="A385" s="111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11"/>
      <c r="AG385" s="111"/>
      <c r="AH385" s="111"/>
      <c r="AI385" s="111"/>
      <c r="AJ385" s="111"/>
      <c r="AK385" s="111"/>
      <c r="AL385" s="111"/>
      <c r="AM385" s="111"/>
      <c r="AN385" s="111"/>
      <c r="AO385" s="111"/>
      <c r="AP385" s="111"/>
      <c r="AQ385" s="111"/>
      <c r="AR385" s="111"/>
      <c r="AS385" s="111"/>
      <c r="AT385" s="111"/>
      <c r="AU385" s="111"/>
    </row>
    <row r="386" spans="1:47" x14ac:dyDescent="0.25">
      <c r="A386" s="111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  <c r="AA386" s="111"/>
      <c r="AB386" s="111"/>
      <c r="AC386" s="111"/>
      <c r="AD386" s="111"/>
      <c r="AE386" s="111"/>
      <c r="AF386" s="111"/>
      <c r="AG386" s="111"/>
      <c r="AH386" s="111"/>
      <c r="AI386" s="111"/>
      <c r="AJ386" s="111"/>
      <c r="AK386" s="111"/>
      <c r="AL386" s="111"/>
      <c r="AM386" s="111"/>
      <c r="AN386" s="111"/>
      <c r="AO386" s="111"/>
      <c r="AP386" s="111"/>
      <c r="AQ386" s="111"/>
      <c r="AR386" s="111"/>
      <c r="AS386" s="111"/>
      <c r="AT386" s="111"/>
      <c r="AU386" s="111"/>
    </row>
    <row r="387" spans="1:47" x14ac:dyDescent="0.25">
      <c r="A387" s="111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  <c r="AA387" s="111"/>
      <c r="AB387" s="111"/>
      <c r="AC387" s="111"/>
      <c r="AD387" s="111"/>
      <c r="AE387" s="111"/>
      <c r="AF387" s="111"/>
      <c r="AG387" s="111"/>
      <c r="AH387" s="111"/>
      <c r="AI387" s="111"/>
      <c r="AJ387" s="111"/>
      <c r="AK387" s="111"/>
      <c r="AL387" s="111"/>
      <c r="AM387" s="111"/>
      <c r="AN387" s="111"/>
      <c r="AO387" s="111"/>
      <c r="AP387" s="111"/>
      <c r="AQ387" s="111"/>
      <c r="AR387" s="111"/>
      <c r="AS387" s="111"/>
      <c r="AT387" s="111"/>
      <c r="AU387" s="111"/>
    </row>
    <row r="388" spans="1:47" x14ac:dyDescent="0.25">
      <c r="A388" s="111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11"/>
      <c r="AG388" s="111"/>
      <c r="AH388" s="111"/>
      <c r="AI388" s="111"/>
      <c r="AJ388" s="111"/>
      <c r="AK388" s="111"/>
      <c r="AL388" s="111"/>
      <c r="AM388" s="111"/>
      <c r="AN388" s="111"/>
      <c r="AO388" s="111"/>
      <c r="AP388" s="111"/>
      <c r="AQ388" s="111"/>
      <c r="AR388" s="111"/>
      <c r="AS388" s="111"/>
      <c r="AT388" s="111"/>
      <c r="AU388" s="111"/>
    </row>
    <row r="389" spans="1:47" x14ac:dyDescent="0.25">
      <c r="A389" s="111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  <c r="AA389" s="111"/>
      <c r="AB389" s="111"/>
      <c r="AC389" s="111"/>
      <c r="AD389" s="111"/>
      <c r="AE389" s="111"/>
      <c r="AF389" s="111"/>
      <c r="AG389" s="111"/>
      <c r="AH389" s="111"/>
      <c r="AI389" s="111"/>
      <c r="AJ389" s="111"/>
      <c r="AK389" s="111"/>
      <c r="AL389" s="111"/>
      <c r="AM389" s="111"/>
      <c r="AN389" s="111"/>
      <c r="AO389" s="111"/>
      <c r="AP389" s="111"/>
      <c r="AQ389" s="111"/>
      <c r="AR389" s="111"/>
      <c r="AS389" s="111"/>
      <c r="AT389" s="111"/>
      <c r="AU389" s="111"/>
    </row>
    <row r="390" spans="1:47" x14ac:dyDescent="0.25">
      <c r="A390" s="111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11"/>
      <c r="AG390" s="111"/>
      <c r="AH390" s="111"/>
      <c r="AI390" s="111"/>
      <c r="AJ390" s="111"/>
      <c r="AK390" s="111"/>
      <c r="AL390" s="111"/>
      <c r="AM390" s="111"/>
      <c r="AN390" s="111"/>
      <c r="AO390" s="111"/>
      <c r="AP390" s="111"/>
      <c r="AQ390" s="111"/>
      <c r="AR390" s="111"/>
      <c r="AS390" s="111"/>
      <c r="AT390" s="111"/>
      <c r="AU390" s="111"/>
    </row>
    <row r="391" spans="1:47" x14ac:dyDescent="0.25">
      <c r="A391" s="111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11"/>
      <c r="AG391" s="111"/>
      <c r="AH391" s="111"/>
      <c r="AI391" s="111"/>
      <c r="AJ391" s="111"/>
      <c r="AK391" s="111"/>
      <c r="AL391" s="111"/>
      <c r="AM391" s="111"/>
      <c r="AN391" s="111"/>
      <c r="AO391" s="111"/>
      <c r="AP391" s="111"/>
      <c r="AQ391" s="111"/>
      <c r="AR391" s="111"/>
      <c r="AS391" s="111"/>
      <c r="AT391" s="111"/>
      <c r="AU391" s="111"/>
    </row>
    <row r="392" spans="1:47" x14ac:dyDescent="0.25">
      <c r="A392" s="111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  <c r="AA392" s="111"/>
      <c r="AB392" s="111"/>
      <c r="AC392" s="111"/>
      <c r="AD392" s="111"/>
      <c r="AE392" s="111"/>
      <c r="AF392" s="111"/>
      <c r="AG392" s="111"/>
      <c r="AH392" s="111"/>
      <c r="AI392" s="111"/>
      <c r="AJ392" s="111"/>
      <c r="AK392" s="111"/>
      <c r="AL392" s="111"/>
      <c r="AM392" s="111"/>
      <c r="AN392" s="111"/>
      <c r="AO392" s="111"/>
      <c r="AP392" s="111"/>
      <c r="AQ392" s="111"/>
      <c r="AR392" s="111"/>
      <c r="AS392" s="111"/>
      <c r="AT392" s="111"/>
      <c r="AU392" s="111"/>
    </row>
    <row r="393" spans="1:47" x14ac:dyDescent="0.25">
      <c r="A393" s="111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  <c r="AA393" s="111"/>
      <c r="AB393" s="111"/>
      <c r="AC393" s="111"/>
      <c r="AD393" s="111"/>
      <c r="AE393" s="111"/>
      <c r="AF393" s="111"/>
      <c r="AG393" s="111"/>
      <c r="AH393" s="111"/>
      <c r="AI393" s="111"/>
      <c r="AJ393" s="111"/>
      <c r="AK393" s="111"/>
      <c r="AL393" s="111"/>
      <c r="AM393" s="111"/>
      <c r="AN393" s="111"/>
      <c r="AO393" s="111"/>
      <c r="AP393" s="111"/>
      <c r="AQ393" s="111"/>
      <c r="AR393" s="111"/>
      <c r="AS393" s="111"/>
      <c r="AT393" s="111"/>
      <c r="AU393" s="111"/>
    </row>
    <row r="394" spans="1:47" x14ac:dyDescent="0.25">
      <c r="A394" s="111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  <c r="AA394" s="111"/>
      <c r="AB394" s="111"/>
      <c r="AC394" s="111"/>
      <c r="AD394" s="111"/>
      <c r="AE394" s="111"/>
      <c r="AF394" s="111"/>
      <c r="AG394" s="111"/>
      <c r="AH394" s="111"/>
      <c r="AI394" s="111"/>
      <c r="AJ394" s="111"/>
      <c r="AK394" s="111"/>
      <c r="AL394" s="111"/>
      <c r="AM394" s="111"/>
      <c r="AN394" s="111"/>
      <c r="AO394" s="111"/>
      <c r="AP394" s="111"/>
      <c r="AQ394" s="111"/>
      <c r="AR394" s="111"/>
      <c r="AS394" s="111"/>
      <c r="AT394" s="111"/>
      <c r="AU394" s="111"/>
    </row>
    <row r="395" spans="1:47" x14ac:dyDescent="0.25">
      <c r="A395" s="111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  <c r="AA395" s="111"/>
      <c r="AB395" s="111"/>
      <c r="AC395" s="111"/>
      <c r="AD395" s="111"/>
      <c r="AE395" s="111"/>
      <c r="AF395" s="111"/>
      <c r="AG395" s="111"/>
      <c r="AH395" s="111"/>
      <c r="AI395" s="111"/>
      <c r="AJ395" s="111"/>
      <c r="AK395" s="111"/>
      <c r="AL395" s="111"/>
      <c r="AM395" s="111"/>
      <c r="AN395" s="111"/>
      <c r="AO395" s="111"/>
      <c r="AP395" s="111"/>
      <c r="AQ395" s="111"/>
      <c r="AR395" s="111"/>
      <c r="AS395" s="111"/>
      <c r="AT395" s="111"/>
      <c r="AU395" s="111"/>
    </row>
    <row r="396" spans="1:47" x14ac:dyDescent="0.25">
      <c r="A396" s="111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111"/>
      <c r="AU396" s="111"/>
    </row>
    <row r="397" spans="1:47" x14ac:dyDescent="0.25">
      <c r="A397" s="111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111"/>
      <c r="AU397" s="111"/>
    </row>
    <row r="398" spans="1:47" x14ac:dyDescent="0.25">
      <c r="A398" s="111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  <c r="AA398" s="111"/>
      <c r="AB398" s="111"/>
      <c r="AC398" s="111"/>
      <c r="AD398" s="111"/>
      <c r="AE398" s="111"/>
      <c r="AF398" s="111"/>
      <c r="AG398" s="111"/>
      <c r="AH398" s="111"/>
      <c r="AI398" s="111"/>
      <c r="AJ398" s="111"/>
      <c r="AK398" s="111"/>
      <c r="AL398" s="111"/>
      <c r="AM398" s="111"/>
      <c r="AN398" s="111"/>
      <c r="AO398" s="111"/>
      <c r="AP398" s="111"/>
      <c r="AQ398" s="111"/>
      <c r="AR398" s="111"/>
      <c r="AS398" s="111"/>
      <c r="AT398" s="111"/>
      <c r="AU398" s="111"/>
    </row>
    <row r="399" spans="1:47" x14ac:dyDescent="0.25">
      <c r="A399" s="111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  <c r="AA399" s="111"/>
      <c r="AB399" s="111"/>
      <c r="AC399" s="111"/>
      <c r="AD399" s="111"/>
      <c r="AE399" s="111"/>
      <c r="AF399" s="111"/>
      <c r="AG399" s="111"/>
      <c r="AH399" s="111"/>
      <c r="AI399" s="111"/>
      <c r="AJ399" s="111"/>
      <c r="AK399" s="111"/>
      <c r="AL399" s="111"/>
      <c r="AM399" s="111"/>
      <c r="AN399" s="111"/>
      <c r="AO399" s="111"/>
      <c r="AP399" s="111"/>
      <c r="AQ399" s="111"/>
      <c r="AR399" s="111"/>
      <c r="AS399" s="111"/>
      <c r="AT399" s="111"/>
      <c r="AU399" s="111"/>
    </row>
    <row r="400" spans="1:47" x14ac:dyDescent="0.25">
      <c r="A400" s="111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  <c r="AA400" s="111"/>
      <c r="AB400" s="111"/>
      <c r="AC400" s="111"/>
      <c r="AD400" s="111"/>
      <c r="AE400" s="111"/>
      <c r="AF400" s="111"/>
      <c r="AG400" s="111"/>
      <c r="AH400" s="111"/>
      <c r="AI400" s="111"/>
      <c r="AJ400" s="111"/>
      <c r="AK400" s="111"/>
      <c r="AL400" s="111"/>
      <c r="AM400" s="111"/>
      <c r="AN400" s="111"/>
      <c r="AO400" s="111"/>
      <c r="AP400" s="111"/>
      <c r="AQ400" s="111"/>
      <c r="AR400" s="111"/>
      <c r="AS400" s="111"/>
      <c r="AT400" s="111"/>
      <c r="AU400" s="111"/>
    </row>
    <row r="401" spans="1:47" x14ac:dyDescent="0.25">
      <c r="A401" s="111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  <c r="AA401" s="111"/>
      <c r="AB401" s="111"/>
      <c r="AC401" s="111"/>
      <c r="AD401" s="111"/>
      <c r="AE401" s="111"/>
      <c r="AF401" s="111"/>
      <c r="AG401" s="111"/>
      <c r="AH401" s="111"/>
      <c r="AI401" s="111"/>
      <c r="AJ401" s="111"/>
      <c r="AK401" s="111"/>
      <c r="AL401" s="111"/>
      <c r="AM401" s="111"/>
      <c r="AN401" s="111"/>
      <c r="AO401" s="111"/>
      <c r="AP401" s="111"/>
      <c r="AQ401" s="111"/>
      <c r="AR401" s="111"/>
      <c r="AS401" s="111"/>
      <c r="AT401" s="111"/>
      <c r="AU401" s="111"/>
    </row>
    <row r="402" spans="1:47" x14ac:dyDescent="0.25">
      <c r="A402" s="111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  <c r="AA402" s="111"/>
      <c r="AB402" s="111"/>
      <c r="AC402" s="111"/>
      <c r="AD402" s="111"/>
      <c r="AE402" s="111"/>
      <c r="AF402" s="111"/>
      <c r="AG402" s="111"/>
      <c r="AH402" s="111"/>
      <c r="AI402" s="111"/>
      <c r="AJ402" s="111"/>
      <c r="AK402" s="111"/>
      <c r="AL402" s="111"/>
      <c r="AM402" s="111"/>
      <c r="AN402" s="111"/>
      <c r="AO402" s="111"/>
      <c r="AP402" s="111"/>
      <c r="AQ402" s="111"/>
      <c r="AR402" s="111"/>
      <c r="AS402" s="111"/>
      <c r="AT402" s="111"/>
      <c r="AU402" s="111"/>
    </row>
    <row r="403" spans="1:47" x14ac:dyDescent="0.25">
      <c r="A403" s="111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AA403" s="111"/>
      <c r="AB403" s="111"/>
      <c r="AC403" s="111"/>
      <c r="AD403" s="111"/>
      <c r="AE403" s="111"/>
      <c r="AF403" s="111"/>
      <c r="AG403" s="111"/>
      <c r="AH403" s="111"/>
      <c r="AI403" s="111"/>
      <c r="AJ403" s="111"/>
      <c r="AK403" s="111"/>
      <c r="AL403" s="111"/>
      <c r="AM403" s="111"/>
      <c r="AN403" s="111"/>
      <c r="AO403" s="111"/>
      <c r="AP403" s="111"/>
      <c r="AQ403" s="111"/>
      <c r="AR403" s="111"/>
      <c r="AS403" s="111"/>
      <c r="AT403" s="111"/>
      <c r="AU403" s="111"/>
    </row>
    <row r="404" spans="1:47" x14ac:dyDescent="0.25">
      <c r="A404" s="111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  <c r="AA404" s="111"/>
      <c r="AB404" s="111"/>
      <c r="AC404" s="111"/>
      <c r="AD404" s="111"/>
      <c r="AE404" s="111"/>
      <c r="AF404" s="111"/>
      <c r="AG404" s="111"/>
      <c r="AH404" s="111"/>
      <c r="AI404" s="111"/>
      <c r="AJ404" s="111"/>
      <c r="AK404" s="111"/>
      <c r="AL404" s="111"/>
      <c r="AM404" s="111"/>
      <c r="AN404" s="111"/>
      <c r="AO404" s="111"/>
      <c r="AP404" s="111"/>
      <c r="AQ404" s="111"/>
      <c r="AR404" s="111"/>
      <c r="AS404" s="111"/>
      <c r="AT404" s="111"/>
      <c r="AU404" s="111"/>
    </row>
    <row r="405" spans="1:47" x14ac:dyDescent="0.25">
      <c r="A405" s="111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  <c r="AA405" s="111"/>
      <c r="AB405" s="111"/>
      <c r="AC405" s="111"/>
      <c r="AD405" s="111"/>
      <c r="AE405" s="111"/>
      <c r="AF405" s="111"/>
      <c r="AG405" s="111"/>
      <c r="AH405" s="111"/>
      <c r="AI405" s="111"/>
      <c r="AJ405" s="111"/>
      <c r="AK405" s="111"/>
      <c r="AL405" s="111"/>
      <c r="AM405" s="111"/>
      <c r="AN405" s="111"/>
      <c r="AO405" s="111"/>
      <c r="AP405" s="111"/>
      <c r="AQ405" s="111"/>
      <c r="AR405" s="111"/>
      <c r="AS405" s="111"/>
      <c r="AT405" s="111"/>
      <c r="AU405" s="111"/>
    </row>
    <row r="406" spans="1:47" x14ac:dyDescent="0.25">
      <c r="A406" s="111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  <c r="AB406" s="111"/>
      <c r="AC406" s="111"/>
      <c r="AD406" s="111"/>
      <c r="AE406" s="111"/>
      <c r="AF406" s="111"/>
      <c r="AG406" s="111"/>
      <c r="AH406" s="111"/>
      <c r="AI406" s="111"/>
      <c r="AJ406" s="111"/>
      <c r="AK406" s="111"/>
      <c r="AL406" s="111"/>
      <c r="AM406" s="111"/>
      <c r="AN406" s="111"/>
      <c r="AO406" s="111"/>
      <c r="AP406" s="111"/>
      <c r="AQ406" s="111"/>
      <c r="AR406" s="111"/>
      <c r="AS406" s="111"/>
      <c r="AT406" s="111"/>
      <c r="AU406" s="111"/>
    </row>
    <row r="407" spans="1:47" x14ac:dyDescent="0.25">
      <c r="A407" s="111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  <c r="AA407" s="111"/>
      <c r="AB407" s="111"/>
      <c r="AC407" s="111"/>
      <c r="AD407" s="111"/>
      <c r="AE407" s="111"/>
      <c r="AF407" s="111"/>
      <c r="AG407" s="111"/>
      <c r="AH407" s="111"/>
      <c r="AI407" s="111"/>
      <c r="AJ407" s="111"/>
      <c r="AK407" s="111"/>
      <c r="AL407" s="111"/>
      <c r="AM407" s="111"/>
      <c r="AN407" s="111"/>
      <c r="AO407" s="111"/>
      <c r="AP407" s="111"/>
      <c r="AQ407" s="111"/>
      <c r="AR407" s="111"/>
      <c r="AS407" s="111"/>
      <c r="AT407" s="111"/>
      <c r="AU407" s="111"/>
    </row>
    <row r="408" spans="1:47" x14ac:dyDescent="0.25">
      <c r="A408" s="111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  <c r="AN408" s="111"/>
      <c r="AO408" s="111"/>
      <c r="AP408" s="111"/>
      <c r="AQ408" s="111"/>
      <c r="AR408" s="111"/>
      <c r="AS408" s="111"/>
      <c r="AT408" s="111"/>
      <c r="AU408" s="111"/>
    </row>
    <row r="409" spans="1:47" x14ac:dyDescent="0.25">
      <c r="A409" s="111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  <c r="AA409" s="111"/>
      <c r="AB409" s="111"/>
      <c r="AC409" s="111"/>
      <c r="AD409" s="111"/>
      <c r="AE409" s="111"/>
      <c r="AF409" s="111"/>
      <c r="AG409" s="111"/>
      <c r="AH409" s="111"/>
      <c r="AI409" s="111"/>
      <c r="AJ409" s="111"/>
      <c r="AK409" s="111"/>
      <c r="AL409" s="111"/>
      <c r="AM409" s="111"/>
      <c r="AN409" s="111"/>
      <c r="AO409" s="111"/>
      <c r="AP409" s="111"/>
      <c r="AQ409" s="111"/>
      <c r="AR409" s="111"/>
      <c r="AS409" s="111"/>
      <c r="AT409" s="111"/>
      <c r="AU409" s="111"/>
    </row>
    <row r="410" spans="1:47" x14ac:dyDescent="0.25">
      <c r="A410" s="111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  <c r="AA410" s="111"/>
      <c r="AB410" s="111"/>
      <c r="AC410" s="111"/>
      <c r="AD410" s="111"/>
      <c r="AE410" s="111"/>
      <c r="AF410" s="111"/>
      <c r="AG410" s="111"/>
      <c r="AH410" s="111"/>
      <c r="AI410" s="111"/>
      <c r="AJ410" s="111"/>
      <c r="AK410" s="111"/>
      <c r="AL410" s="111"/>
      <c r="AM410" s="111"/>
      <c r="AN410" s="111"/>
      <c r="AO410" s="111"/>
      <c r="AP410" s="111"/>
      <c r="AQ410" s="111"/>
      <c r="AR410" s="111"/>
      <c r="AS410" s="111"/>
      <c r="AT410" s="111"/>
      <c r="AU410" s="111"/>
    </row>
    <row r="411" spans="1:47" x14ac:dyDescent="0.25">
      <c r="A411" s="111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</row>
    <row r="412" spans="1:47" x14ac:dyDescent="0.25">
      <c r="A412" s="111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111"/>
      <c r="AH412" s="111"/>
      <c r="AI412" s="111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</row>
    <row r="413" spans="1:47" x14ac:dyDescent="0.25">
      <c r="A413" s="111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  <c r="AA413" s="111"/>
      <c r="AB413" s="111"/>
      <c r="AC413" s="111"/>
      <c r="AD413" s="111"/>
      <c r="AE413" s="111"/>
      <c r="AF413" s="111"/>
      <c r="AG413" s="111"/>
      <c r="AH413" s="111"/>
      <c r="AI413" s="111"/>
      <c r="AJ413" s="111"/>
      <c r="AK413" s="111"/>
      <c r="AL413" s="111"/>
      <c r="AM413" s="111"/>
      <c r="AN413" s="111"/>
      <c r="AO413" s="111"/>
      <c r="AP413" s="111"/>
      <c r="AQ413" s="111"/>
      <c r="AR413" s="111"/>
      <c r="AS413" s="111"/>
      <c r="AT413" s="111"/>
      <c r="AU413" s="111"/>
    </row>
    <row r="414" spans="1:47" x14ac:dyDescent="0.25">
      <c r="A414" s="111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</row>
    <row r="415" spans="1:47" x14ac:dyDescent="0.25">
      <c r="A415" s="111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AA415" s="111"/>
      <c r="AB415" s="111"/>
      <c r="AC415" s="111"/>
      <c r="AD415" s="111"/>
      <c r="AE415" s="111"/>
      <c r="AF415" s="111"/>
      <c r="AG415" s="111"/>
      <c r="AH415" s="111"/>
      <c r="AI415" s="111"/>
      <c r="AJ415" s="111"/>
      <c r="AK415" s="111"/>
      <c r="AL415" s="111"/>
      <c r="AM415" s="111"/>
      <c r="AN415" s="111"/>
      <c r="AO415" s="111"/>
      <c r="AP415" s="111"/>
      <c r="AQ415" s="111"/>
      <c r="AR415" s="111"/>
      <c r="AS415" s="111"/>
      <c r="AT415" s="111"/>
      <c r="AU415" s="111"/>
    </row>
    <row r="416" spans="1:47" x14ac:dyDescent="0.25">
      <c r="A416" s="111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</row>
    <row r="417" spans="1:47" x14ac:dyDescent="0.25">
      <c r="A417" s="111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</row>
    <row r="418" spans="1:47" x14ac:dyDescent="0.25">
      <c r="A418" s="111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  <c r="AA418" s="111"/>
      <c r="AB418" s="111"/>
      <c r="AC418" s="111"/>
      <c r="AD418" s="111"/>
      <c r="AE418" s="111"/>
      <c r="AF418" s="111"/>
      <c r="AG418" s="111"/>
      <c r="AH418" s="111"/>
      <c r="AI418" s="111"/>
      <c r="AJ418" s="111"/>
      <c r="AK418" s="111"/>
      <c r="AL418" s="111"/>
      <c r="AM418" s="111"/>
      <c r="AN418" s="111"/>
      <c r="AO418" s="111"/>
      <c r="AP418" s="111"/>
      <c r="AQ418" s="111"/>
      <c r="AR418" s="111"/>
      <c r="AS418" s="111"/>
      <c r="AT418" s="111"/>
      <c r="AU418" s="111"/>
    </row>
    <row r="419" spans="1:47" x14ac:dyDescent="0.25">
      <c r="A419" s="111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  <c r="AC419" s="111"/>
      <c r="AD419" s="111"/>
      <c r="AE419" s="111"/>
      <c r="AF419" s="111"/>
      <c r="AG419" s="111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</row>
    <row r="420" spans="1:47" x14ac:dyDescent="0.25">
      <c r="A420" s="111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  <c r="AA420" s="111"/>
      <c r="AB420" s="111"/>
      <c r="AC420" s="111"/>
      <c r="AD420" s="111"/>
      <c r="AE420" s="111"/>
      <c r="AF420" s="111"/>
      <c r="AG420" s="111"/>
      <c r="AH420" s="111"/>
      <c r="AI420" s="111"/>
      <c r="AJ420" s="111"/>
      <c r="AK420" s="111"/>
      <c r="AL420" s="111"/>
      <c r="AM420" s="111"/>
      <c r="AN420" s="111"/>
      <c r="AO420" s="111"/>
      <c r="AP420" s="111"/>
      <c r="AQ420" s="111"/>
      <c r="AR420" s="111"/>
      <c r="AS420" s="111"/>
      <c r="AT420" s="111"/>
      <c r="AU420" s="111"/>
    </row>
    <row r="421" spans="1:47" x14ac:dyDescent="0.25">
      <c r="A421" s="111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  <c r="AA421" s="111"/>
      <c r="AB421" s="111"/>
      <c r="AC421" s="111"/>
      <c r="AD421" s="111"/>
      <c r="AE421" s="111"/>
      <c r="AF421" s="111"/>
      <c r="AG421" s="111"/>
      <c r="AH421" s="111"/>
      <c r="AI421" s="111"/>
      <c r="AJ421" s="111"/>
      <c r="AK421" s="111"/>
      <c r="AL421" s="111"/>
      <c r="AM421" s="111"/>
      <c r="AN421" s="111"/>
      <c r="AO421" s="111"/>
      <c r="AP421" s="111"/>
      <c r="AQ421" s="111"/>
      <c r="AR421" s="111"/>
      <c r="AS421" s="111"/>
      <c r="AT421" s="111"/>
      <c r="AU421" s="111"/>
    </row>
    <row r="422" spans="1:47" x14ac:dyDescent="0.25">
      <c r="A422" s="111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  <c r="AN422" s="111"/>
      <c r="AO422" s="111"/>
      <c r="AP422" s="111"/>
      <c r="AQ422" s="111"/>
      <c r="AR422" s="111"/>
      <c r="AS422" s="111"/>
      <c r="AT422" s="111"/>
      <c r="AU422" s="111"/>
    </row>
    <row r="423" spans="1:47" x14ac:dyDescent="0.25">
      <c r="A423" s="111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  <c r="AN423" s="111"/>
      <c r="AO423" s="111"/>
      <c r="AP423" s="111"/>
      <c r="AQ423" s="111"/>
      <c r="AR423" s="111"/>
      <c r="AS423" s="111"/>
      <c r="AT423" s="111"/>
      <c r="AU423" s="111"/>
    </row>
  </sheetData>
  <mergeCells count="63">
    <mergeCell ref="B50:Q50"/>
    <mergeCell ref="B42:Q42"/>
    <mergeCell ref="B43:Q43"/>
    <mergeCell ref="B45:Q45"/>
    <mergeCell ref="H10:Q10"/>
    <mergeCell ref="B10:G10"/>
    <mergeCell ref="B13:Q13"/>
    <mergeCell ref="B37:Q37"/>
    <mergeCell ref="B41:E41"/>
    <mergeCell ref="B14:Q14"/>
    <mergeCell ref="B15:E15"/>
    <mergeCell ref="B18:K18"/>
    <mergeCell ref="L18:Q18"/>
    <mergeCell ref="F15:Q15"/>
    <mergeCell ref="B28:E28"/>
    <mergeCell ref="B29:E29"/>
    <mergeCell ref="D9:G9"/>
    <mergeCell ref="D33:G33"/>
    <mergeCell ref="B47:Q47"/>
    <mergeCell ref="B48:Q48"/>
    <mergeCell ref="B49:Q49"/>
    <mergeCell ref="B38:L38"/>
    <mergeCell ref="M38:Q38"/>
    <mergeCell ref="F28:Q28"/>
    <mergeCell ref="F29:Q29"/>
    <mergeCell ref="B39:E39"/>
    <mergeCell ref="F40:Q40"/>
    <mergeCell ref="F39:Q39"/>
    <mergeCell ref="B40:E40"/>
    <mergeCell ref="B27:E27"/>
    <mergeCell ref="F27:Q27"/>
    <mergeCell ref="B1:U1"/>
    <mergeCell ref="B3:U3"/>
    <mergeCell ref="S59:V61"/>
    <mergeCell ref="S62:T62"/>
    <mergeCell ref="T63:V63"/>
    <mergeCell ref="U62:V62"/>
    <mergeCell ref="B11:Q11"/>
    <mergeCell ref="B12:Q12"/>
    <mergeCell ref="B17:Q17"/>
    <mergeCell ref="B19:Q19"/>
    <mergeCell ref="B20:Q20"/>
    <mergeCell ref="B21:Q21"/>
    <mergeCell ref="B23:Q23"/>
    <mergeCell ref="B24:Q24"/>
    <mergeCell ref="B25:Q25"/>
    <mergeCell ref="B46:E46"/>
    <mergeCell ref="S64:V64"/>
    <mergeCell ref="B26:Q26"/>
    <mergeCell ref="B36:Q36"/>
    <mergeCell ref="B30:Q30"/>
    <mergeCell ref="B31:Q31"/>
    <mergeCell ref="B32:Q32"/>
    <mergeCell ref="B34:Q34"/>
    <mergeCell ref="B35:Q35"/>
    <mergeCell ref="B44:Q44"/>
    <mergeCell ref="F41:Q41"/>
    <mergeCell ref="B52:Q52"/>
    <mergeCell ref="F46:Q46"/>
    <mergeCell ref="B51:I51"/>
    <mergeCell ref="J51:Q51"/>
    <mergeCell ref="B53:Q53"/>
    <mergeCell ref="B54:Q54"/>
  </mergeCells>
  <dataValidations count="2">
    <dataValidation type="list" allowBlank="1" showInputMessage="1" showErrorMessage="1" sqref="D9:G9">
      <formula1>$Y$10:$Y$13</formula1>
    </dataValidation>
    <dataValidation type="list" allowBlank="1" showInputMessage="1" showErrorMessage="1" sqref="D33:G33">
      <formula1>$X$32:$X$38</formula1>
    </dataValidation>
  </dataValidations>
  <pageMargins left="0.51181102362204722" right="0.11811023622047245" top="0.74803149606299213" bottom="0.74803149606299213" header="0.31496062992125984" footer="0.31496062992125984"/>
  <pageSetup paperSize="5" scale="14" orientation="portrait" r:id="rId1"/>
  <headerFooter alignWithMargins="0">
    <oddFooter>&amp;LEntente d'aide financière
Société d'habitation et de rénovation du Manitoba REF. N&amp;Xo&amp;X de cert.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74"/>
  <sheetViews>
    <sheetView view="pageLayout" topLeftCell="B4" zoomScaleNormal="100" workbookViewId="0">
      <selection activeCell="B9" sqref="B9"/>
    </sheetView>
  </sheetViews>
  <sheetFormatPr defaultColWidth="9.109375" defaultRowHeight="15" x14ac:dyDescent="0.25"/>
  <cols>
    <col min="1" max="1" width="3.109375" style="4" customWidth="1"/>
    <col min="2" max="2" width="54.88671875" style="4" customWidth="1"/>
    <col min="3" max="3" width="18.33203125" style="4" customWidth="1"/>
    <col min="4" max="4" width="16.88671875" style="4" customWidth="1"/>
    <col min="5" max="5" width="3.6640625" style="4" customWidth="1"/>
    <col min="6" max="6" width="9.109375" style="4"/>
    <col min="7" max="7" width="9.109375" style="4" hidden="1" customWidth="1"/>
    <col min="8" max="16384" width="9.109375" style="4"/>
  </cols>
  <sheetData>
    <row r="1" spans="1:50" ht="15.6" x14ac:dyDescent="0.3">
      <c r="A1" s="111"/>
      <c r="B1" s="597" t="s">
        <v>129</v>
      </c>
      <c r="C1" s="597"/>
      <c r="D1" s="597"/>
      <c r="E1" s="598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</row>
    <row r="2" spans="1:50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</row>
    <row r="3" spans="1:50" ht="18" x14ac:dyDescent="0.35">
      <c r="A3" s="111"/>
      <c r="B3" s="568"/>
      <c r="C3" s="568"/>
      <c r="D3" s="568"/>
      <c r="E3" s="568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</row>
    <row r="4" spans="1:50" ht="18" thickBot="1" x14ac:dyDescent="0.35">
      <c r="A4" s="111"/>
      <c r="B4" s="114" t="s">
        <v>130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</row>
    <row r="5" spans="1:50" ht="16.2" thickTop="1" thickBot="1" x14ac:dyDescent="0.3">
      <c r="A5" s="6"/>
      <c r="B5" s="21"/>
      <c r="C5" s="21"/>
      <c r="D5" s="21"/>
      <c r="E5" s="22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</row>
    <row r="6" spans="1:50" ht="39" customHeight="1" thickBot="1" x14ac:dyDescent="0.3">
      <c r="A6" s="14"/>
      <c r="B6" s="107" t="s">
        <v>131</v>
      </c>
      <c r="C6" s="105" t="s">
        <v>132</v>
      </c>
      <c r="D6" s="108" t="s">
        <v>133</v>
      </c>
      <c r="E6" s="23"/>
      <c r="F6" s="78"/>
      <c r="G6" s="78"/>
      <c r="H6" s="78"/>
      <c r="I6" s="78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</row>
    <row r="7" spans="1:50" ht="15.9" customHeight="1" x14ac:dyDescent="0.25">
      <c r="A7" s="14"/>
      <c r="B7" s="106" t="s">
        <v>134</v>
      </c>
      <c r="C7" s="109"/>
      <c r="D7" s="110"/>
      <c r="E7" s="23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</row>
    <row r="8" spans="1:50" ht="15.9" customHeight="1" x14ac:dyDescent="0.25">
      <c r="A8" s="14"/>
      <c r="B8" s="16" t="s">
        <v>135</v>
      </c>
      <c r="C8" s="28"/>
      <c r="D8" s="95"/>
      <c r="E8" s="23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</row>
    <row r="9" spans="1:50" ht="66" x14ac:dyDescent="0.25">
      <c r="A9" s="14"/>
      <c r="B9" s="102" t="s">
        <v>167</v>
      </c>
      <c r="C9" s="599"/>
      <c r="D9" s="599"/>
      <c r="E9" s="23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</row>
    <row r="10" spans="1:50" x14ac:dyDescent="0.25">
      <c r="A10" s="14"/>
      <c r="B10" s="103" t="s">
        <v>136</v>
      </c>
      <c r="C10" s="600"/>
      <c r="D10" s="600"/>
      <c r="E10" s="23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</row>
    <row r="11" spans="1:50" ht="26.4" x14ac:dyDescent="0.25">
      <c r="A11" s="14"/>
      <c r="B11" s="103" t="s">
        <v>137</v>
      </c>
      <c r="C11" s="28"/>
      <c r="D11" s="95"/>
      <c r="E11" s="23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</row>
    <row r="12" spans="1:50" ht="26.4" x14ac:dyDescent="0.25">
      <c r="A12" s="14"/>
      <c r="B12" s="53" t="s">
        <v>168</v>
      </c>
      <c r="C12" s="28"/>
      <c r="D12" s="95"/>
      <c r="E12" s="23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</row>
    <row r="13" spans="1:50" ht="26.4" x14ac:dyDescent="0.25">
      <c r="A13" s="14"/>
      <c r="B13" s="54" t="s">
        <v>163</v>
      </c>
      <c r="C13" s="28"/>
      <c r="D13" s="95"/>
      <c r="E13" s="23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</row>
    <row r="14" spans="1:50" x14ac:dyDescent="0.25">
      <c r="A14" s="14"/>
      <c r="B14" s="54" t="s">
        <v>138</v>
      </c>
      <c r="C14" s="28"/>
      <c r="D14" s="95"/>
      <c r="E14" s="23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</row>
    <row r="15" spans="1:50" x14ac:dyDescent="0.25">
      <c r="A15" s="14"/>
      <c r="B15" s="54" t="s">
        <v>139</v>
      </c>
      <c r="C15" s="28"/>
      <c r="D15" s="95"/>
      <c r="E15" s="23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</row>
    <row r="16" spans="1:50" x14ac:dyDescent="0.25">
      <c r="A16" s="14"/>
      <c r="B16" s="55" t="s">
        <v>140</v>
      </c>
      <c r="C16" s="28"/>
      <c r="D16" s="95"/>
      <c r="E16" s="23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</row>
    <row r="17" spans="1:33" x14ac:dyDescent="0.25">
      <c r="A17" s="14"/>
      <c r="B17" s="54" t="s">
        <v>141</v>
      </c>
      <c r="C17" s="28"/>
      <c r="D17" s="96"/>
      <c r="E17" s="23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</row>
    <row r="18" spans="1:33" ht="15.9" customHeight="1" x14ac:dyDescent="0.25">
      <c r="A18" s="14"/>
      <c r="B18" s="16" t="s">
        <v>142</v>
      </c>
      <c r="C18" s="29">
        <f>SUM(C8:C17)</f>
        <v>0</v>
      </c>
      <c r="D18" s="97">
        <f>SUM(D8:D17)</f>
        <v>0</v>
      </c>
      <c r="E18" s="23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</row>
    <row r="19" spans="1:33" ht="15.9" customHeight="1" thickBot="1" x14ac:dyDescent="0.3">
      <c r="A19" s="10"/>
      <c r="B19" s="56" t="s">
        <v>143</v>
      </c>
      <c r="C19" s="57">
        <f>'Appendix A Part 2'!R54</f>
        <v>0</v>
      </c>
      <c r="D19" s="98">
        <f>'Appendix A Part 2'!T54</f>
        <v>0</v>
      </c>
      <c r="E19" s="23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</row>
    <row r="20" spans="1:33" ht="15.9" customHeight="1" x14ac:dyDescent="0.25">
      <c r="A20" s="10"/>
      <c r="B20" s="24"/>
      <c r="C20" s="25"/>
      <c r="D20" s="25"/>
      <c r="E20" s="23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</row>
    <row r="21" spans="1:33" ht="15.9" customHeight="1" thickBot="1" x14ac:dyDescent="0.3">
      <c r="A21" s="18"/>
      <c r="B21" s="26"/>
      <c r="C21" s="26"/>
      <c r="D21" s="26"/>
      <c r="E21" s="27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</row>
    <row r="22" spans="1:33" ht="15.6" thickTop="1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</row>
    <row r="23" spans="1:33" ht="15.6" thickBo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</row>
    <row r="24" spans="1:33" x14ac:dyDescent="0.25">
      <c r="A24" s="111"/>
      <c r="B24" s="79"/>
      <c r="C24" s="569" t="s">
        <v>165</v>
      </c>
      <c r="D24" s="570"/>
      <c r="E24" s="570"/>
      <c r="F24" s="571"/>
      <c r="G24" s="116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</row>
    <row r="25" spans="1:33" x14ac:dyDescent="0.25">
      <c r="A25" s="111"/>
      <c r="B25" s="79"/>
      <c r="C25" s="572"/>
      <c r="D25" s="333"/>
      <c r="E25" s="333"/>
      <c r="F25" s="573"/>
      <c r="G25" s="79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</row>
    <row r="26" spans="1:33" x14ac:dyDescent="0.25">
      <c r="A26" s="111"/>
      <c r="B26" s="79"/>
      <c r="C26" s="572"/>
      <c r="D26" s="333"/>
      <c r="E26" s="333"/>
      <c r="F26" s="573"/>
      <c r="G26" s="79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</row>
    <row r="27" spans="1:33" x14ac:dyDescent="0.25">
      <c r="A27" s="111"/>
      <c r="B27" s="79"/>
      <c r="C27" s="574" t="s">
        <v>169</v>
      </c>
      <c r="D27" s="575"/>
      <c r="E27" s="327" t="s">
        <v>127</v>
      </c>
      <c r="F27" s="328"/>
      <c r="G27" s="79" t="s">
        <v>156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</row>
    <row r="28" spans="1:33" x14ac:dyDescent="0.25">
      <c r="A28" s="111"/>
      <c r="B28" s="79"/>
      <c r="C28" s="104" t="s">
        <v>74</v>
      </c>
      <c r="D28" s="327" t="s">
        <v>128</v>
      </c>
      <c r="E28" s="327"/>
      <c r="F28" s="328"/>
      <c r="G28" s="79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</row>
    <row r="29" spans="1:33" ht="15.6" thickBot="1" x14ac:dyDescent="0.3">
      <c r="A29" s="111"/>
      <c r="B29" s="79"/>
      <c r="C29" s="543"/>
      <c r="D29" s="544"/>
      <c r="E29" s="544"/>
      <c r="F29" s="545"/>
      <c r="G29" s="80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</row>
    <row r="30" spans="1:33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</row>
    <row r="31" spans="1:33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</row>
    <row r="32" spans="1:33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</row>
    <row r="33" spans="1:33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</row>
    <row r="34" spans="1:33" x14ac:dyDescent="0.2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</row>
    <row r="35" spans="1:33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</row>
    <row r="36" spans="1:33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</row>
    <row r="37" spans="1:33" x14ac:dyDescent="0.2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</row>
    <row r="38" spans="1:33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</row>
    <row r="39" spans="1:33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</row>
    <row r="40" spans="1:33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</row>
    <row r="41" spans="1:33" x14ac:dyDescent="0.25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</row>
    <row r="42" spans="1:33" x14ac:dyDescent="0.25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</row>
    <row r="43" spans="1:33" x14ac:dyDescent="0.2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</row>
    <row r="44" spans="1:33" x14ac:dyDescent="0.2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</row>
    <row r="45" spans="1:33" x14ac:dyDescent="0.2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</row>
    <row r="46" spans="1:33" x14ac:dyDescent="0.2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</row>
    <row r="47" spans="1:33" x14ac:dyDescent="0.25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</row>
    <row r="48" spans="1:33" x14ac:dyDescent="0.25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</row>
    <row r="49" spans="1:33" x14ac:dyDescent="0.25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</row>
    <row r="50" spans="1:33" x14ac:dyDescent="0.25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</row>
    <row r="51" spans="1:33" x14ac:dyDescent="0.25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</row>
    <row r="52" spans="1:33" x14ac:dyDescent="0.25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</row>
    <row r="53" spans="1:33" x14ac:dyDescent="0.25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</row>
    <row r="54" spans="1:33" x14ac:dyDescent="0.25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</row>
    <row r="55" spans="1:33" x14ac:dyDescent="0.25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</row>
    <row r="56" spans="1:33" x14ac:dyDescent="0.25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</row>
    <row r="57" spans="1:33" x14ac:dyDescent="0.25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</row>
    <row r="58" spans="1:33" x14ac:dyDescent="0.25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</row>
    <row r="59" spans="1:33" x14ac:dyDescent="0.25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</row>
    <row r="60" spans="1:33" x14ac:dyDescent="0.25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</row>
    <row r="61" spans="1:33" x14ac:dyDescent="0.25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</row>
    <row r="62" spans="1:33" x14ac:dyDescent="0.25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</row>
    <row r="63" spans="1:33" x14ac:dyDescent="0.25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</row>
    <row r="64" spans="1:33" x14ac:dyDescent="0.25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</row>
    <row r="65" spans="1:33" x14ac:dyDescent="0.25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</row>
    <row r="66" spans="1:33" x14ac:dyDescent="0.25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</row>
    <row r="67" spans="1:33" x14ac:dyDescent="0.25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</row>
    <row r="68" spans="1:33" x14ac:dyDescent="0.25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</row>
    <row r="69" spans="1:33" x14ac:dyDescent="0.25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</row>
    <row r="70" spans="1:33" x14ac:dyDescent="0.25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</row>
    <row r="71" spans="1:33" x14ac:dyDescent="0.25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</row>
    <row r="72" spans="1:33" x14ac:dyDescent="0.25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</row>
    <row r="73" spans="1:33" x14ac:dyDescent="0.25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</row>
    <row r="74" spans="1:33" x14ac:dyDescent="0.25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</row>
    <row r="75" spans="1:33" x14ac:dyDescent="0.25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</row>
    <row r="76" spans="1:33" x14ac:dyDescent="0.25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</row>
    <row r="77" spans="1:33" x14ac:dyDescent="0.25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</row>
    <row r="78" spans="1:33" x14ac:dyDescent="0.25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</row>
    <row r="79" spans="1:33" x14ac:dyDescent="0.25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</row>
    <row r="80" spans="1:33" x14ac:dyDescent="0.25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</row>
    <row r="81" spans="1:33" x14ac:dyDescent="0.25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</row>
    <row r="82" spans="1:33" x14ac:dyDescent="0.25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</row>
    <row r="83" spans="1:33" x14ac:dyDescent="0.25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</row>
    <row r="84" spans="1:33" x14ac:dyDescent="0.25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</row>
    <row r="85" spans="1:33" x14ac:dyDescent="0.25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</row>
    <row r="86" spans="1:33" x14ac:dyDescent="0.25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</row>
    <row r="87" spans="1:33" x14ac:dyDescent="0.25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</row>
    <row r="88" spans="1:33" x14ac:dyDescent="0.25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</row>
    <row r="89" spans="1:33" x14ac:dyDescent="0.25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</row>
    <row r="90" spans="1:33" x14ac:dyDescent="0.25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</row>
    <row r="91" spans="1:33" x14ac:dyDescent="0.25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</row>
    <row r="92" spans="1:33" x14ac:dyDescent="0.25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</row>
    <row r="93" spans="1:33" x14ac:dyDescent="0.25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</row>
    <row r="94" spans="1:33" x14ac:dyDescent="0.25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</row>
    <row r="95" spans="1:33" x14ac:dyDescent="0.25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</row>
    <row r="96" spans="1:33" x14ac:dyDescent="0.25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</row>
    <row r="97" spans="1:33" x14ac:dyDescent="0.25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</row>
    <row r="98" spans="1:33" x14ac:dyDescent="0.25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</row>
    <row r="99" spans="1:33" x14ac:dyDescent="0.25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</row>
    <row r="100" spans="1:33" x14ac:dyDescent="0.2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</row>
    <row r="101" spans="1:33" x14ac:dyDescent="0.25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</row>
    <row r="102" spans="1:33" x14ac:dyDescent="0.25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</row>
    <row r="103" spans="1:33" x14ac:dyDescent="0.25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</row>
    <row r="104" spans="1:33" x14ac:dyDescent="0.25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</row>
    <row r="105" spans="1:33" x14ac:dyDescent="0.25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</row>
    <row r="106" spans="1:33" x14ac:dyDescent="0.25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</row>
    <row r="107" spans="1:33" x14ac:dyDescent="0.25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</row>
    <row r="108" spans="1:33" x14ac:dyDescent="0.25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</row>
    <row r="109" spans="1:33" x14ac:dyDescent="0.2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</row>
    <row r="110" spans="1:33" x14ac:dyDescent="0.25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</row>
    <row r="111" spans="1:33" x14ac:dyDescent="0.25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</row>
    <row r="112" spans="1:33" x14ac:dyDescent="0.25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</row>
    <row r="113" spans="1:33" x14ac:dyDescent="0.25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</row>
    <row r="114" spans="1:33" x14ac:dyDescent="0.25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</row>
    <row r="115" spans="1:33" x14ac:dyDescent="0.25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</row>
    <row r="116" spans="1:33" x14ac:dyDescent="0.25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</row>
    <row r="117" spans="1:33" x14ac:dyDescent="0.25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</row>
    <row r="118" spans="1:33" x14ac:dyDescent="0.25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</row>
    <row r="119" spans="1:33" x14ac:dyDescent="0.25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</row>
    <row r="120" spans="1:33" x14ac:dyDescent="0.25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</row>
    <row r="121" spans="1:33" x14ac:dyDescent="0.25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</row>
    <row r="122" spans="1:33" x14ac:dyDescent="0.25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</row>
    <row r="123" spans="1:33" x14ac:dyDescent="0.25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</row>
    <row r="124" spans="1:33" x14ac:dyDescent="0.25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</row>
    <row r="125" spans="1:33" x14ac:dyDescent="0.25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</row>
    <row r="126" spans="1:33" x14ac:dyDescent="0.25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</row>
    <row r="127" spans="1:33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</row>
    <row r="128" spans="1:33" x14ac:dyDescent="0.25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</row>
    <row r="129" spans="1:33" x14ac:dyDescent="0.25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</row>
    <row r="130" spans="1:33" x14ac:dyDescent="0.25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</row>
    <row r="131" spans="1:33" x14ac:dyDescent="0.25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</row>
    <row r="132" spans="1:33" x14ac:dyDescent="0.25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</row>
    <row r="133" spans="1:33" x14ac:dyDescent="0.25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</row>
    <row r="134" spans="1:33" x14ac:dyDescent="0.25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</row>
    <row r="135" spans="1:33" x14ac:dyDescent="0.25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</row>
    <row r="136" spans="1:33" x14ac:dyDescent="0.25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</row>
    <row r="137" spans="1:33" x14ac:dyDescent="0.25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</row>
    <row r="138" spans="1:33" x14ac:dyDescent="0.25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</row>
    <row r="139" spans="1:33" x14ac:dyDescent="0.25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</row>
    <row r="140" spans="1:33" x14ac:dyDescent="0.25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</row>
    <row r="141" spans="1:33" x14ac:dyDescent="0.25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</row>
    <row r="142" spans="1:33" x14ac:dyDescent="0.25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</row>
    <row r="143" spans="1:33" x14ac:dyDescent="0.25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</row>
    <row r="144" spans="1:33" x14ac:dyDescent="0.25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</row>
    <row r="145" spans="1:33" x14ac:dyDescent="0.25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</row>
    <row r="146" spans="1:33" x14ac:dyDescent="0.25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</row>
    <row r="147" spans="1:33" x14ac:dyDescent="0.25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</row>
    <row r="148" spans="1:33" x14ac:dyDescent="0.25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</row>
    <row r="149" spans="1:33" x14ac:dyDescent="0.25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</row>
    <row r="150" spans="1:33" x14ac:dyDescent="0.25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</row>
    <row r="151" spans="1:33" x14ac:dyDescent="0.25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</row>
    <row r="152" spans="1:33" x14ac:dyDescent="0.25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</row>
    <row r="153" spans="1:33" x14ac:dyDescent="0.25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</row>
    <row r="154" spans="1:33" x14ac:dyDescent="0.25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</row>
    <row r="155" spans="1:33" x14ac:dyDescent="0.25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</row>
    <row r="156" spans="1:33" x14ac:dyDescent="0.25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</row>
    <row r="157" spans="1:33" x14ac:dyDescent="0.25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111"/>
    </row>
    <row r="158" spans="1:33" x14ac:dyDescent="0.25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</row>
    <row r="159" spans="1:33" x14ac:dyDescent="0.25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</row>
    <row r="160" spans="1:33" x14ac:dyDescent="0.25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</row>
    <row r="161" spans="1:18" x14ac:dyDescent="0.25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</row>
    <row r="162" spans="1:18" x14ac:dyDescent="0.25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</row>
    <row r="163" spans="1:18" x14ac:dyDescent="0.25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</row>
    <row r="164" spans="1:18" x14ac:dyDescent="0.25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</row>
    <row r="165" spans="1:18" x14ac:dyDescent="0.25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</row>
    <row r="166" spans="1:18" x14ac:dyDescent="0.25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</row>
    <row r="167" spans="1:18" x14ac:dyDescent="0.25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</row>
    <row r="168" spans="1:18" x14ac:dyDescent="0.25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</row>
    <row r="169" spans="1:18" x14ac:dyDescent="0.25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</row>
    <row r="170" spans="1:18" x14ac:dyDescent="0.25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</row>
    <row r="171" spans="1:18" x14ac:dyDescent="0.25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</row>
    <row r="172" spans="1:18" x14ac:dyDescent="0.25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</row>
    <row r="173" spans="1:18" x14ac:dyDescent="0.25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</row>
    <row r="174" spans="1:18" x14ac:dyDescent="0.25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</row>
  </sheetData>
  <mergeCells count="9">
    <mergeCell ref="D28:F28"/>
    <mergeCell ref="C29:F29"/>
    <mergeCell ref="B1:E1"/>
    <mergeCell ref="B3:E3"/>
    <mergeCell ref="C24:F26"/>
    <mergeCell ref="C27:D27"/>
    <mergeCell ref="E27:F27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5" scale="18" orientation="portrait" r:id="rId1"/>
  <headerFooter>
    <oddFooter>&amp;LEntente d'aide financière
Société d'habitation et de rénovation du Manitoba REF. N&amp;Xo&amp;X de cert.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1"/>
  <sheetViews>
    <sheetView showGridLines="0" view="pageLayout" zoomScale="110" zoomScaleNormal="96" zoomScaleSheetLayoutView="85" zoomScalePageLayoutView="110" workbookViewId="0">
      <selection activeCell="B12" sqref="B12:C12"/>
    </sheetView>
  </sheetViews>
  <sheetFormatPr defaultColWidth="9.109375" defaultRowHeight="13.2" x14ac:dyDescent="0.25"/>
  <cols>
    <col min="1" max="1" width="2.6640625" customWidth="1"/>
    <col min="2" max="2" width="3" customWidth="1"/>
    <col min="3" max="3" width="53.109375" customWidth="1"/>
    <col min="4" max="5" width="14.6640625" customWidth="1"/>
    <col min="6" max="6" width="16.109375" customWidth="1"/>
    <col min="7" max="10" width="14.6640625" customWidth="1"/>
    <col min="11" max="11" width="2.6640625" style="119" customWidth="1"/>
  </cols>
  <sheetData>
    <row r="1" spans="1:11" ht="15.6" x14ac:dyDescent="0.3">
      <c r="B1" s="119"/>
      <c r="D1" s="597" t="s">
        <v>129</v>
      </c>
      <c r="E1" s="597"/>
      <c r="F1" s="597"/>
      <c r="G1" s="598"/>
      <c r="H1" s="597"/>
      <c r="I1" s="597"/>
      <c r="J1" s="597"/>
      <c r="K1" s="597"/>
    </row>
    <row r="2" spans="1:11" ht="15" x14ac:dyDescent="0.25">
      <c r="B2" s="119"/>
      <c r="C2" s="40"/>
      <c r="D2" s="40"/>
      <c r="E2" s="40"/>
      <c r="F2" s="40"/>
      <c r="G2" s="40"/>
      <c r="H2" s="119"/>
      <c r="I2" s="40"/>
      <c r="J2" s="119"/>
    </row>
    <row r="3" spans="1:11" ht="18" x14ac:dyDescent="0.35">
      <c r="B3" s="119"/>
      <c r="C3" s="568"/>
      <c r="D3" s="568"/>
      <c r="E3" s="568"/>
      <c r="F3" s="568"/>
      <c r="G3" s="117"/>
      <c r="H3" s="119"/>
      <c r="I3" s="220"/>
      <c r="J3" s="119"/>
    </row>
    <row r="4" spans="1:11" ht="18" thickBot="1" x14ac:dyDescent="0.35">
      <c r="A4" s="140"/>
      <c r="B4" s="138"/>
      <c r="C4" s="278" t="s">
        <v>144</v>
      </c>
      <c r="D4" s="279"/>
      <c r="E4" s="279"/>
      <c r="F4" s="279"/>
      <c r="G4" s="141"/>
      <c r="H4" s="139"/>
      <c r="I4" s="141"/>
      <c r="J4" s="139"/>
      <c r="K4" s="138"/>
    </row>
    <row r="5" spans="1:11" ht="12" customHeight="1" thickTop="1" thickBot="1" x14ac:dyDescent="0.3">
      <c r="A5" s="137"/>
      <c r="B5" s="135"/>
      <c r="C5" s="136"/>
      <c r="D5" s="136"/>
      <c r="E5" s="136"/>
      <c r="F5" s="136"/>
      <c r="G5" s="136"/>
      <c r="H5" s="136"/>
      <c r="I5" s="136"/>
      <c r="J5" s="136"/>
      <c r="K5" s="134"/>
    </row>
    <row r="6" spans="1:11" ht="12" customHeight="1" x14ac:dyDescent="0.25">
      <c r="A6" s="280"/>
      <c r="B6" s="293"/>
      <c r="C6" s="294"/>
      <c r="D6" s="294"/>
      <c r="E6" s="294"/>
      <c r="F6" s="294"/>
      <c r="G6" s="294"/>
      <c r="H6" s="294"/>
      <c r="I6" s="299"/>
      <c r="J6" s="302"/>
      <c r="K6" s="125"/>
    </row>
    <row r="7" spans="1:11" ht="12" customHeight="1" x14ac:dyDescent="0.25">
      <c r="A7" s="280"/>
      <c r="B7" s="295" t="s">
        <v>145</v>
      </c>
      <c r="C7" s="281"/>
      <c r="D7" s="281"/>
      <c r="E7" s="281"/>
      <c r="F7" s="281"/>
      <c r="G7" s="281"/>
      <c r="H7" s="291"/>
      <c r="I7" s="281"/>
      <c r="J7" s="296"/>
      <c r="K7" s="125"/>
    </row>
    <row r="8" spans="1:11" ht="12" customHeight="1" x14ac:dyDescent="0.25">
      <c r="A8" s="280"/>
      <c r="B8" s="295"/>
      <c r="C8" s="281"/>
      <c r="D8" s="281"/>
      <c r="E8" s="281"/>
      <c r="F8" s="281"/>
      <c r="G8" s="281"/>
      <c r="H8" s="291"/>
      <c r="I8" s="281"/>
      <c r="J8" s="296"/>
      <c r="K8" s="125"/>
    </row>
    <row r="9" spans="1:11" ht="58.2" customHeight="1" x14ac:dyDescent="0.25">
      <c r="A9" s="280"/>
      <c r="B9" s="608" t="s">
        <v>146</v>
      </c>
      <c r="C9" s="609"/>
      <c r="D9" s="308" t="s">
        <v>147</v>
      </c>
      <c r="E9" s="308" t="s">
        <v>148</v>
      </c>
      <c r="F9" s="308" t="s">
        <v>149</v>
      </c>
      <c r="G9" s="308" t="s">
        <v>150</v>
      </c>
      <c r="H9" s="308" t="s">
        <v>151</v>
      </c>
      <c r="I9" s="308" t="s">
        <v>152</v>
      </c>
      <c r="J9" s="301" t="s">
        <v>27</v>
      </c>
      <c r="K9" s="125"/>
    </row>
    <row r="10" spans="1:11" ht="15" customHeight="1" x14ac:dyDescent="0.25">
      <c r="A10" s="280"/>
      <c r="B10" s="602" t="s">
        <v>153</v>
      </c>
      <c r="C10" s="603"/>
      <c r="D10" s="309"/>
      <c r="E10" s="282"/>
      <c r="F10" s="282"/>
      <c r="G10" s="221"/>
      <c r="H10" s="315"/>
      <c r="I10" s="221"/>
      <c r="J10" s="297">
        <f>SUM(D10:I10)</f>
        <v>0</v>
      </c>
      <c r="K10" s="125"/>
    </row>
    <row r="11" spans="1:11" ht="15" customHeight="1" x14ac:dyDescent="0.25">
      <c r="A11" s="280"/>
      <c r="B11" s="602" t="s">
        <v>154</v>
      </c>
      <c r="C11" s="603"/>
      <c r="D11" s="309"/>
      <c r="E11" s="282"/>
      <c r="F11" s="282"/>
      <c r="G11" s="221"/>
      <c r="H11" s="315"/>
      <c r="I11" s="221"/>
      <c r="J11" s="297">
        <f>SUM(D11:I11)</f>
        <v>0</v>
      </c>
      <c r="K11" s="125"/>
    </row>
    <row r="12" spans="1:11" ht="15.75" customHeight="1" x14ac:dyDescent="0.25">
      <c r="A12" s="280"/>
      <c r="B12" s="602" t="s">
        <v>164</v>
      </c>
      <c r="C12" s="603"/>
      <c r="D12" s="309"/>
      <c r="E12" s="282"/>
      <c r="F12" s="282"/>
      <c r="G12" s="221"/>
      <c r="H12" s="315"/>
      <c r="I12" s="221"/>
      <c r="J12" s="297">
        <f>SUM(D12:I12)</f>
        <v>0</v>
      </c>
      <c r="K12" s="125"/>
    </row>
    <row r="13" spans="1:11" ht="15" customHeight="1" x14ac:dyDescent="0.25">
      <c r="A13" s="280"/>
      <c r="B13" s="604" t="s">
        <v>155</v>
      </c>
      <c r="C13" s="605"/>
      <c r="D13" s="309"/>
      <c r="E13" s="282"/>
      <c r="F13" s="282"/>
      <c r="G13" s="221"/>
      <c r="H13" s="315"/>
      <c r="I13" s="221"/>
      <c r="J13" s="297">
        <f t="shared" ref="J13:J15" si="0">SUM(D13:I13)</f>
        <v>0</v>
      </c>
      <c r="K13" s="125"/>
    </row>
    <row r="14" spans="1:11" ht="15" customHeight="1" x14ac:dyDescent="0.25">
      <c r="A14" s="280"/>
      <c r="B14" s="604" t="s">
        <v>155</v>
      </c>
      <c r="C14" s="605"/>
      <c r="D14" s="309"/>
      <c r="E14" s="282"/>
      <c r="F14" s="282"/>
      <c r="G14" s="221"/>
      <c r="H14" s="315"/>
      <c r="I14" s="221"/>
      <c r="J14" s="297">
        <f>SUM(D14:I14)</f>
        <v>0</v>
      </c>
      <c r="K14" s="125"/>
    </row>
    <row r="15" spans="1:11" ht="15" customHeight="1" thickBot="1" x14ac:dyDescent="0.3">
      <c r="A15" s="280"/>
      <c r="B15" s="606" t="s">
        <v>155</v>
      </c>
      <c r="C15" s="607"/>
      <c r="D15" s="316"/>
      <c r="E15" s="312"/>
      <c r="F15" s="312"/>
      <c r="G15" s="313"/>
      <c r="H15" s="317"/>
      <c r="I15" s="313"/>
      <c r="J15" s="314">
        <f t="shared" si="0"/>
        <v>0</v>
      </c>
      <c r="K15" s="125"/>
    </row>
    <row r="16" spans="1:11" ht="15" customHeight="1" thickTop="1" x14ac:dyDescent="0.25">
      <c r="A16" s="280"/>
      <c r="B16" s="601" t="s">
        <v>27</v>
      </c>
      <c r="C16" s="601"/>
      <c r="D16" s="310">
        <f t="shared" ref="D16:J16" si="1">SUM(D10:D15)</f>
        <v>0</v>
      </c>
      <c r="E16" s="310">
        <f t="shared" si="1"/>
        <v>0</v>
      </c>
      <c r="F16" s="310">
        <f t="shared" si="1"/>
        <v>0</v>
      </c>
      <c r="G16" s="310">
        <f t="shared" si="1"/>
        <v>0</v>
      </c>
      <c r="H16" s="310">
        <f t="shared" si="1"/>
        <v>0</v>
      </c>
      <c r="I16" s="310">
        <f t="shared" si="1"/>
        <v>0</v>
      </c>
      <c r="J16" s="311">
        <f t="shared" si="1"/>
        <v>0</v>
      </c>
      <c r="K16" s="125"/>
    </row>
    <row r="17" spans="1:11" ht="15" customHeight="1" x14ac:dyDescent="0.25">
      <c r="A17" s="280"/>
      <c r="B17" s="298"/>
      <c r="C17" s="299"/>
      <c r="D17" s="299"/>
      <c r="E17" s="250"/>
      <c r="F17" s="131"/>
      <c r="G17" s="130"/>
      <c r="H17" s="292"/>
      <c r="I17" s="130"/>
      <c r="J17" s="307"/>
      <c r="K17" s="125"/>
    </row>
    <row r="18" spans="1:11" ht="15" customHeight="1" thickBot="1" x14ac:dyDescent="0.3">
      <c r="A18" s="280"/>
      <c r="B18" s="129"/>
      <c r="C18" s="128"/>
      <c r="D18" s="128"/>
      <c r="E18" s="128"/>
      <c r="F18" s="127"/>
      <c r="G18" s="127"/>
      <c r="H18" s="126"/>
      <c r="I18" s="127"/>
      <c r="J18" s="300"/>
      <c r="K18" s="125"/>
    </row>
    <row r="19" spans="1:11" ht="15" customHeight="1" thickBot="1" x14ac:dyDescent="0.3">
      <c r="A19" s="124"/>
      <c r="B19" s="123"/>
      <c r="C19" s="123"/>
      <c r="D19" s="123"/>
      <c r="E19" s="123"/>
      <c r="F19" s="123"/>
      <c r="G19" s="123"/>
      <c r="H19" s="123"/>
      <c r="I19" s="123"/>
      <c r="J19" s="123"/>
      <c r="K19" s="122"/>
    </row>
    <row r="20" spans="1:11" ht="13.8" thickTop="1" x14ac:dyDescent="0.25"/>
    <row r="21" spans="1:11" x14ac:dyDescent="0.25">
      <c r="D21" s="121"/>
    </row>
    <row r="23" spans="1:11" ht="13.8" thickBot="1" x14ac:dyDescent="0.3"/>
    <row r="24" spans="1:11" ht="13.2" customHeight="1" x14ac:dyDescent="0.25">
      <c r="D24" s="254"/>
      <c r="E24" s="254"/>
      <c r="F24" s="254"/>
      <c r="G24" s="569" t="s">
        <v>165</v>
      </c>
      <c r="H24" s="570"/>
      <c r="I24" s="570"/>
      <c r="J24" s="571"/>
    </row>
    <row r="25" spans="1:11" x14ac:dyDescent="0.25">
      <c r="D25" s="254"/>
      <c r="E25" s="254"/>
      <c r="F25" s="254"/>
      <c r="G25" s="572"/>
      <c r="H25" s="333"/>
      <c r="I25" s="333"/>
      <c r="J25" s="573"/>
    </row>
    <row r="26" spans="1:11" x14ac:dyDescent="0.25">
      <c r="D26" s="254"/>
      <c r="E26" s="254"/>
      <c r="F26" s="254"/>
      <c r="G26" s="572"/>
      <c r="H26" s="333"/>
      <c r="I26" s="333"/>
      <c r="J26" s="573"/>
    </row>
    <row r="27" spans="1:11" ht="15" x14ac:dyDescent="0.25">
      <c r="D27" s="306"/>
      <c r="E27" s="306"/>
      <c r="F27" s="304"/>
      <c r="G27" s="305" t="s">
        <v>166</v>
      </c>
      <c r="H27" s="306"/>
      <c r="I27" s="304"/>
      <c r="J27" s="256" t="s">
        <v>127</v>
      </c>
    </row>
    <row r="28" spans="1:11" ht="15" x14ac:dyDescent="0.25">
      <c r="D28" s="303"/>
      <c r="E28" s="83"/>
      <c r="F28" s="83"/>
      <c r="G28" s="305" t="s">
        <v>74</v>
      </c>
      <c r="H28" s="318" t="s">
        <v>128</v>
      </c>
      <c r="I28" s="318"/>
      <c r="J28" s="329"/>
      <c r="K28"/>
    </row>
    <row r="29" spans="1:11" ht="15.6" thickBot="1" x14ac:dyDescent="0.3">
      <c r="D29" s="83"/>
      <c r="E29" s="83"/>
      <c r="F29" s="83"/>
      <c r="G29" s="330"/>
      <c r="H29" s="331"/>
      <c r="I29" s="331"/>
      <c r="J29" s="332"/>
      <c r="K29"/>
    </row>
    <row r="30" spans="1:11" x14ac:dyDescent="0.25">
      <c r="K30"/>
    </row>
    <row r="31" spans="1:11" x14ac:dyDescent="0.25">
      <c r="F31" s="121"/>
      <c r="G31" s="120"/>
      <c r="I31" s="120"/>
      <c r="K31"/>
    </row>
  </sheetData>
  <sheetProtection formatCells="0"/>
  <mergeCells count="14">
    <mergeCell ref="H1:K1"/>
    <mergeCell ref="D1:G1"/>
    <mergeCell ref="B15:C15"/>
    <mergeCell ref="B9:C9"/>
    <mergeCell ref="C3:F3"/>
    <mergeCell ref="G24:J26"/>
    <mergeCell ref="H28:J28"/>
    <mergeCell ref="G29:J29"/>
    <mergeCell ref="B16:C16"/>
    <mergeCell ref="B10:C10"/>
    <mergeCell ref="B11:C11"/>
    <mergeCell ref="B12:C12"/>
    <mergeCell ref="B13:C13"/>
    <mergeCell ref="B14:C14"/>
  </mergeCells>
  <pageMargins left="0.27" right="0.21" top="0.74803149606299213" bottom="0.74803149606299213" header="0.31496062992125984" footer="0.31496062992125984"/>
  <pageSetup paperSize="5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A3DB16B7263D4C80CCD92C75262FA5" ma:contentTypeVersion="1" ma:contentTypeDescription="Create a new document." ma:contentTypeScope="" ma:versionID="b4d89e7a9de03bcceafc3a95552db95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4D8382D-A354-4934-BF89-04A7561309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C9F54A-465E-47A0-8348-64E9EB11980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aaa24998-2b4b-4354-a30f-dcf8b4ed951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8C26EA-A19C-4D97-9707-35CD8B620032}"/>
</file>

<file path=customXml/itemProps4.xml><?xml version="1.0" encoding="utf-8"?>
<ds:datastoreItem xmlns:ds="http://schemas.openxmlformats.org/officeDocument/2006/customXml" ds:itemID="{417FD708-CA53-4613-9003-0D2D73FD6FD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Appendix A Part 1</vt:lpstr>
      <vt:lpstr>Appendix A Part 2</vt:lpstr>
      <vt:lpstr>Appendix A Part 3</vt:lpstr>
      <vt:lpstr>Appendix A Part 4</vt:lpstr>
      <vt:lpstr>'Appendix A Part 1'!Print_Area</vt:lpstr>
      <vt:lpstr>'Appendix A Part 2'!Print_Area</vt:lpstr>
      <vt:lpstr>'Appendix A Part 3'!Print_Area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FAA - APPENDIX A - PART 1-5</dc:title>
  <dc:creator>Kelli Adams</dc:creator>
  <cp:lastModifiedBy>Mallard, Lily (FAM)</cp:lastModifiedBy>
  <cp:lastPrinted>2021-10-20T18:45:20Z</cp:lastPrinted>
  <dcterms:created xsi:type="dcterms:W3CDTF">2001-01-30T15:00:42Z</dcterms:created>
  <dcterms:modified xsi:type="dcterms:W3CDTF">2022-01-07T20:52:47Z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greement Type">
    <vt:lpwstr>FAA</vt:lpwstr>
  </property>
  <property fmtid="{D5CDD505-2E9C-101B-9397-08002B2CF9AE}" pid="3" name="ContentTypeId">
    <vt:lpwstr>0x01010056A3DB16B7263D4C80CCD92C75262FA5</vt:lpwstr>
  </property>
</Properties>
</file>