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csteffano\Desktop\New folder\"/>
    </mc:Choice>
  </mc:AlternateContent>
  <bookViews>
    <workbookView xWindow="-15" yWindow="2880" windowWidth="12120" windowHeight="2910"/>
  </bookViews>
  <sheets>
    <sheet name="Readme" sheetId="14" r:id="rId1"/>
    <sheet name="Table 1 (Black Is. geochem)" sheetId="8" r:id="rId2"/>
    <sheet name="Table 2 (Black Is. Sm-Nd)" sheetId="9" r:id="rId3"/>
    <sheet name="Table 3 (Black Is. geochron)" sheetId="10" r:id="rId4"/>
    <sheet name="Table 4 Rice Lake belt geochem" sheetId="1" r:id="rId5"/>
    <sheet name="Table 5 Rice L belt Sm-Nd data" sheetId="11" r:id="rId6"/>
    <sheet name="Table 6 Rice Lake belt geochron" sheetId="12" r:id="rId7"/>
  </sheets>
  <calcPr calcId="162913"/>
</workbook>
</file>

<file path=xl/calcChain.xml><?xml version="1.0" encoding="utf-8"?>
<calcChain xmlns="http://schemas.openxmlformats.org/spreadsheetml/2006/main">
  <c r="A6" i="8" l="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53" i="8" s="1"/>
  <c r="A54"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5" i="8" s="1"/>
  <c r="A56" i="8" s="1"/>
  <c r="A57" i="8" s="1"/>
  <c r="A58" i="8" s="1"/>
  <c r="A59" i="8" s="1"/>
  <c r="A60" i="8" s="1"/>
  <c r="A6" i="9"/>
  <c r="A7" i="9"/>
  <c r="A8" i="9" s="1"/>
  <c r="A9" i="9" s="1"/>
  <c r="A10" i="9" s="1"/>
  <c r="A11" i="9" s="1"/>
  <c r="A12" i="9" s="1"/>
  <c r="A13" i="9" s="1"/>
  <c r="A14" i="9" s="1"/>
  <c r="A15" i="9" s="1"/>
  <c r="A6" i="1"/>
  <c r="A7" i="1" s="1"/>
  <c r="A8" i="1" s="1"/>
  <c r="A9" i="1" s="1"/>
  <c r="A10" i="1" s="1"/>
  <c r="A11" i="1" s="1"/>
  <c r="A12" i="1" s="1"/>
  <c r="A13" i="1" s="1"/>
  <c r="A14" i="1" s="1"/>
  <c r="A15" i="1" s="1"/>
  <c r="A16" i="1" s="1"/>
  <c r="A17" i="1" s="1"/>
  <c r="A18" i="1" s="1"/>
  <c r="A19" i="1" s="1"/>
  <c r="A20" i="1" s="1"/>
  <c r="A21" i="1" s="1"/>
  <c r="A22" i="1" s="1"/>
</calcChain>
</file>

<file path=xl/sharedStrings.xml><?xml version="1.0" encoding="utf-8"?>
<sst xmlns="http://schemas.openxmlformats.org/spreadsheetml/2006/main" count="2128" uniqueCount="732">
  <si>
    <t>SiO2</t>
  </si>
  <si>
    <t>Al2O3</t>
  </si>
  <si>
    <t>Fe2O3</t>
  </si>
  <si>
    <t>MnO</t>
  </si>
  <si>
    <t>MgO</t>
  </si>
  <si>
    <t>CaO</t>
  </si>
  <si>
    <t>Na2O</t>
  </si>
  <si>
    <t>K2O</t>
  </si>
  <si>
    <t>TiO2</t>
  </si>
  <si>
    <t>P2O5</t>
  </si>
  <si>
    <t>LOI</t>
  </si>
  <si>
    <t>TOTAL</t>
  </si>
  <si>
    <t xml:space="preserve"> S</t>
  </si>
  <si>
    <t xml:space="preserve"> CO2</t>
  </si>
  <si>
    <t>Ba</t>
  </si>
  <si>
    <t>Sr</t>
  </si>
  <si>
    <t>Y</t>
  </si>
  <si>
    <t>Sc</t>
  </si>
  <si>
    <t>Zr</t>
  </si>
  <si>
    <t>Be</t>
  </si>
  <si>
    <t>V</t>
  </si>
  <si>
    <t>Cr</t>
  </si>
  <si>
    <t>Co</t>
  </si>
  <si>
    <t>Ni</t>
  </si>
  <si>
    <t>Cu</t>
  </si>
  <si>
    <t>Zn</t>
  </si>
  <si>
    <t>Ga</t>
  </si>
  <si>
    <t>Ge</t>
  </si>
  <si>
    <t>As</t>
  </si>
  <si>
    <t>Rb</t>
  </si>
  <si>
    <t>Nb</t>
  </si>
  <si>
    <t>Mo</t>
  </si>
  <si>
    <t>Ag</t>
  </si>
  <si>
    <t>In</t>
  </si>
  <si>
    <t>Sn</t>
  </si>
  <si>
    <t>Sb</t>
  </si>
  <si>
    <t>Cs</t>
  </si>
  <si>
    <t>La</t>
  </si>
  <si>
    <t>Ce</t>
  </si>
  <si>
    <t>Pr</t>
  </si>
  <si>
    <t>Nd</t>
  </si>
  <si>
    <t>Sm</t>
  </si>
  <si>
    <t>Eu</t>
  </si>
  <si>
    <t>Gd</t>
  </si>
  <si>
    <t>Tb</t>
  </si>
  <si>
    <t>Dy</t>
  </si>
  <si>
    <t>Ho</t>
  </si>
  <si>
    <t>Er</t>
  </si>
  <si>
    <t>Tm</t>
  </si>
  <si>
    <t>Yb</t>
  </si>
  <si>
    <t>Lu</t>
  </si>
  <si>
    <t>Hf</t>
  </si>
  <si>
    <t>Ta</t>
  </si>
  <si>
    <t>W</t>
  </si>
  <si>
    <t>Tl</t>
  </si>
  <si>
    <t>Pb</t>
  </si>
  <si>
    <t>Bi</t>
  </si>
  <si>
    <t>Th</t>
  </si>
  <si>
    <t>U</t>
  </si>
  <si>
    <t>%</t>
  </si>
  <si>
    <t>ppm</t>
  </si>
  <si>
    <t xml:space="preserve"> </t>
  </si>
  <si>
    <t xml:space="preserve">102-2-1 </t>
  </si>
  <si>
    <t xml:space="preserve">109-2-1 </t>
  </si>
  <si>
    <t>Mafic dyke</t>
  </si>
  <si>
    <t>117-1-1</t>
  </si>
  <si>
    <t>Gabbro</t>
  </si>
  <si>
    <t>120-1-1</t>
  </si>
  <si>
    <t>Quartz diorite</t>
  </si>
  <si>
    <t>126-1-1</t>
  </si>
  <si>
    <t>Granodiorite</t>
  </si>
  <si>
    <t xml:space="preserve">133-1-1 </t>
  </si>
  <si>
    <t>Pyroxenite</t>
  </si>
  <si>
    <t>135-1-1</t>
  </si>
  <si>
    <t>141-1-1</t>
  </si>
  <si>
    <t>Ultramafic</t>
  </si>
  <si>
    <t>142-2-1</t>
  </si>
  <si>
    <t>144-1-1</t>
  </si>
  <si>
    <t>152-1-1</t>
  </si>
  <si>
    <t>Wanip. AD-SDST.</t>
  </si>
  <si>
    <t>155-1-1</t>
  </si>
  <si>
    <t>Wanipigow ADST</t>
  </si>
  <si>
    <t>156-1-1</t>
  </si>
  <si>
    <t>158-1-1</t>
  </si>
  <si>
    <t>159-2-1</t>
  </si>
  <si>
    <t>160-1-1</t>
  </si>
  <si>
    <t>IMIV</t>
  </si>
  <si>
    <t>170-1-1</t>
  </si>
  <si>
    <t>HWY Basalt</t>
  </si>
  <si>
    <t>173-1-1</t>
  </si>
  <si>
    <t>174-1-1</t>
  </si>
  <si>
    <t>178-1-1</t>
  </si>
  <si>
    <t>Wanip. BSLT</t>
  </si>
  <si>
    <t>179-1-1</t>
  </si>
  <si>
    <t>180-1-1</t>
  </si>
  <si>
    <t>181-1-1</t>
  </si>
  <si>
    <t>182-1-1</t>
  </si>
  <si>
    <t>183-1-1</t>
  </si>
  <si>
    <t>192-1-1</t>
  </si>
  <si>
    <t>192-2-1</t>
  </si>
  <si>
    <t xml:space="preserve">194-1-1 </t>
  </si>
  <si>
    <t>English B. QZDT</t>
  </si>
  <si>
    <t>194-2-1</t>
  </si>
  <si>
    <t>English B. PXNT</t>
  </si>
  <si>
    <t>195-1-1</t>
  </si>
  <si>
    <t>Order</t>
  </si>
  <si>
    <t>AREA</t>
  </si>
  <si>
    <t>MNEMONIC</t>
  </si>
  <si>
    <t>Unit</t>
  </si>
  <si>
    <t>DESCRIPTION</t>
  </si>
  <si>
    <t>Bissett</t>
  </si>
  <si>
    <t>1-1-1</t>
  </si>
  <si>
    <t>ADLPTF</t>
  </si>
  <si>
    <t>Townsite</t>
  </si>
  <si>
    <t>Andesite lapilli tuff</t>
  </si>
  <si>
    <t>2-1-1</t>
  </si>
  <si>
    <t>ADST</t>
  </si>
  <si>
    <t>Pg-andesite clast</t>
  </si>
  <si>
    <t>4-1-1</t>
  </si>
  <si>
    <t>Round Lake</t>
  </si>
  <si>
    <t>5-1-1</t>
  </si>
  <si>
    <t>DCIT</t>
  </si>
  <si>
    <t>6-1-1</t>
  </si>
  <si>
    <t>FELPTF</t>
  </si>
  <si>
    <t>QP rhyolite lapill tuff</t>
  </si>
  <si>
    <t>8-1-1</t>
  </si>
  <si>
    <t>DORT</t>
  </si>
  <si>
    <t>Diorite</t>
  </si>
  <si>
    <t>9-1-1</t>
  </si>
  <si>
    <t>BSLT</t>
  </si>
  <si>
    <t>Shoreline</t>
  </si>
  <si>
    <t>Pg-basalt,pillowed</t>
  </si>
  <si>
    <t>10-1-1</t>
  </si>
  <si>
    <t>12-1-1</t>
  </si>
  <si>
    <t>Pg-andestite clast</t>
  </si>
  <si>
    <t>13-1-1</t>
  </si>
  <si>
    <t>BTGNX</t>
  </si>
  <si>
    <t>Gneiss belt</t>
  </si>
  <si>
    <t>Quartzo-feldspathic gneiss</t>
  </si>
  <si>
    <t>16-1-1</t>
  </si>
  <si>
    <t>GRDT</t>
  </si>
  <si>
    <t>Ross River</t>
  </si>
  <si>
    <t>17-1-1</t>
  </si>
  <si>
    <t>RHLT</t>
  </si>
  <si>
    <t>QP rhyolite, massive</t>
  </si>
  <si>
    <t>18-1-1</t>
  </si>
  <si>
    <t>19-1-1</t>
  </si>
  <si>
    <t>Pg dacite, massive</t>
  </si>
  <si>
    <t>21-1-1</t>
  </si>
  <si>
    <t>Pg dacite clast</t>
  </si>
  <si>
    <t>22-1-1</t>
  </si>
  <si>
    <t>23-1-1</t>
  </si>
  <si>
    <t>HTFEBX</t>
  </si>
  <si>
    <t>Pg rhyolite clast</t>
  </si>
  <si>
    <t>24-2-1</t>
  </si>
  <si>
    <t>QFP</t>
  </si>
  <si>
    <t>QFP dyke</t>
  </si>
  <si>
    <t>25-1-1</t>
  </si>
  <si>
    <t>Pg-qz-dacite clast</t>
  </si>
  <si>
    <t>27-1-1</t>
  </si>
  <si>
    <t>CGLT</t>
  </si>
  <si>
    <t>San Antonio</t>
  </si>
  <si>
    <t>Granite cobble</t>
  </si>
  <si>
    <t>27-1-3</t>
  </si>
  <si>
    <t>Rhyolite cobble</t>
  </si>
  <si>
    <t>Wadhope</t>
  </si>
  <si>
    <t>29-1-1</t>
  </si>
  <si>
    <t>Tinney</t>
  </si>
  <si>
    <t>Massive pg-basalt</t>
  </si>
  <si>
    <t>30-1-1</t>
  </si>
  <si>
    <t>Pillowed pg-basalt</t>
  </si>
  <si>
    <t>31-1-1</t>
  </si>
  <si>
    <t>32-1-1</t>
  </si>
  <si>
    <t>Aphyric basalt, selvages</t>
  </si>
  <si>
    <t>33-1-1</t>
  </si>
  <si>
    <t>34-1-1</t>
  </si>
  <si>
    <t>Beresford</t>
  </si>
  <si>
    <t>35-1-1</t>
  </si>
  <si>
    <t>Gunnar</t>
  </si>
  <si>
    <t>Pillowed aphyric basalt</t>
  </si>
  <si>
    <t>37-1-1</t>
  </si>
  <si>
    <t>Massive aphyric basalt</t>
  </si>
  <si>
    <t>38-1-1</t>
  </si>
  <si>
    <t>39-1-1</t>
  </si>
  <si>
    <t>40-1-1</t>
  </si>
  <si>
    <t>41-1-1</t>
  </si>
  <si>
    <t>FEVLCT</t>
  </si>
  <si>
    <t>Dove</t>
  </si>
  <si>
    <t>Crystal-rich felsic volcaniclasitic</t>
  </si>
  <si>
    <t>42-2-1</t>
  </si>
  <si>
    <t>QZDT</t>
  </si>
  <si>
    <t>43-1-1</t>
  </si>
  <si>
    <t>Unnamed</t>
  </si>
  <si>
    <t>Pillowed basalt</t>
  </si>
  <si>
    <t>44-1-1</t>
  </si>
  <si>
    <t>45-1-1</t>
  </si>
  <si>
    <t>46-1-1</t>
  </si>
  <si>
    <t>47-1-1</t>
  </si>
  <si>
    <t>Manigotagan</t>
  </si>
  <si>
    <t>Massive andesite</t>
  </si>
  <si>
    <t>48-1-1</t>
  </si>
  <si>
    <t>FEWK</t>
  </si>
  <si>
    <t>Felsic wacke bed</t>
  </si>
  <si>
    <t>49-1-1</t>
  </si>
  <si>
    <t>Narrows</t>
  </si>
  <si>
    <t>Massive QFP, intrusive?</t>
  </si>
  <si>
    <t>50-1-1</t>
  </si>
  <si>
    <t>Crystal-rich FETF</t>
  </si>
  <si>
    <t>51-1-1</t>
  </si>
  <si>
    <t>Garner</t>
  </si>
  <si>
    <t>Massive basalt</t>
  </si>
  <si>
    <t>52-1-1</t>
  </si>
  <si>
    <t>Mafic fine grained rock</t>
  </si>
  <si>
    <t>54-1-1</t>
  </si>
  <si>
    <t>Basalt north of Ross River pluton</t>
  </si>
  <si>
    <t>55-1-1</t>
  </si>
  <si>
    <t>60-1-1</t>
  </si>
  <si>
    <t>62-1-1</t>
  </si>
  <si>
    <t>FETF</t>
  </si>
  <si>
    <t>FETF north of Ross River pluton</t>
  </si>
  <si>
    <t>64-1-1</t>
  </si>
  <si>
    <t>Aphyric pillowed basalt</t>
  </si>
  <si>
    <t>66-1-1</t>
  </si>
  <si>
    <t>69-1-1</t>
  </si>
  <si>
    <t>QFP dyke, Rice Lake</t>
  </si>
  <si>
    <t>Wallace</t>
  </si>
  <si>
    <t>72-1-1</t>
  </si>
  <si>
    <t>Big Island</t>
  </si>
  <si>
    <t>73-1-1</t>
  </si>
  <si>
    <t>74-1-1</t>
  </si>
  <si>
    <t>79-1-1</t>
  </si>
  <si>
    <t>81-1-1</t>
  </si>
  <si>
    <t>83-1-1</t>
  </si>
  <si>
    <t>GRNT</t>
  </si>
  <si>
    <t>Granite south of Wallace Lake</t>
  </si>
  <si>
    <t>91-1-1</t>
  </si>
  <si>
    <t>Townsite?</t>
  </si>
  <si>
    <t>Pg-rich andesite volcaniclastics</t>
  </si>
  <si>
    <t>92-1-1</t>
  </si>
  <si>
    <t>HTIMBX</t>
  </si>
  <si>
    <t>Round Lake?</t>
  </si>
  <si>
    <t>95-1-3</t>
  </si>
  <si>
    <t>Pg-andesite flow</t>
  </si>
  <si>
    <t>96-2-1</t>
  </si>
  <si>
    <t>Aphyric fine grained int. dyke</t>
  </si>
  <si>
    <t>97-1-1</t>
  </si>
  <si>
    <t>Felsic wacke</t>
  </si>
  <si>
    <t>99-1-1</t>
  </si>
  <si>
    <t>Pillowed pg-andesite</t>
  </si>
  <si>
    <t>Plwd basalt south of Wallace L.</t>
  </si>
  <si>
    <t>MFIV</t>
  </si>
  <si>
    <t>GBBR</t>
  </si>
  <si>
    <t>PXNT</t>
  </si>
  <si>
    <t>ULMF</t>
  </si>
  <si>
    <t>AD-SDST</t>
  </si>
  <si>
    <t>Granite dyke, synkin. in tectonite</t>
  </si>
  <si>
    <t>Mafic dyke, synkin in MFTECT</t>
  </si>
  <si>
    <t>Gabbro, synkin. in FETECT</t>
  </si>
  <si>
    <t>N.Wanipigow</t>
  </si>
  <si>
    <t>Wanipigow E.</t>
  </si>
  <si>
    <t>Wanipigow W.</t>
  </si>
  <si>
    <t>Wanipigow L.</t>
  </si>
  <si>
    <t>Wanip. FP</t>
  </si>
  <si>
    <t>Dacite lapilli tuff</t>
  </si>
  <si>
    <t>223</t>
  </si>
  <si>
    <t>16</t>
  </si>
  <si>
    <t>23</t>
  </si>
  <si>
    <t>Comments</t>
  </si>
  <si>
    <t>Pg-dacite clast</t>
  </si>
  <si>
    <t>Pg-(Qz) dacite, massive</t>
  </si>
  <si>
    <t>FP</t>
  </si>
  <si>
    <t>Xll-rich felsic rock, Rice Lake</t>
  </si>
  <si>
    <t>&gt;3%LOI</t>
  </si>
  <si>
    <t>Big Island Basalt, Wallace Lake</t>
  </si>
  <si>
    <t>Shoreline Basalt, Rice Lake, Bissett</t>
  </si>
  <si>
    <t>East Bissett Basalt</t>
  </si>
  <si>
    <t>Wanipigow Lake Basalt-Basaltic Andesite</t>
  </si>
  <si>
    <t>Townsite Andesite volcaniclastic, Wanipigow Lake area</t>
  </si>
  <si>
    <t>Townsite Andesite volcaniclastic, Bissett</t>
  </si>
  <si>
    <t>Round Lake Andesite-Dacite, Bissett</t>
  </si>
  <si>
    <t>Round Lake Andesite-Dacite, Wanipigow</t>
  </si>
  <si>
    <t>Bissett Area Dacite-Rhyolite</t>
  </si>
  <si>
    <t>Beresford Area Dacite-Rhyolite</t>
  </si>
  <si>
    <t>Intrusive Rocks, North of Wanipigow Fault</t>
  </si>
  <si>
    <t>Altered</t>
  </si>
  <si>
    <t>Total Anhydrous</t>
  </si>
  <si>
    <t xml:space="preserve">205-1-1 </t>
  </si>
  <si>
    <t>206-1-1</t>
  </si>
  <si>
    <t xml:space="preserve">209-1-1 </t>
  </si>
  <si>
    <t>213-1-1</t>
  </si>
  <si>
    <t>216-2-1</t>
  </si>
  <si>
    <t>217-1-1</t>
  </si>
  <si>
    <t>218-1-1</t>
  </si>
  <si>
    <t>220-1-1</t>
  </si>
  <si>
    <t>221-1-1</t>
  </si>
  <si>
    <t>223-1-1</t>
  </si>
  <si>
    <t>224-1-1</t>
  </si>
  <si>
    <t xml:space="preserve">226-1-1 </t>
  </si>
  <si>
    <t>230-1-1</t>
  </si>
  <si>
    <t>Felsic Intrusions</t>
  </si>
  <si>
    <t>D.L.</t>
  </si>
  <si>
    <t>BSADST</t>
  </si>
  <si>
    <t>Lewis Island komatiite</t>
  </si>
  <si>
    <t>Lewis Island ultramafic</t>
  </si>
  <si>
    <t>Black Island</t>
  </si>
  <si>
    <t>Gray P. BSLT</t>
  </si>
  <si>
    <t>Drumming P ADST</t>
  </si>
  <si>
    <t>Drumming P ADVC</t>
  </si>
  <si>
    <t>ADVC</t>
  </si>
  <si>
    <t>ADST?</t>
  </si>
  <si>
    <t>Lewis-Storey</t>
  </si>
  <si>
    <t>Drumming P Syn-Volc MFIV</t>
  </si>
  <si>
    <t>Gray P BSLT</t>
  </si>
  <si>
    <t>Rhyolite</t>
  </si>
  <si>
    <t>Rhyolite clast</t>
  </si>
  <si>
    <t xml:space="preserve">227-1-1 </t>
  </si>
  <si>
    <t>227-1-3</t>
  </si>
  <si>
    <t>234-1-1</t>
  </si>
  <si>
    <t>239-1-1</t>
  </si>
  <si>
    <t>256-1-1</t>
  </si>
  <si>
    <t>257-2-1</t>
  </si>
  <si>
    <t>256-2-1</t>
  </si>
  <si>
    <t>260-1-1</t>
  </si>
  <si>
    <t>262-1-1</t>
  </si>
  <si>
    <t>271-1-1</t>
  </si>
  <si>
    <t>272-2-3</t>
  </si>
  <si>
    <t xml:space="preserve">278-2-1 </t>
  </si>
  <si>
    <t>278-3-1</t>
  </si>
  <si>
    <t>280-2-1</t>
  </si>
  <si>
    <t>288-1-1B</t>
  </si>
  <si>
    <t>304-1-1</t>
  </si>
  <si>
    <t>309-1-1</t>
  </si>
  <si>
    <t>325-1-1</t>
  </si>
  <si>
    <t>330-2-1</t>
  </si>
  <si>
    <t>331-1-1</t>
  </si>
  <si>
    <t>332-1-1</t>
  </si>
  <si>
    <t>332-2-1</t>
  </si>
  <si>
    <t>333-5-1</t>
  </si>
  <si>
    <t>335-1-1</t>
  </si>
  <si>
    <t>360-3-1</t>
  </si>
  <si>
    <t>Gray Point  Basalt- Basaltic Andesite (unit 9)</t>
  </si>
  <si>
    <t>Gray Point  Basalt- Basaltic Andesite (unit10)</t>
  </si>
  <si>
    <t>Virs P BSLT</t>
  </si>
  <si>
    <t>East Bissett</t>
  </si>
  <si>
    <t>Drumming</t>
  </si>
  <si>
    <t>Rhyolite clst</t>
  </si>
  <si>
    <t>English L. Cmpl</t>
  </si>
  <si>
    <t>Lewis</t>
  </si>
  <si>
    <t xml:space="preserve">Drumming </t>
  </si>
  <si>
    <t>P ADST</t>
  </si>
  <si>
    <t xml:space="preserve"> BSADST</t>
  </si>
  <si>
    <t xml:space="preserve">Virs P </t>
  </si>
  <si>
    <t>P-BSLT</t>
  </si>
  <si>
    <t xml:space="preserve">Gray P. </t>
  </si>
  <si>
    <t>M-BSLT</t>
  </si>
  <si>
    <t>RHDCIT</t>
  </si>
  <si>
    <t>DCTUFF</t>
  </si>
  <si>
    <t>Sample</t>
  </si>
  <si>
    <t>S Wallace</t>
  </si>
  <si>
    <t>S. Bissett</t>
  </si>
  <si>
    <t>Ultrarmafic</t>
  </si>
  <si>
    <t>KMIT</t>
  </si>
  <si>
    <t>Gray P BSLT?</t>
  </si>
  <si>
    <t>Drumming P MDST?</t>
  </si>
  <si>
    <t>MFIV (cuts L-S assmb)</t>
  </si>
  <si>
    <t>2621C</t>
  </si>
  <si>
    <t>2556C</t>
  </si>
  <si>
    <t>2556A</t>
  </si>
  <si>
    <t xml:space="preserve">2505B </t>
  </si>
  <si>
    <t>EASTING</t>
  </si>
  <si>
    <t>NORTHING</t>
  </si>
  <si>
    <t>Stn No.</t>
  </si>
  <si>
    <t/>
  </si>
  <si>
    <t>2258</t>
  </si>
  <si>
    <t>143Nd/144Nd</t>
  </si>
  <si>
    <t>147Sm/144Nd</t>
  </si>
  <si>
    <t>eNd (0)</t>
  </si>
  <si>
    <t>eNd (T)</t>
  </si>
  <si>
    <t>1/Nd</t>
  </si>
  <si>
    <t>f(Sm/Nd)</t>
  </si>
  <si>
    <t>Gray Point  Basalt- Basaltic Andesite (unit 10)</t>
  </si>
  <si>
    <t>Gray Point  Basalt- Basaltic Andesite (unit11)</t>
  </si>
  <si>
    <t>Drumming Point Basaltic Andesite-Andesite (unit 13)</t>
  </si>
  <si>
    <t>Drumming Point Mafic Volcaniclastics (unit 12)</t>
  </si>
  <si>
    <t>Drumming Point Mafic Volcaniclastics (unit 14)</t>
  </si>
  <si>
    <t>Drumming Point Rhyolite (unit 12)</t>
  </si>
  <si>
    <t>Black Island Rhyolite (unit 15)</t>
  </si>
  <si>
    <t>Lewis-Storey komatiite (unit 5)</t>
  </si>
  <si>
    <t>Lewis-Storey gabbro (unit 7)</t>
  </si>
  <si>
    <t>San Antonio Formation cobbles</t>
  </si>
  <si>
    <t>Tinney Basalt (east end of belt)</t>
  </si>
  <si>
    <t>Gunnar Basalt (east end of belt)</t>
  </si>
  <si>
    <t>Unnamed Basalt (east end of belt)</t>
  </si>
  <si>
    <t>Manigotagan  Basalt (Beresford Lake area)</t>
  </si>
  <si>
    <t>Garner Basalt (Beresford Lake area)</t>
  </si>
  <si>
    <t>South Wallace Basalt, Wallace Lake</t>
  </si>
  <si>
    <t>Highway Basalt-Basaltic Andesite (Wanipigow Lake area)</t>
  </si>
  <si>
    <t>Virs Point  Basalt (south of Seymourville)</t>
  </si>
  <si>
    <t>Dove Lake Andesite volcaniclastic (east end of belt)</t>
  </si>
  <si>
    <t>(unit 13 intr)</t>
  </si>
  <si>
    <t>(unit 16)</t>
  </si>
  <si>
    <t>(unit 16?)</t>
  </si>
  <si>
    <t>MFIV (cuts D1 foliation in Gray Pt seq.)</t>
  </si>
  <si>
    <t>MFIV (cuts faulted contact unit 10 &amp; 15)</t>
  </si>
  <si>
    <t>Dyke cutting Beresford shear zone</t>
  </si>
  <si>
    <t xml:space="preserve">"SAM" gabbro </t>
  </si>
  <si>
    <t>"SAM"? Gabbro</t>
  </si>
  <si>
    <t>absolute error</t>
  </si>
  <si>
    <t>T (Ma)</t>
  </si>
  <si>
    <t>Nd (TIMS)</t>
  </si>
  <si>
    <t>Nd (ICP)</t>
  </si>
  <si>
    <t>Sm (TIMS)</t>
  </si>
  <si>
    <t>Sm (ICP)</t>
  </si>
  <si>
    <t>De Paolo T(DM)</t>
  </si>
  <si>
    <t>MFIV (cuts foliated Gray P BSLT)</t>
  </si>
  <si>
    <t>Drumming?</t>
  </si>
  <si>
    <t>MFIV (cuts faulted unit 10-15 contact)</t>
  </si>
  <si>
    <t>Intrusive Rock (unit 16?)</t>
  </si>
  <si>
    <t>UTM-E</t>
  </si>
  <si>
    <t>UTM-N</t>
  </si>
  <si>
    <t>Zone</t>
  </si>
  <si>
    <t>Rock Type</t>
  </si>
  <si>
    <t>Ziron Age</t>
  </si>
  <si>
    <t>Error</t>
  </si>
  <si>
    <t>Type (D,I,M)</t>
  </si>
  <si>
    <t>Reference No.</t>
  </si>
  <si>
    <t>Reference</t>
  </si>
  <si>
    <t>NAD</t>
  </si>
  <si>
    <t>Sample No.</t>
  </si>
  <si>
    <t>Drumming Point quartz diorite (Black Island)</t>
  </si>
  <si>
    <t>±10</t>
  </si>
  <si>
    <t>Krogh et al., 1974</t>
  </si>
  <si>
    <t>(GSC) 72-1</t>
  </si>
  <si>
    <t xml:space="preserve">East Shore tonalite </t>
  </si>
  <si>
    <t>McNicoll and Percival, unpublished</t>
  </si>
  <si>
    <t>PBA00-2621A</t>
  </si>
  <si>
    <t xml:space="preserve">Lewis-Storey porpyrhy sill </t>
  </si>
  <si>
    <t>PBA00-2621B</t>
  </si>
  <si>
    <t xml:space="preserve">East Shore orthogneiss </t>
  </si>
  <si>
    <t>GSC 72-4</t>
  </si>
  <si>
    <t>Gray Point basalt (Black Island)</t>
  </si>
  <si>
    <t>07-00-272-2-1</t>
  </si>
  <si>
    <t>Black Island rhyolite breccia (Bidou?)</t>
  </si>
  <si>
    <t>Ermanovics and Wanless, 1983</t>
  </si>
  <si>
    <t>EE-74-BLI-4A</t>
  </si>
  <si>
    <t>(GSC) 74-40</t>
  </si>
  <si>
    <t>East Shore augen granodiorite</t>
  </si>
  <si>
    <t>GSC 72-39</t>
  </si>
  <si>
    <t>PBA99-2128</t>
  </si>
  <si>
    <t xml:space="preserve">PBA99-2143 </t>
  </si>
  <si>
    <t xml:space="preserve">Lewis-Storey quarzite </t>
  </si>
  <si>
    <t>PBA00-2581B</t>
  </si>
  <si>
    <t>English River gneiss</t>
  </si>
  <si>
    <t>GSC 72-38</t>
  </si>
  <si>
    <t xml:space="preserve">English Lake tonalite dyke </t>
  </si>
  <si>
    <t>±2.5</t>
  </si>
  <si>
    <t>Turek and Weber, 1994</t>
  </si>
  <si>
    <t>MA-27</t>
  </si>
  <si>
    <t>English Lake metabasite</t>
  </si>
  <si>
    <t>PBA99-2153</t>
  </si>
  <si>
    <t xml:space="preserve">English Lake tonalite gneiss </t>
  </si>
  <si>
    <t>WXP99-168</t>
  </si>
  <si>
    <t xml:space="preserve">English Lake gabbro </t>
  </si>
  <si>
    <t>PBA99-2067</t>
  </si>
  <si>
    <t xml:space="preserve">English Lake anorthosite </t>
  </si>
  <si>
    <t>PBA00-2068</t>
  </si>
  <si>
    <t>PBA99-2048</t>
  </si>
  <si>
    <t xml:space="preserve">Little Beaver paragneiss  </t>
  </si>
  <si>
    <t xml:space="preserve">PBA99-2026  </t>
  </si>
  <si>
    <t>Clinton-Poundmaker tonalite</t>
  </si>
  <si>
    <t>WXP99-130</t>
  </si>
  <si>
    <t>San Antonio sandstone</t>
  </si>
  <si>
    <t>DD93-13</t>
  </si>
  <si>
    <t>Hare's Island rhyolite tuff (Bidou)</t>
  </si>
  <si>
    <t>±3</t>
  </si>
  <si>
    <t>Turek et al., 1989</t>
  </si>
  <si>
    <t>M716</t>
  </si>
  <si>
    <t>Wanipigow River granodiorite (Jeep mine)</t>
  </si>
  <si>
    <t>±2</t>
  </si>
  <si>
    <t>M708</t>
  </si>
  <si>
    <t>±16</t>
  </si>
  <si>
    <t>Conley tonalite boulder ( Wallace)</t>
  </si>
  <si>
    <t>±13</t>
  </si>
  <si>
    <t>Turek and Weber, 1991</t>
  </si>
  <si>
    <t>02-89-09</t>
  </si>
  <si>
    <t>Tonalite dyke cutting Conley (Wallace)</t>
  </si>
  <si>
    <t>±1</t>
  </si>
  <si>
    <t>CS98-238</t>
  </si>
  <si>
    <t>Conley quartzite (Wallace)</t>
  </si>
  <si>
    <t>D.W. Davis, unpublished 1994</t>
  </si>
  <si>
    <t>DD93-14</t>
  </si>
  <si>
    <t>DD93-15</t>
  </si>
  <si>
    <t>Dacite dyke cutting Overload Bay (Wallace)</t>
  </si>
  <si>
    <t>±4</t>
  </si>
  <si>
    <t>CS98-209-2</t>
  </si>
  <si>
    <t>Wanipigow River tonalite (Wallace L.)</t>
  </si>
  <si>
    <t>M705</t>
  </si>
  <si>
    <t>Siderock Lake sandstone</t>
  </si>
  <si>
    <t>CS98-107-2</t>
  </si>
  <si>
    <t>Ross River tonalite (dyke in Bidou)</t>
  </si>
  <si>
    <t>±8</t>
  </si>
  <si>
    <t>M702</t>
  </si>
  <si>
    <t>Narrow's dacite (Bidou)</t>
  </si>
  <si>
    <t>M703</t>
  </si>
  <si>
    <t>Edmunds Lake metasandstone</t>
  </si>
  <si>
    <t>D.W. Davis, unpub. 1994</t>
  </si>
  <si>
    <t>DD93-1</t>
  </si>
  <si>
    <t>DD93-12</t>
  </si>
  <si>
    <t>Wanipigow River tonalite (Obukowin L.)</t>
  </si>
  <si>
    <t>72-46</t>
  </si>
  <si>
    <t>Gunnar feldspar porphyry (Bidou)</t>
  </si>
  <si>
    <t>Turek and Weber, 1992</t>
  </si>
  <si>
    <t>M711</t>
  </si>
  <si>
    <t>Garner Lake sandstone</t>
  </si>
  <si>
    <t>DD93-9</t>
  </si>
  <si>
    <t>Garner Lake intrusion</t>
  </si>
  <si>
    <t>DD93-6</t>
  </si>
  <si>
    <t>Felsic volcanic breccia (Gem-Bee)</t>
  </si>
  <si>
    <t>DD93-11</t>
  </si>
  <si>
    <t>`</t>
  </si>
  <si>
    <t>Whalen et al., 2003</t>
  </si>
  <si>
    <t>± 2</t>
  </si>
  <si>
    <t>Percival et al. 2005</t>
  </si>
  <si>
    <t>East Shore biotite granodiorite</t>
  </si>
  <si>
    <t>Percival et al, 2002</t>
  </si>
  <si>
    <t>±6</t>
  </si>
  <si>
    <t>Igneous</t>
  </si>
  <si>
    <t>Detrital</t>
  </si>
  <si>
    <t>Unit Number</t>
  </si>
  <si>
    <t>none</t>
  </si>
  <si>
    <t>1a</t>
  </si>
  <si>
    <t>East Shore augen granodiorite (dyke in unit 2)</t>
  </si>
  <si>
    <t>Metamorphic</t>
  </si>
  <si>
    <t xml:space="preserve">Type </t>
  </si>
  <si>
    <t>East of Ross River pluton</t>
  </si>
  <si>
    <t>Lower Bidou</t>
  </si>
  <si>
    <t>07-98-041-1-1</t>
  </si>
  <si>
    <t>andesite volcaniclastic</t>
  </si>
  <si>
    <t>07-98-046-1.1</t>
  </si>
  <si>
    <t>basalt</t>
  </si>
  <si>
    <t>07-98-040-1-1</t>
  </si>
  <si>
    <t>Upper Bidou</t>
  </si>
  <si>
    <t>07-98-050-1-1</t>
  </si>
  <si>
    <t>dacite</t>
  </si>
  <si>
    <t>07-98-048-1-1</t>
  </si>
  <si>
    <t>felsic wacke</t>
  </si>
  <si>
    <t>07-98-047-1-1</t>
  </si>
  <si>
    <t>basaltic andesite</t>
  </si>
  <si>
    <t>West of Ross River pluton</t>
  </si>
  <si>
    <t>07-98-055-1-1</t>
  </si>
  <si>
    <t>basalt-light REE enriched</t>
  </si>
  <si>
    <t>07-98-019-1-1</t>
  </si>
  <si>
    <t>rhyolite</t>
  </si>
  <si>
    <t>07-98-018-1.1</t>
  </si>
  <si>
    <t>07-98-062-1-1</t>
  </si>
  <si>
    <t>07-98-004-1-1</t>
  </si>
  <si>
    <t>07-98-010-1-1</t>
  </si>
  <si>
    <t>andesite</t>
  </si>
  <si>
    <t>07-98-009-1.1</t>
  </si>
  <si>
    <t>Wanipigow Lake volcanic rocks</t>
  </si>
  <si>
    <t>07-99-173-1.1</t>
  </si>
  <si>
    <t>07-99-181-1-1</t>
  </si>
  <si>
    <t>Lake Winnipeg area</t>
  </si>
  <si>
    <t>07-00-332-1-1</t>
  </si>
  <si>
    <t>Gray Point</t>
  </si>
  <si>
    <t>07-00-227-1-1</t>
  </si>
  <si>
    <t>07-00-330-2.1</t>
  </si>
  <si>
    <t>Drumming Point</t>
  </si>
  <si>
    <t>07-99-217-1-1</t>
  </si>
  <si>
    <t>07-99-223-1-1</t>
  </si>
  <si>
    <t>Garner and Gem Lake area</t>
  </si>
  <si>
    <t>36-99-220-1G</t>
  </si>
  <si>
    <t xml:space="preserve">Rhyolite </t>
  </si>
  <si>
    <t>36-99-197-1G</t>
  </si>
  <si>
    <t xml:space="preserve">Basalt </t>
  </si>
  <si>
    <t>36-99-235-1G</t>
  </si>
  <si>
    <t>36-95-173-1A</t>
  </si>
  <si>
    <t xml:space="preserve">komatiitic basalt </t>
  </si>
  <si>
    <t>1.50</t>
  </si>
  <si>
    <t>0.55</t>
  </si>
  <si>
    <t>36-98-184-1A</t>
  </si>
  <si>
    <t>36-98-186-2A</t>
  </si>
  <si>
    <t>lree enriched komatiitic basalt</t>
  </si>
  <si>
    <t>07-00-331-1-1</t>
  </si>
  <si>
    <t xml:space="preserve">dacite </t>
  </si>
  <si>
    <t>Description</t>
  </si>
  <si>
    <t>T(assumed) Ma</t>
  </si>
  <si>
    <t>Supracrustal assemblages</t>
  </si>
  <si>
    <t>Wallace Lake assemblage</t>
  </si>
  <si>
    <t xml:space="preserve">       Conley formation (dykes cut CF)</t>
  </si>
  <si>
    <t>98KYT-02</t>
  </si>
  <si>
    <t xml:space="preserve">tonalite (clast in CF) </t>
  </si>
  <si>
    <t>CS98-238-1</t>
  </si>
  <si>
    <t>tonalite (intrudes CF)</t>
  </si>
  <si>
    <t xml:space="preserve">CS98-209-2 </t>
  </si>
  <si>
    <t xml:space="preserve">dacite (dyke) </t>
  </si>
  <si>
    <t>98KYT-05</t>
  </si>
  <si>
    <t>felsic dyke</t>
  </si>
  <si>
    <t xml:space="preserve">       Overload Bay formation</t>
  </si>
  <si>
    <t>98KYT-26</t>
  </si>
  <si>
    <t>98KYT-04</t>
  </si>
  <si>
    <t>gabbro (feeder dyke)</t>
  </si>
  <si>
    <t>98KYT-06</t>
  </si>
  <si>
    <t>komatiite</t>
  </si>
  <si>
    <t>CS98-209-1</t>
  </si>
  <si>
    <t>ultramafic schist</t>
  </si>
  <si>
    <t>Big Island assemblage</t>
  </si>
  <si>
    <t>CS98-119-1</t>
  </si>
  <si>
    <t>98KYT-14</t>
  </si>
  <si>
    <t>CS98-205</t>
  </si>
  <si>
    <t>98KYT-24</t>
  </si>
  <si>
    <t>CS99-314</t>
  </si>
  <si>
    <t>CS99-344</t>
  </si>
  <si>
    <t>Siderock Lake assemblage</t>
  </si>
  <si>
    <t>CS98-107</t>
  </si>
  <si>
    <t>sandstone</t>
  </si>
  <si>
    <t>CS98-050</t>
  </si>
  <si>
    <t>Plutonic Rocks North of Wanipigow Fault</t>
  </si>
  <si>
    <t>East Shore plutonic complex</t>
  </si>
  <si>
    <t>WXP99-167</t>
  </si>
  <si>
    <t>Aghaming tonalite</t>
  </si>
  <si>
    <t>WXP99-119</t>
  </si>
  <si>
    <t>WXP99-123</t>
  </si>
  <si>
    <t>WXP99-152</t>
  </si>
  <si>
    <t>granite</t>
  </si>
  <si>
    <t>English Lake complex</t>
  </si>
  <si>
    <t>WXP99-158</t>
  </si>
  <si>
    <t>tonalite gneiss</t>
  </si>
  <si>
    <t>WXP99-145</t>
  </si>
  <si>
    <t>gabbro</t>
  </si>
  <si>
    <t>WXP99-176</t>
  </si>
  <si>
    <t>tonalite</t>
  </si>
  <si>
    <t>WXP99-139</t>
  </si>
  <si>
    <t>quartz diorite-diorite</t>
  </si>
  <si>
    <t>Little Beaver-North Bissett area</t>
  </si>
  <si>
    <t>WXP99-129</t>
  </si>
  <si>
    <t>granodiorite</t>
  </si>
  <si>
    <t>WXP99-137</t>
  </si>
  <si>
    <t>WXP99-162</t>
  </si>
  <si>
    <t>WXP99-160</t>
  </si>
  <si>
    <t>Obukawin-Wallace lakes area</t>
  </si>
  <si>
    <t>CS99-365</t>
  </si>
  <si>
    <t>WXP99-175</t>
  </si>
  <si>
    <t>monzodiorite-monzoquartz diorite</t>
  </si>
  <si>
    <t>WXP99-174</t>
  </si>
  <si>
    <t>granodiorite-quartz diorite</t>
  </si>
  <si>
    <t>Plutonic Rocks South of Wanipigow Fault</t>
  </si>
  <si>
    <t>Syn-Bidou assemblage</t>
  </si>
  <si>
    <t>WXP99-177</t>
  </si>
  <si>
    <t>Ross River quartz diorite</t>
  </si>
  <si>
    <t xml:space="preserve">South Wallace Lake </t>
  </si>
  <si>
    <t>WXP99-128</t>
  </si>
  <si>
    <t>CS99-343</t>
  </si>
  <si>
    <t>Bulging-Haggart lakes</t>
  </si>
  <si>
    <t>WXP99-185</t>
  </si>
  <si>
    <t>WXP99-186</t>
  </si>
  <si>
    <t>WXP99-178</t>
  </si>
  <si>
    <t>Eagle Lake area</t>
  </si>
  <si>
    <t>WXP99-188</t>
  </si>
  <si>
    <t>WXP99-189</t>
  </si>
  <si>
    <t>ZONE</t>
  </si>
  <si>
    <t>Wallace-Siderock</t>
  </si>
  <si>
    <t>English Lake</t>
  </si>
  <si>
    <t>TNLT</t>
  </si>
  <si>
    <t>DCITIV</t>
  </si>
  <si>
    <t>FEIV</t>
  </si>
  <si>
    <t>KMTT</t>
  </si>
  <si>
    <t>ULMT</t>
  </si>
  <si>
    <t>SDST</t>
  </si>
  <si>
    <t>QPIV</t>
  </si>
  <si>
    <t>TNGX</t>
  </si>
  <si>
    <t>MZGD</t>
  </si>
  <si>
    <t>Gray Pt.</t>
  </si>
  <si>
    <t>Conley</t>
  </si>
  <si>
    <t>Overload</t>
  </si>
  <si>
    <t>Siderock</t>
  </si>
  <si>
    <t>MFIV dyke</t>
  </si>
  <si>
    <t>Bidou?</t>
  </si>
  <si>
    <t>Gem</t>
  </si>
  <si>
    <t>Detection Limit</t>
  </si>
  <si>
    <t>Unit/Formation</t>
  </si>
  <si>
    <t>Wanipigow</t>
  </si>
  <si>
    <t>Conley?</t>
  </si>
  <si>
    <t>Tomlinson, Bailes and Percival, unpublished</t>
  </si>
  <si>
    <t>Tomlinson et al., in prep.</t>
  </si>
  <si>
    <t>Whalen et al., in prep.</t>
  </si>
  <si>
    <t>PBA00-2844</t>
  </si>
  <si>
    <t xml:space="preserve">Guano Island arkose </t>
  </si>
  <si>
    <t>Hole River arkose</t>
  </si>
  <si>
    <t>Percival et al. submitted</t>
  </si>
  <si>
    <t xml:space="preserve">Hole River arkose </t>
  </si>
  <si>
    <t>Sasseville et al. submitted</t>
  </si>
  <si>
    <t>Contents:</t>
  </si>
  <si>
    <t>Manitoba Geological Survey</t>
  </si>
  <si>
    <t>When using information from this publication in other publications or presentations, due acknowledgment should be given to the Manitoba Geological Survey. The following reference format is recommended:</t>
  </si>
  <si>
    <t>Manitoba Industry, Economic Development and Mines does not assume any liability for errors that may occur. The digital data was provided as received by the authors. Any digital data are supplied on the understanding that they are for the sole use of the licensee, and will not be redistributed in any form, in whole or in part, to third parties. Any references to proprietary software in the documentation and/or any use of proprietary data formats in this release do not constitute endorsement by Manitoba Industry, Economic Development and Mines of any manufacturer's product.</t>
  </si>
  <si>
    <t>0.01</t>
  </si>
  <si>
    <t>-1</t>
  </si>
  <si>
    <t>Intrusive Rocks (unit 16 and unknown)</t>
  </si>
  <si>
    <t>Unit 16</t>
  </si>
  <si>
    <t xml:space="preserve">QZDT </t>
  </si>
  <si>
    <t xml:space="preserve">IMIV </t>
  </si>
  <si>
    <t xml:space="preserve">unknown </t>
  </si>
  <si>
    <t>synvolcanic</t>
  </si>
  <si>
    <t>Sill withiin Gray Point massive flows</t>
  </si>
  <si>
    <t>Syn-Volc dyke in Drumming Point</t>
  </si>
  <si>
    <t>Intrusive Rocks, South of Wanipigow Fault (except units 13 and 16 from Black Island area)</t>
  </si>
  <si>
    <t>Synvolcanic sill intercallated with Gray Point</t>
  </si>
  <si>
    <t>Data Repository item 2005004</t>
  </si>
  <si>
    <r>
      <t xml:space="preserve">Readme: </t>
    </r>
    <r>
      <rPr>
        <sz val="10"/>
        <rFont val="Arial"/>
      </rPr>
      <t>Metadata</t>
    </r>
  </si>
  <si>
    <t>All geochemical analyses in the database were carried out by Activation Laboratories Ltd. (Ancaster, Ontario) in 1998, 1999 and 2000, using the 4Litho Standard and, where required, 4Litho Research inductively coupled plasma mass–spectrometry (ICP-MS) packages.</t>
  </si>
  <si>
    <r>
      <t>‘Loss on ignition’ (LOI) values represent the combined volatiles H</t>
    </r>
    <r>
      <rPr>
        <vertAlign val="subscript"/>
        <sz val="10"/>
        <rFont val="Arial"/>
        <family val="2"/>
      </rPr>
      <t>2</t>
    </r>
    <r>
      <rPr>
        <sz val="10"/>
        <rFont val="Arial"/>
      </rPr>
      <t>O, CO</t>
    </r>
    <r>
      <rPr>
        <vertAlign val="subscript"/>
        <sz val="10"/>
        <rFont val="Arial"/>
        <family val="2"/>
      </rPr>
      <t>2</t>
    </r>
    <r>
      <rPr>
        <sz val="10"/>
        <rFont val="Arial"/>
      </rPr>
      <t xml:space="preserve"> and oxides of S. ‘Other’ values represent the sum of analyzed trace elements in oxide form, as calculated by Activation Laboratories Ltd. A negative value indicates an element was not present at the given detection limit.</t>
    </r>
  </si>
  <si>
    <t>Released September 2005 by:
Manitoba Industry, Economic Development and Mines
Manitoba Geological Survey
360-1395 Ellice Avenue
Winnipeg, Manitoba
R3G 3P2 Canada
Tel: (800) 223-5215 (General Enquiry)
Tel: (204) 945-6569 (Mineral Resources Library)
Fax: (204) 945-8427
E-mail: minesinfo@gov.mb.ca
Website: http://www.gov.mb.ca/iedm/mrd/</t>
  </si>
  <si>
    <r>
      <t xml:space="preserve">Table 4: </t>
    </r>
    <r>
      <rPr>
        <sz val="10"/>
        <rFont val="Arial"/>
      </rPr>
      <t>Lithogeochemical and lithological data for the Rice Lake greenstone belt, including the Black Island area.</t>
    </r>
  </si>
  <si>
    <r>
      <t xml:space="preserve">Table 5: </t>
    </r>
    <r>
      <rPr>
        <sz val="10"/>
        <rFont val="Arial"/>
      </rPr>
      <t>Sm-Nd isotopic data for the Rice Lake greenstone belt, including the Black Island area.</t>
    </r>
  </si>
  <si>
    <r>
      <t xml:space="preserve">Table 6: </t>
    </r>
    <r>
      <rPr>
        <sz val="10"/>
        <rFont val="Arial"/>
      </rPr>
      <t>Geochronological data for the Rice Lake greenstone belt, including the Black Island area.</t>
    </r>
  </si>
  <si>
    <t>Table 4: Lithogeochemical and lithological data for the Rice Lake greenstone belt, including the Black Island area.</t>
  </si>
  <si>
    <t>Table 5: Sm-Nd isotopic data for the Rice Lake greenstone belt, including the Black Island area.</t>
  </si>
  <si>
    <t>Table 6: Geochronological data for the Rice Lake greenstone belt, including the Black Island area.</t>
  </si>
  <si>
    <r>
      <t xml:space="preserve">NTS grid: </t>
    </r>
    <r>
      <rPr>
        <sz val="10"/>
        <rFont val="Arial"/>
        <family val="2"/>
      </rPr>
      <t xml:space="preserve">62P1, </t>
    </r>
    <r>
      <rPr>
        <sz val="10"/>
        <rFont val="Arial"/>
      </rPr>
      <t>62P7, 62P8</t>
    </r>
  </si>
  <si>
    <t>Lithogeochemical and lithological data, Sm-Nd isotopic data and geochronological data for the Black Island area, Lake Winnipeg, Manitoba (parts of NTS 62P1, 7 and 8) and the Rice Lake greenstone belt (parts of NTS 62P, 52M and 52L)</t>
  </si>
  <si>
    <t>Table 1: Lithogeochemical and lithological data for the area covered by maps GR2005-2-1 and GR2005-2-2.</t>
  </si>
  <si>
    <t>Table 2: Sm-Nd isotopic data for the area covered by maps GR2005-2-1 and GR2005-2-2.</t>
  </si>
  <si>
    <t>Table 3: Geochronological data for the area covered by maps GR2005-2-1 and GR2005-2-2.</t>
  </si>
  <si>
    <r>
      <t xml:space="preserve">Table 1: </t>
    </r>
    <r>
      <rPr>
        <sz val="10"/>
        <rFont val="Arial"/>
      </rPr>
      <t>Lithogeochemical and lithological data for the area covered by maps GR2005-2-1 and GR2005-2-2.</t>
    </r>
  </si>
  <si>
    <r>
      <t>Table 2:</t>
    </r>
    <r>
      <rPr>
        <sz val="10"/>
        <rFont val="Arial"/>
      </rPr>
      <t xml:space="preserve"> Sm-Nd isotopic data for the area covered by maps GR2005-2-1 and GR2005-2-2.</t>
    </r>
  </si>
  <si>
    <r>
      <t xml:space="preserve">Table 3: </t>
    </r>
    <r>
      <rPr>
        <sz val="10"/>
        <rFont val="Arial"/>
      </rPr>
      <t>Geochronological data for the area covered by maps GR2005-2-1 and GR2005-2-2.</t>
    </r>
  </si>
  <si>
    <t>Bailes, A.H.and Percival, J.A.  2005: Lithogeochemical and lithological data, Sm-Nd isotopic data and geochronological data for the Black Island area, Lake Winnipeg, Manitoba (parts of NTS 62P1, 7 and 8) and the Rice Lake greenstone belt (parts of NTS 62P, 52M and 52L); Manitoba Industry, Economic Development and Mines, Manitoba Geological Survey, Data Repository item 2005004, Microsoft® Excel® file.</t>
  </si>
  <si>
    <t xml:space="preserve">Mapping was by A.H. Bailes (MGS, 2000) and J.A. Percival (GSC, 2000). The Sm-Nd analyses were supervized  by K. Tomlinson (GSC). The geochronological data was processed by V. McNicoll (GSC). The Sm-Nd isotopic data and the geochronological data in Tables 5 and 6 were compiled from a number of sources identified in these tables. </t>
  </si>
  <si>
    <r>
      <t xml:space="preserve">Keywords: </t>
    </r>
    <r>
      <rPr>
        <sz val="10"/>
        <rFont val="Arial"/>
        <family val="2"/>
      </rPr>
      <t xml:space="preserve">basalts, Black Island, Black Island assemblage, calc-alkalic composition, economic geology, fuchsite, geochemistry, geochronology, gold ores, island arcs, isotopes, komatiite, Lake Winnipeg, Lewis-Storey assemblage, lithogeochemistry, Manitoba, Neoarchean, North Caribou Terrane, ocean floors, plate tectonics, Rice Lake belt, rifting, Sm/Nd, Superior Province </t>
    </r>
  </si>
  <si>
    <t xml:space="preserve">Rock sample processing and crushing were undertaken at the laboratory of the Manitoba Geological Survey. </t>
  </si>
  <si>
    <t>This file accompanies Geoscientific Report GR2005-2, Geology of the Black Island area, Lake Winnipeg, Manitoba (parts of NTS 62P1, 7 and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</si>
</sst>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2" formatCode="0.0"/>
    <numFmt numFmtId="173" formatCode="0.000"/>
    <numFmt numFmtId="175" formatCode="#,##0.000"/>
    <numFmt numFmtId="176" formatCode="0.0000"/>
    <numFmt numFmtId="177" formatCode="0.000000"/>
    <numFmt numFmtId="179" formatCode="0.00000"/>
    <numFmt numFmtId="184" formatCode="0.0_)"/>
    <numFmt numFmtId="185" formatCode="0.000_)"/>
    <numFmt numFmtId="186" formatCode="0.00_)"/>
  </numFmts>
  <fonts count="43">
    <font>
      <sz val="10"/>
      <name val="Arial"/>
    </font>
    <font>
      <sz val="10"/>
      <name val="Arial"/>
    </font>
    <font>
      <b/>
      <sz val="11"/>
      <name val="Arial"/>
      <family val="2"/>
    </font>
    <font>
      <b/>
      <sz val="11"/>
      <color indexed="8"/>
      <name val="Arial"/>
      <family val="2"/>
    </font>
    <font>
      <sz val="10"/>
      <name val="Arial"/>
      <family val="2"/>
    </font>
    <font>
      <sz val="10"/>
      <color indexed="13"/>
      <name val="Arial"/>
      <family val="2"/>
    </font>
    <font>
      <sz val="10"/>
      <color indexed="41"/>
      <name val="Arial"/>
      <family val="2"/>
    </font>
    <font>
      <sz val="10"/>
      <color indexed="10"/>
      <name val="Arial"/>
      <family val="2"/>
    </font>
    <font>
      <b/>
      <i/>
      <u/>
      <sz val="10"/>
      <color indexed="13"/>
      <name val="Arial"/>
      <family val="2"/>
    </font>
    <font>
      <b/>
      <sz val="11"/>
      <color indexed="10"/>
      <name val="Arial"/>
      <family val="2"/>
    </font>
    <font>
      <sz val="8"/>
      <name val="Helv"/>
    </font>
    <font>
      <b/>
      <sz val="10"/>
      <name val="Arial"/>
      <family val="2"/>
    </font>
    <font>
      <sz val="10"/>
      <color indexed="13"/>
      <name val="Arial"/>
    </font>
    <font>
      <sz val="8"/>
      <color indexed="13"/>
      <name val="Arial"/>
    </font>
    <font>
      <sz val="8"/>
      <color indexed="13"/>
      <name val="Helv"/>
    </font>
    <font>
      <sz val="6"/>
      <color indexed="13"/>
      <name val="Small Fonts"/>
    </font>
    <font>
      <sz val="10"/>
      <color indexed="11"/>
      <name val="Arial"/>
    </font>
    <font>
      <sz val="7"/>
      <name val="Geneva"/>
    </font>
    <font>
      <sz val="8"/>
      <name val="Geneva"/>
    </font>
    <font>
      <b/>
      <sz val="8"/>
      <color indexed="50"/>
      <name val="Geneva"/>
    </font>
    <font>
      <sz val="10"/>
      <color indexed="10"/>
      <name val="Arial"/>
    </font>
    <font>
      <sz val="10"/>
      <color indexed="55"/>
      <name val="Arial"/>
    </font>
    <font>
      <sz val="10"/>
      <color indexed="54"/>
      <name val="Arial"/>
    </font>
    <font>
      <sz val="10"/>
      <name val="MS Sans Serif"/>
    </font>
    <font>
      <b/>
      <i/>
      <sz val="10"/>
      <name val="Arial"/>
      <family val="2"/>
    </font>
    <font>
      <sz val="10"/>
      <color indexed="8"/>
      <name val="Arial"/>
    </font>
    <font>
      <sz val="11"/>
      <name val="Arial"/>
      <family val="2"/>
    </font>
    <font>
      <sz val="11"/>
      <color indexed="8"/>
      <name val="Arial"/>
      <family val="2"/>
    </font>
    <font>
      <b/>
      <i/>
      <u/>
      <sz val="10"/>
      <name val="Arial"/>
      <family val="2"/>
    </font>
    <font>
      <i/>
      <u/>
      <sz val="10"/>
      <name val="Arial"/>
      <family val="2"/>
    </font>
    <font>
      <b/>
      <sz val="10"/>
      <color indexed="8"/>
      <name val="Arial"/>
      <family val="2"/>
    </font>
    <font>
      <sz val="10"/>
      <name val="Geneva"/>
    </font>
    <font>
      <b/>
      <sz val="10"/>
      <name val="Geneva"/>
    </font>
    <font>
      <b/>
      <sz val="10"/>
      <color indexed="50"/>
      <name val="Geneva"/>
    </font>
    <font>
      <sz val="10"/>
      <color indexed="50"/>
      <name val="Geneva"/>
    </font>
    <font>
      <sz val="10"/>
      <name val="Arial"/>
    </font>
    <font>
      <b/>
      <sz val="10"/>
      <color indexed="50"/>
      <name val="Arial"/>
    </font>
    <font>
      <sz val="10"/>
      <name val="Arial"/>
    </font>
    <font>
      <sz val="10"/>
      <color indexed="8"/>
      <name val="Arial"/>
      <family val="2"/>
    </font>
    <font>
      <b/>
      <i/>
      <u/>
      <sz val="10"/>
      <name val="Geneva"/>
    </font>
    <font>
      <sz val="10"/>
      <color indexed="43"/>
      <name val="Arial"/>
    </font>
    <font>
      <sz val="8"/>
      <name val="Arial"/>
    </font>
    <font>
      <vertAlign val="subscript"/>
      <sz val="10"/>
      <name val="Arial"/>
      <family val="2"/>
    </font>
  </fonts>
  <fills count="34">
    <fill>
      <patternFill patternType="none"/>
    </fill>
    <fill>
      <patternFill patternType="gray125"/>
    </fill>
    <fill>
      <patternFill patternType="solid">
        <fgColor indexed="13"/>
        <bgColor indexed="64"/>
      </patternFill>
    </fill>
    <fill>
      <patternFill patternType="solid">
        <fgColor indexed="46"/>
        <bgColor indexed="64"/>
      </patternFill>
    </fill>
    <fill>
      <patternFill patternType="solid">
        <fgColor indexed="42"/>
        <bgColor indexed="64"/>
      </patternFill>
    </fill>
    <fill>
      <patternFill patternType="solid">
        <fgColor indexed="41"/>
        <bgColor indexed="64"/>
      </patternFill>
    </fill>
    <fill>
      <patternFill patternType="solid">
        <fgColor indexed="11"/>
        <bgColor indexed="64"/>
      </patternFill>
    </fill>
    <fill>
      <patternFill patternType="solid">
        <fgColor indexed="43"/>
        <bgColor indexed="64"/>
      </patternFill>
    </fill>
    <fill>
      <patternFill patternType="solid">
        <fgColor indexed="53"/>
        <bgColor indexed="64"/>
      </patternFill>
    </fill>
    <fill>
      <patternFill patternType="solid">
        <fgColor indexed="45"/>
        <bgColor indexed="64"/>
      </patternFill>
    </fill>
    <fill>
      <patternFill patternType="solid">
        <fgColor indexed="17"/>
        <bgColor indexed="64"/>
      </patternFill>
    </fill>
    <fill>
      <patternFill patternType="solid">
        <fgColor indexed="21"/>
        <bgColor indexed="64"/>
      </patternFill>
    </fill>
    <fill>
      <patternFill patternType="solid">
        <fgColor indexed="19"/>
        <bgColor indexed="64"/>
      </patternFill>
    </fill>
    <fill>
      <patternFill patternType="solid">
        <fgColor indexed="49"/>
        <bgColor indexed="64"/>
      </patternFill>
    </fill>
    <fill>
      <patternFill patternType="solid">
        <fgColor indexed="15"/>
        <bgColor indexed="64"/>
      </patternFill>
    </fill>
    <fill>
      <patternFill patternType="solid">
        <fgColor indexed="47"/>
        <bgColor indexed="64"/>
      </patternFill>
    </fill>
    <fill>
      <patternFill patternType="solid">
        <fgColor indexed="12"/>
        <bgColor indexed="64"/>
      </patternFill>
    </fill>
    <fill>
      <patternFill patternType="solid">
        <fgColor indexed="40"/>
        <bgColor indexed="64"/>
      </patternFill>
    </fill>
    <fill>
      <patternFill patternType="solid">
        <fgColor indexed="14"/>
        <bgColor indexed="64"/>
      </patternFill>
    </fill>
    <fill>
      <patternFill patternType="solid">
        <fgColor indexed="20"/>
        <bgColor indexed="64"/>
      </patternFill>
    </fill>
    <fill>
      <patternFill patternType="solid">
        <fgColor indexed="60"/>
        <bgColor indexed="64"/>
      </patternFill>
    </fill>
    <fill>
      <patternFill patternType="solid">
        <fgColor indexed="16"/>
        <bgColor indexed="64"/>
      </patternFill>
    </fill>
    <fill>
      <patternFill patternType="solid">
        <fgColor indexed="8"/>
        <bgColor indexed="64"/>
      </patternFill>
    </fill>
    <fill>
      <patternFill patternType="solid">
        <fgColor indexed="56"/>
        <bgColor indexed="64"/>
      </patternFill>
    </fill>
    <fill>
      <patternFill patternType="solid">
        <fgColor indexed="23"/>
        <bgColor indexed="64"/>
      </patternFill>
    </fill>
    <fill>
      <patternFill patternType="solid">
        <fgColor indexed="55"/>
        <bgColor indexed="64"/>
      </patternFill>
    </fill>
    <fill>
      <patternFill patternType="solid">
        <fgColor indexed="57"/>
        <bgColor indexed="64"/>
      </patternFill>
    </fill>
    <fill>
      <patternFill patternType="solid">
        <fgColor indexed="44"/>
        <bgColor indexed="64"/>
      </patternFill>
    </fill>
    <fill>
      <patternFill patternType="solid">
        <fgColor indexed="48"/>
        <bgColor indexed="64"/>
      </patternFill>
    </fill>
    <fill>
      <patternFill patternType="solid">
        <fgColor indexed="50"/>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58"/>
        <bgColor indexed="64"/>
      </patternFill>
    </fill>
  </fills>
  <borders count="1">
    <border>
      <left/>
      <right/>
      <top/>
      <bottom/>
      <diagonal/>
    </border>
  </borders>
  <cellStyleXfs count="2">
    <xf numFmtId="0" fontId="0" fillId="0" borderId="0"/>
    <xf numFmtId="0" fontId="25" fillId="0" borderId="0"/>
  </cellStyleXfs>
  <cellXfs count="602">
    <xf numFmtId="0" fontId="0" fillId="0" borderId="0" xfId="0"/>
    <xf numFmtId="0" fontId="2" fillId="0" borderId="0" xfId="0" applyFont="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center"/>
      <protection locked="0"/>
    </xf>
    <xf numFmtId="0" fontId="3" fillId="0" borderId="0" xfId="0" applyFont="1" applyAlignment="1" applyProtection="1">
      <protection locked="0"/>
    </xf>
    <xf numFmtId="1" fontId="0" fillId="0" borderId="0" xfId="0" applyNumberFormat="1"/>
    <xf numFmtId="2" fontId="0" fillId="0" borderId="0" xfId="0" applyNumberFormat="1"/>
    <xf numFmtId="172" fontId="0" fillId="0" borderId="0" xfId="0" applyNumberFormat="1"/>
    <xf numFmtId="0" fontId="0" fillId="2" borderId="0" xfId="0" applyFill="1"/>
    <xf numFmtId="1" fontId="0" fillId="2" borderId="0" xfId="0" applyNumberFormat="1" applyFill="1"/>
    <xf numFmtId="2" fontId="0" fillId="2" borderId="0" xfId="0" applyNumberFormat="1" applyFill="1"/>
    <xf numFmtId="172" fontId="0" fillId="2" borderId="0" xfId="0" applyNumberFormat="1" applyFill="1"/>
    <xf numFmtId="0" fontId="0" fillId="0" borderId="0" xfId="0" applyFill="1"/>
    <xf numFmtId="2" fontId="0" fillId="0" borderId="0" xfId="0" applyNumberFormat="1" applyFill="1"/>
    <xf numFmtId="0" fontId="0" fillId="3" borderId="0" xfId="0" applyFill="1"/>
    <xf numFmtId="2" fontId="0" fillId="3" borderId="0" xfId="0" applyNumberFormat="1" applyFill="1"/>
    <xf numFmtId="0" fontId="0" fillId="4" borderId="0" xfId="0" applyFill="1"/>
    <xf numFmtId="1" fontId="0" fillId="4" borderId="0" xfId="0" applyNumberFormat="1" applyFill="1"/>
    <xf numFmtId="2" fontId="0" fillId="4" borderId="0" xfId="0" applyNumberFormat="1" applyFill="1"/>
    <xf numFmtId="172" fontId="0" fillId="4" borderId="0" xfId="0" applyNumberFormat="1" applyFill="1"/>
    <xf numFmtId="0" fontId="0" fillId="5" borderId="0" xfId="0" applyFill="1"/>
    <xf numFmtId="1" fontId="0" fillId="5" borderId="0" xfId="0" applyNumberFormat="1" applyFill="1"/>
    <xf numFmtId="2" fontId="0" fillId="5" borderId="0" xfId="0" applyNumberFormat="1" applyFill="1"/>
    <xf numFmtId="172" fontId="0" fillId="5" borderId="0" xfId="0" applyNumberFormat="1" applyFill="1"/>
    <xf numFmtId="0" fontId="0" fillId="6" borderId="0" xfId="0" applyFill="1"/>
    <xf numFmtId="1" fontId="0" fillId="6" borderId="0" xfId="0" applyNumberFormat="1" applyFill="1"/>
    <xf numFmtId="2" fontId="0" fillId="6" borderId="0" xfId="0" applyNumberFormat="1" applyFill="1"/>
    <xf numFmtId="172" fontId="0" fillId="6" borderId="0" xfId="0" applyNumberFormat="1" applyFill="1"/>
    <xf numFmtId="0" fontId="0" fillId="7" borderId="0" xfId="0" applyFill="1"/>
    <xf numFmtId="1" fontId="0" fillId="7" borderId="0" xfId="0" applyNumberFormat="1" applyFill="1"/>
    <xf numFmtId="2" fontId="0" fillId="7" borderId="0" xfId="0" applyNumberFormat="1" applyFill="1"/>
    <xf numFmtId="172" fontId="0" fillId="7" borderId="0" xfId="0" applyNumberFormat="1" applyFill="1"/>
    <xf numFmtId="0" fontId="0" fillId="8" borderId="0" xfId="0" applyFill="1"/>
    <xf numFmtId="1" fontId="0" fillId="8" borderId="0" xfId="0" applyNumberFormat="1" applyFill="1"/>
    <xf numFmtId="2" fontId="0" fillId="8" borderId="0" xfId="0" applyNumberFormat="1" applyFill="1"/>
    <xf numFmtId="172" fontId="0" fillId="8" borderId="0" xfId="0" applyNumberFormat="1" applyFill="1"/>
    <xf numFmtId="0" fontId="0" fillId="9" borderId="0" xfId="0" applyFill="1"/>
    <xf numFmtId="1" fontId="0" fillId="9" borderId="0" xfId="0" applyNumberFormat="1" applyFill="1"/>
    <xf numFmtId="2" fontId="0" fillId="9" borderId="0" xfId="0" applyNumberFormat="1" applyFill="1"/>
    <xf numFmtId="172" fontId="0" fillId="9" borderId="0" xfId="0" applyNumberFormat="1" applyFill="1"/>
    <xf numFmtId="0" fontId="4" fillId="2" borderId="0" xfId="0" applyFont="1" applyFill="1"/>
    <xf numFmtId="0" fontId="5" fillId="10" borderId="0" xfId="0" applyFont="1" applyFill="1"/>
    <xf numFmtId="1" fontId="5" fillId="10" borderId="0" xfId="0" applyNumberFormat="1" applyFont="1" applyFill="1"/>
    <xf numFmtId="2" fontId="5" fillId="10" borderId="0" xfId="0" applyNumberFormat="1" applyFont="1" applyFill="1"/>
    <xf numFmtId="172" fontId="5" fillId="10" borderId="0" xfId="0" applyNumberFormat="1" applyFont="1" applyFill="1"/>
    <xf numFmtId="0" fontId="0" fillId="11" borderId="0" xfId="0" applyFill="1"/>
    <xf numFmtId="0" fontId="5" fillId="11" borderId="0" xfId="0" applyFont="1" applyFill="1"/>
    <xf numFmtId="1" fontId="5" fillId="11" borderId="0" xfId="0" applyNumberFormat="1" applyFont="1" applyFill="1"/>
    <xf numFmtId="2" fontId="5" fillId="11" borderId="0" xfId="0" applyNumberFormat="1" applyFont="1" applyFill="1"/>
    <xf numFmtId="172" fontId="5" fillId="11" borderId="0" xfId="0" applyNumberFormat="1" applyFont="1" applyFill="1"/>
    <xf numFmtId="0" fontId="6" fillId="12" borderId="0" xfId="0" applyFont="1" applyFill="1"/>
    <xf numFmtId="1" fontId="6" fillId="12" borderId="0" xfId="0" applyNumberFormat="1" applyFont="1" applyFill="1"/>
    <xf numFmtId="2" fontId="6" fillId="12" borderId="0" xfId="0" applyNumberFormat="1" applyFont="1" applyFill="1"/>
    <xf numFmtId="172" fontId="6" fillId="12" borderId="0" xfId="0" applyNumberFormat="1" applyFont="1" applyFill="1"/>
    <xf numFmtId="0" fontId="0" fillId="13" borderId="0" xfId="0" applyFill="1"/>
    <xf numFmtId="1" fontId="0" fillId="13" borderId="0" xfId="0" applyNumberFormat="1" applyFill="1"/>
    <xf numFmtId="2" fontId="0" fillId="13" borderId="0" xfId="0" applyNumberFormat="1" applyFill="1"/>
    <xf numFmtId="172" fontId="0" fillId="13" borderId="0" xfId="0" applyNumberFormat="1" applyFill="1"/>
    <xf numFmtId="1" fontId="0" fillId="11" borderId="0" xfId="0" applyNumberFormat="1" applyFill="1"/>
    <xf numFmtId="2" fontId="0" fillId="11" borderId="0" xfId="0" applyNumberFormat="1" applyFill="1"/>
    <xf numFmtId="172" fontId="0" fillId="11" borderId="0" xfId="0" applyNumberFormat="1" applyFill="1"/>
    <xf numFmtId="0" fontId="0" fillId="14" borderId="0" xfId="0" applyFill="1"/>
    <xf numFmtId="1" fontId="0" fillId="14" borderId="0" xfId="0" applyNumberFormat="1" applyFill="1"/>
    <xf numFmtId="2" fontId="0" fillId="14" borderId="0" xfId="0" applyNumberFormat="1" applyFill="1"/>
    <xf numFmtId="172" fontId="0" fillId="14" borderId="0" xfId="0" applyNumberFormat="1" applyFill="1"/>
    <xf numFmtId="0" fontId="0" fillId="15" borderId="0" xfId="0" applyFill="1"/>
    <xf numFmtId="1" fontId="0" fillId="15" borderId="0" xfId="0" applyNumberFormat="1" applyFill="1"/>
    <xf numFmtId="2" fontId="0" fillId="15" borderId="0" xfId="0" applyNumberFormat="1" applyFill="1"/>
    <xf numFmtId="172" fontId="0" fillId="15" borderId="0" xfId="0" applyNumberFormat="1" applyFill="1"/>
    <xf numFmtId="0" fontId="5" fillId="16" borderId="0" xfId="0" applyFont="1" applyFill="1"/>
    <xf numFmtId="1" fontId="5" fillId="16" borderId="0" xfId="0" applyNumberFormat="1" applyFont="1" applyFill="1"/>
    <xf numFmtId="2" fontId="5" fillId="16" borderId="0" xfId="0" applyNumberFormat="1" applyFont="1" applyFill="1"/>
    <xf numFmtId="172" fontId="5" fillId="16" borderId="0" xfId="0" applyNumberFormat="1" applyFont="1" applyFill="1"/>
    <xf numFmtId="0" fontId="4" fillId="15" borderId="0" xfId="0" applyFont="1" applyFill="1"/>
    <xf numFmtId="1" fontId="4" fillId="15" borderId="0" xfId="0" applyNumberFormat="1" applyFont="1" applyFill="1"/>
    <xf numFmtId="2" fontId="4" fillId="15" borderId="0" xfId="0" applyNumberFormat="1" applyFont="1" applyFill="1"/>
    <xf numFmtId="172" fontId="4" fillId="15" borderId="0" xfId="0" applyNumberFormat="1" applyFont="1" applyFill="1"/>
    <xf numFmtId="2" fontId="0" fillId="17" borderId="0" xfId="0" applyNumberFormat="1" applyFill="1"/>
    <xf numFmtId="0" fontId="0" fillId="18" borderId="0" xfId="0" applyFill="1"/>
    <xf numFmtId="1" fontId="0" fillId="18" borderId="0" xfId="0" applyNumberFormat="1" applyFill="1"/>
    <xf numFmtId="2" fontId="0" fillId="18" borderId="0" xfId="0" applyNumberFormat="1" applyFill="1"/>
    <xf numFmtId="172" fontId="0" fillId="18" borderId="0" xfId="0" applyNumberFormat="1" applyFill="1"/>
    <xf numFmtId="0" fontId="5" fillId="19" borderId="0" xfId="0" applyFont="1" applyFill="1"/>
    <xf numFmtId="2" fontId="5" fillId="19" borderId="0" xfId="0" applyNumberFormat="1" applyFont="1" applyFill="1"/>
    <xf numFmtId="0" fontId="5" fillId="20" borderId="0" xfId="0" applyFont="1" applyFill="1"/>
    <xf numFmtId="1" fontId="5" fillId="20" borderId="0" xfId="0" applyNumberFormat="1" applyFont="1" applyFill="1"/>
    <xf numFmtId="2" fontId="5" fillId="20" borderId="0" xfId="0" applyNumberFormat="1" applyFont="1" applyFill="1"/>
    <xf numFmtId="172" fontId="5" fillId="20" borderId="0" xfId="0" applyNumberFormat="1" applyFont="1" applyFill="1"/>
    <xf numFmtId="0" fontId="5" fillId="21" borderId="0" xfId="0" applyFont="1" applyFill="1"/>
    <xf numFmtId="2" fontId="5" fillId="21" borderId="0" xfId="0" applyNumberFormat="1" applyFont="1" applyFill="1"/>
    <xf numFmtId="0" fontId="5" fillId="22" borderId="0" xfId="0" applyFont="1" applyFill="1"/>
    <xf numFmtId="1" fontId="5" fillId="22" borderId="0" xfId="0" applyNumberFormat="1" applyFont="1" applyFill="1"/>
    <xf numFmtId="2" fontId="5" fillId="22" borderId="0" xfId="0" applyNumberFormat="1" applyFont="1" applyFill="1"/>
    <xf numFmtId="172" fontId="5" fillId="22" borderId="0" xfId="0" applyNumberFormat="1" applyFont="1" applyFill="1"/>
    <xf numFmtId="0" fontId="7" fillId="23" borderId="0" xfId="0" applyFont="1" applyFill="1"/>
    <xf numFmtId="1" fontId="7" fillId="23" borderId="0" xfId="0" applyNumberFormat="1" applyFont="1" applyFill="1"/>
    <xf numFmtId="2" fontId="7" fillId="23" borderId="0" xfId="0" applyNumberFormat="1" applyFont="1" applyFill="1"/>
    <xf numFmtId="172" fontId="7" fillId="23" borderId="0" xfId="0" applyNumberFormat="1" applyFont="1" applyFill="1"/>
    <xf numFmtId="0" fontId="7" fillId="0" borderId="0" xfId="0" applyFont="1"/>
    <xf numFmtId="0" fontId="0" fillId="24" borderId="0" xfId="0" applyFill="1"/>
    <xf numFmtId="0" fontId="7" fillId="24" borderId="0" xfId="0" applyFont="1" applyFill="1"/>
    <xf numFmtId="1" fontId="0" fillId="24" borderId="0" xfId="0" applyNumberFormat="1" applyFill="1"/>
    <xf numFmtId="2" fontId="0" fillId="24" borderId="0" xfId="0" applyNumberFormat="1" applyFill="1"/>
    <xf numFmtId="172" fontId="0" fillId="24" borderId="0" xfId="0" applyNumberFormat="1" applyFill="1"/>
    <xf numFmtId="0" fontId="5" fillId="24" borderId="0" xfId="0" applyFont="1" applyFill="1"/>
    <xf numFmtId="1" fontId="5" fillId="24" borderId="0" xfId="0" applyNumberFormat="1" applyFont="1" applyFill="1"/>
    <xf numFmtId="2" fontId="5" fillId="24" borderId="0" xfId="0" applyNumberFormat="1" applyFont="1" applyFill="1"/>
    <xf numFmtId="172" fontId="5" fillId="24" borderId="0" xfId="0" applyNumberFormat="1" applyFont="1" applyFill="1"/>
    <xf numFmtId="0" fontId="8" fillId="24" borderId="0" xfId="0" applyFont="1" applyFill="1"/>
    <xf numFmtId="1" fontId="7" fillId="24" borderId="0" xfId="0" applyNumberFormat="1" applyFont="1" applyFill="1"/>
    <xf numFmtId="2" fontId="7" fillId="24" borderId="0" xfId="0" applyNumberFormat="1" applyFont="1" applyFill="1"/>
    <xf numFmtId="172" fontId="7" fillId="24" borderId="0" xfId="0" applyNumberFormat="1" applyFont="1" applyFill="1"/>
    <xf numFmtId="0" fontId="6" fillId="25" borderId="0" xfId="0" applyFont="1" applyFill="1"/>
    <xf numFmtId="0" fontId="8" fillId="25" borderId="0" xfId="0" applyFont="1" applyFill="1"/>
    <xf numFmtId="1" fontId="6" fillId="25" borderId="0" xfId="0" applyNumberFormat="1" applyFont="1" applyFill="1"/>
    <xf numFmtId="2" fontId="6" fillId="25" borderId="0" xfId="0" applyNumberFormat="1" applyFont="1" applyFill="1"/>
    <xf numFmtId="172" fontId="6" fillId="25" borderId="0" xfId="0" applyNumberFormat="1" applyFont="1" applyFill="1"/>
    <xf numFmtId="0" fontId="0" fillId="25" borderId="0" xfId="0" applyFill="1"/>
    <xf numFmtId="1" fontId="0" fillId="25" borderId="0" xfId="0" applyNumberFormat="1" applyFill="1"/>
    <xf numFmtId="2" fontId="0" fillId="25" borderId="0" xfId="0" applyNumberFormat="1" applyFill="1"/>
    <xf numFmtId="172" fontId="0" fillId="25" borderId="0" xfId="0" applyNumberFormat="1" applyFill="1"/>
    <xf numFmtId="0" fontId="7" fillId="25" borderId="0" xfId="0" applyFont="1" applyFill="1"/>
    <xf numFmtId="1" fontId="7" fillId="25" borderId="0" xfId="0" applyNumberFormat="1" applyFont="1" applyFill="1"/>
    <xf numFmtId="2" fontId="7" fillId="25" borderId="0" xfId="0" applyNumberFormat="1" applyFont="1" applyFill="1"/>
    <xf numFmtId="172" fontId="7" fillId="25" borderId="0" xfId="0" applyNumberFormat="1" applyFont="1" applyFill="1"/>
    <xf numFmtId="0" fontId="4" fillId="3" borderId="0" xfId="0" applyFont="1" applyFill="1"/>
    <xf numFmtId="1" fontId="4" fillId="3" borderId="0" xfId="0" applyNumberFormat="1" applyFont="1" applyFill="1"/>
    <xf numFmtId="2" fontId="4" fillId="3" borderId="0" xfId="0" applyNumberFormat="1" applyFont="1" applyFill="1"/>
    <xf numFmtId="172" fontId="4" fillId="3" borderId="0" xfId="0" applyNumberFormat="1" applyFont="1" applyFill="1"/>
    <xf numFmtId="0" fontId="4" fillId="9" borderId="0" xfId="0" applyFont="1" applyFill="1"/>
    <xf numFmtId="1" fontId="4" fillId="9" borderId="0" xfId="0" applyNumberFormat="1" applyFont="1" applyFill="1"/>
    <xf numFmtId="2" fontId="4" fillId="9" borderId="0" xfId="0" applyNumberFormat="1" applyFont="1" applyFill="1"/>
    <xf numFmtId="172" fontId="4" fillId="9" borderId="0" xfId="0" applyNumberFormat="1" applyFont="1" applyFill="1"/>
    <xf numFmtId="0" fontId="4" fillId="24" borderId="0" xfId="0" applyFont="1" applyFill="1"/>
    <xf numFmtId="0" fontId="4" fillId="4" borderId="0" xfId="0" applyFont="1" applyFill="1"/>
    <xf numFmtId="1" fontId="4" fillId="4" borderId="0" xfId="0" applyNumberFormat="1" applyFont="1" applyFill="1"/>
    <xf numFmtId="2" fontId="4" fillId="4" borderId="0" xfId="0" applyNumberFormat="1" applyFont="1" applyFill="1"/>
    <xf numFmtId="172" fontId="4" fillId="4" borderId="0" xfId="0" applyNumberFormat="1" applyFont="1" applyFill="1"/>
    <xf numFmtId="0" fontId="4" fillId="26" borderId="0" xfId="0" applyFont="1" applyFill="1"/>
    <xf numFmtId="1" fontId="4" fillId="26" borderId="0" xfId="0" applyNumberFormat="1" applyFont="1" applyFill="1"/>
    <xf numFmtId="2" fontId="4" fillId="26" borderId="0" xfId="0" applyNumberFormat="1" applyFont="1" applyFill="1"/>
    <xf numFmtId="172" fontId="4" fillId="26" borderId="0" xfId="0" applyNumberFormat="1" applyFont="1" applyFill="1"/>
    <xf numFmtId="0" fontId="4" fillId="27" borderId="0" xfId="0" applyFont="1" applyFill="1"/>
    <xf numFmtId="1" fontId="4" fillId="27" borderId="0" xfId="0" applyNumberFormat="1" applyFont="1" applyFill="1"/>
    <xf numFmtId="2" fontId="4" fillId="27" borderId="0" xfId="0" applyNumberFormat="1" applyFont="1" applyFill="1"/>
    <xf numFmtId="172" fontId="4" fillId="27" borderId="0" xfId="0" applyNumberFormat="1" applyFont="1" applyFill="1"/>
    <xf numFmtId="0" fontId="4" fillId="5" borderId="0" xfId="0" applyFont="1" applyFill="1"/>
    <xf numFmtId="1" fontId="4" fillId="5" borderId="0" xfId="0" applyNumberFormat="1" applyFont="1" applyFill="1"/>
    <xf numFmtId="2" fontId="4" fillId="5" borderId="0" xfId="0" applyNumberFormat="1" applyFont="1" applyFill="1"/>
    <xf numFmtId="172" fontId="4" fillId="5" borderId="0" xfId="0" applyNumberFormat="1" applyFont="1" applyFill="1"/>
    <xf numFmtId="0" fontId="4" fillId="27" borderId="0" xfId="0" applyFont="1" applyFill="1" applyAlignment="1">
      <alignment horizontal="left"/>
    </xf>
    <xf numFmtId="0" fontId="4" fillId="13" borderId="0" xfId="0" applyFont="1" applyFill="1"/>
    <xf numFmtId="1" fontId="4" fillId="13" borderId="0" xfId="0" applyNumberFormat="1" applyFont="1" applyFill="1"/>
    <xf numFmtId="2" fontId="4" fillId="13" borderId="0" xfId="0" applyNumberFormat="1" applyFont="1" applyFill="1"/>
    <xf numFmtId="172" fontId="4" fillId="13" borderId="0" xfId="0" applyNumberFormat="1" applyFont="1" applyFill="1"/>
    <xf numFmtId="0" fontId="4" fillId="8" borderId="0" xfId="0" applyFont="1" applyFill="1"/>
    <xf numFmtId="1" fontId="4" fillId="8" borderId="0" xfId="0" applyNumberFormat="1" applyFont="1" applyFill="1"/>
    <xf numFmtId="2" fontId="4" fillId="8" borderId="0" xfId="0" applyNumberFormat="1" applyFont="1" applyFill="1"/>
    <xf numFmtId="172" fontId="4" fillId="8" borderId="0" xfId="0" applyNumberFormat="1" applyFont="1" applyFill="1"/>
    <xf numFmtId="0" fontId="4" fillId="28" borderId="0" xfId="0" applyFont="1" applyFill="1"/>
    <xf numFmtId="0" fontId="4" fillId="28" borderId="0" xfId="0" applyFont="1" applyFill="1" applyAlignment="1">
      <alignment horizontal="right"/>
    </xf>
    <xf numFmtId="1" fontId="4" fillId="28" borderId="0" xfId="0" applyNumberFormat="1" applyFont="1" applyFill="1"/>
    <xf numFmtId="2" fontId="4" fillId="28" borderId="0" xfId="0" applyNumberFormat="1" applyFont="1" applyFill="1"/>
    <xf numFmtId="172" fontId="4" fillId="28" borderId="0" xfId="0" applyNumberFormat="1" applyFont="1" applyFill="1"/>
    <xf numFmtId="0" fontId="4" fillId="11" borderId="0" xfId="0" applyFont="1" applyFill="1"/>
    <xf numFmtId="0" fontId="7" fillId="0" borderId="0" xfId="0" applyFont="1" applyFill="1"/>
    <xf numFmtId="0" fontId="9" fillId="0" borderId="0" xfId="0" applyFont="1" applyFill="1" applyProtection="1">
      <protection locked="0"/>
    </xf>
    <xf numFmtId="1" fontId="0" fillId="0" borderId="0" xfId="0" applyNumberFormat="1" applyFill="1"/>
    <xf numFmtId="1" fontId="4" fillId="24" borderId="0" xfId="0" applyNumberFormat="1" applyFont="1" applyFill="1"/>
    <xf numFmtId="2" fontId="4" fillId="24" borderId="0" xfId="0" applyNumberFormat="1" applyFont="1" applyFill="1"/>
    <xf numFmtId="172" fontId="4" fillId="24" borderId="0" xfId="0" applyNumberFormat="1" applyFont="1" applyFill="1"/>
    <xf numFmtId="0" fontId="4" fillId="12" borderId="0" xfId="0" applyFont="1" applyFill="1"/>
    <xf numFmtId="2" fontId="0" fillId="12" borderId="0" xfId="0" applyNumberFormat="1" applyFill="1"/>
    <xf numFmtId="0" fontId="11" fillId="0" borderId="0" xfId="0" applyFont="1"/>
    <xf numFmtId="0" fontId="0" fillId="29" borderId="0" xfId="0" applyFill="1"/>
    <xf numFmtId="0" fontId="4" fillId="29" borderId="0" xfId="0" applyFont="1" applyFill="1"/>
    <xf numFmtId="2" fontId="0" fillId="29" borderId="0" xfId="0" applyNumberFormat="1" applyFill="1"/>
    <xf numFmtId="1" fontId="0" fillId="29" borderId="0" xfId="0" applyNumberFormat="1" applyFill="1"/>
    <xf numFmtId="0" fontId="4" fillId="11" borderId="0" xfId="0" applyFont="1" applyFill="1" applyAlignment="1">
      <alignment horizontal="left"/>
    </xf>
    <xf numFmtId="0" fontId="0" fillId="6" borderId="0" xfId="0" applyNumberFormat="1" applyFill="1" applyAlignment="1">
      <alignment horizontal="left"/>
    </xf>
    <xf numFmtId="0" fontId="1" fillId="0" borderId="0" xfId="0" applyFont="1"/>
    <xf numFmtId="2" fontId="1" fillId="0" borderId="0" xfId="0" applyNumberFormat="1" applyFont="1" applyAlignment="1">
      <alignment horizontal="right"/>
    </xf>
    <xf numFmtId="173" fontId="1" fillId="0" borderId="0" xfId="0" applyNumberFormat="1" applyFont="1" applyAlignment="1">
      <alignment horizontal="right"/>
    </xf>
    <xf numFmtId="0" fontId="1" fillId="0" borderId="0" xfId="0" applyFont="1" applyAlignment="1">
      <alignment horizontal="right"/>
    </xf>
    <xf numFmtId="1" fontId="1" fillId="0" borderId="0" xfId="0" applyNumberFormat="1" applyFont="1"/>
    <xf numFmtId="2" fontId="1" fillId="0" borderId="0" xfId="0" applyNumberFormat="1" applyFont="1"/>
    <xf numFmtId="173" fontId="1" fillId="0" borderId="0" xfId="0" applyNumberFormat="1" applyFont="1"/>
    <xf numFmtId="0" fontId="1" fillId="11" borderId="0" xfId="0" applyFont="1" applyFill="1"/>
    <xf numFmtId="2" fontId="1" fillId="11" borderId="0" xfId="0" applyNumberFormat="1" applyFont="1" applyFill="1"/>
    <xf numFmtId="173" fontId="1" fillId="11" borderId="0" xfId="0" applyNumberFormat="1" applyFont="1" applyFill="1"/>
    <xf numFmtId="1" fontId="1" fillId="11" borderId="0" xfId="0" applyNumberFormat="1" applyFont="1" applyFill="1"/>
    <xf numFmtId="0" fontId="0" fillId="30" borderId="0" xfId="0" applyFill="1"/>
    <xf numFmtId="0" fontId="1" fillId="12" borderId="0" xfId="0" applyFont="1" applyFill="1"/>
    <xf numFmtId="2" fontId="1" fillId="12" borderId="0" xfId="0" applyNumberFormat="1" applyFont="1" applyFill="1"/>
    <xf numFmtId="173" fontId="1" fillId="12" borderId="0" xfId="0" applyNumberFormat="1" applyFont="1" applyFill="1"/>
    <xf numFmtId="1" fontId="1" fillId="12" borderId="0" xfId="0" applyNumberFormat="1" applyFont="1" applyFill="1"/>
    <xf numFmtId="0" fontId="1" fillId="24" borderId="0" xfId="0" applyFont="1" applyFill="1"/>
    <xf numFmtId="2" fontId="1" fillId="24" borderId="0" xfId="0" applyNumberFormat="1" applyFont="1" applyFill="1"/>
    <xf numFmtId="173" fontId="1" fillId="24" borderId="0" xfId="0" applyNumberFormat="1" applyFont="1" applyFill="1"/>
    <xf numFmtId="1" fontId="1" fillId="24" borderId="0" xfId="0" applyNumberFormat="1" applyFont="1" applyFill="1"/>
    <xf numFmtId="0" fontId="1" fillId="29" borderId="0" xfId="0" applyFont="1" applyFill="1"/>
    <xf numFmtId="0" fontId="1" fillId="29" borderId="0" xfId="0" applyFont="1" applyFill="1" applyAlignment="1">
      <alignment horizontal="left"/>
    </xf>
    <xf numFmtId="2" fontId="1" fillId="29" borderId="0" xfId="0" applyNumberFormat="1" applyFont="1" applyFill="1"/>
    <xf numFmtId="173" fontId="1" fillId="29" borderId="0" xfId="0" applyNumberFormat="1" applyFont="1" applyFill="1"/>
    <xf numFmtId="1" fontId="1" fillId="29" borderId="0" xfId="0" applyNumberFormat="1" applyFont="1" applyFill="1"/>
    <xf numFmtId="2" fontId="4" fillId="12" borderId="0" xfId="0" applyNumberFormat="1" applyFont="1" applyFill="1"/>
    <xf numFmtId="1" fontId="4" fillId="12" borderId="0" xfId="0" applyNumberFormat="1" applyFont="1" applyFill="1"/>
    <xf numFmtId="0" fontId="0" fillId="17" borderId="0" xfId="0" applyFill="1"/>
    <xf numFmtId="0" fontId="4" fillId="17" borderId="0" xfId="0" applyFont="1" applyFill="1"/>
    <xf numFmtId="1" fontId="0" fillId="17" borderId="0" xfId="0" applyNumberFormat="1" applyFill="1"/>
    <xf numFmtId="0" fontId="1" fillId="17" borderId="0" xfId="0" applyFont="1" applyFill="1"/>
    <xf numFmtId="2" fontId="1" fillId="17" borderId="0" xfId="0" applyNumberFormat="1" applyFont="1" applyFill="1"/>
    <xf numFmtId="173" fontId="1" fillId="17" borderId="0" xfId="0" applyNumberFormat="1" applyFont="1" applyFill="1"/>
    <xf numFmtId="1" fontId="1" fillId="17" borderId="0" xfId="0" applyNumberFormat="1" applyFont="1" applyFill="1"/>
    <xf numFmtId="0" fontId="1" fillId="7" borderId="0" xfId="0" applyFont="1" applyFill="1"/>
    <xf numFmtId="2" fontId="1" fillId="7" borderId="0" xfId="0" applyNumberFormat="1" applyFont="1" applyFill="1"/>
    <xf numFmtId="173" fontId="1" fillId="7" borderId="0" xfId="0" applyNumberFormat="1" applyFont="1" applyFill="1"/>
    <xf numFmtId="1" fontId="1" fillId="7" borderId="0" xfId="0" applyNumberFormat="1" applyFont="1" applyFill="1"/>
    <xf numFmtId="0" fontId="1" fillId="2" borderId="0" xfId="0" applyFont="1" applyFill="1"/>
    <xf numFmtId="0" fontId="1" fillId="2" borderId="0" xfId="0" applyFont="1" applyFill="1" applyAlignment="1">
      <alignment horizontal="left"/>
    </xf>
    <xf numFmtId="2" fontId="1" fillId="2" borderId="0" xfId="0" applyNumberFormat="1" applyFont="1" applyFill="1"/>
    <xf numFmtId="173" fontId="1" fillId="2" borderId="0" xfId="0" applyNumberFormat="1" applyFont="1" applyFill="1"/>
    <xf numFmtId="1" fontId="1" fillId="2" borderId="0" xfId="0" applyNumberFormat="1" applyFont="1" applyFill="1"/>
    <xf numFmtId="2" fontId="0" fillId="24" borderId="0" xfId="0" applyNumberFormat="1" applyFill="1" applyAlignment="1">
      <alignment horizontal="left"/>
    </xf>
    <xf numFmtId="173" fontId="5" fillId="20" borderId="0" xfId="0" applyNumberFormat="1" applyFont="1" applyFill="1"/>
    <xf numFmtId="1" fontId="5" fillId="19" borderId="0" xfId="0" applyNumberFormat="1" applyFont="1" applyFill="1"/>
    <xf numFmtId="172" fontId="5" fillId="19" borderId="0" xfId="0" applyNumberFormat="1" applyFont="1" applyFill="1"/>
    <xf numFmtId="173" fontId="5" fillId="19" borderId="0" xfId="0" applyNumberFormat="1" applyFont="1" applyFill="1"/>
    <xf numFmtId="2" fontId="1" fillId="0" borderId="0" xfId="0" applyNumberFormat="1" applyFont="1" applyFill="1" applyAlignment="1">
      <alignment horizontal="right"/>
    </xf>
    <xf numFmtId="2" fontId="1" fillId="0" borderId="0" xfId="0" applyNumberFormat="1" applyFont="1" applyFill="1"/>
    <xf numFmtId="0" fontId="2" fillId="0" borderId="0" xfId="0" applyFont="1" applyFill="1" applyProtection="1">
      <protection locked="0"/>
    </xf>
    <xf numFmtId="0" fontId="1" fillId="0" borderId="0" xfId="0" applyFont="1" applyFill="1"/>
    <xf numFmtId="0" fontId="4" fillId="0" borderId="0" xfId="0" applyFont="1" applyFill="1"/>
    <xf numFmtId="173" fontId="1" fillId="0" borderId="0" xfId="0" applyNumberFormat="1" applyFont="1" applyFill="1"/>
    <xf numFmtId="1" fontId="1" fillId="0" borderId="0" xfId="0" applyNumberFormat="1" applyFont="1" applyFill="1"/>
    <xf numFmtId="176" fontId="0" fillId="2" borderId="0" xfId="0" applyNumberFormat="1" applyFill="1"/>
    <xf numFmtId="1" fontId="2" fillId="0" borderId="0" xfId="0" applyNumberFormat="1" applyFont="1" applyProtection="1">
      <protection locked="0"/>
    </xf>
    <xf numFmtId="1" fontId="2" fillId="0" borderId="0" xfId="0" applyNumberFormat="1" applyFont="1" applyAlignment="1" applyProtection="1">
      <alignment horizontal="right"/>
      <protection locked="0"/>
    </xf>
    <xf numFmtId="0" fontId="12" fillId="22" borderId="0" xfId="0" applyFont="1" applyFill="1" applyAlignment="1">
      <alignment horizontal="left"/>
    </xf>
    <xf numFmtId="0" fontId="12" fillId="22" borderId="0" xfId="0" applyFont="1" applyFill="1"/>
    <xf numFmtId="2" fontId="12" fillId="22" borderId="0" xfId="0" applyNumberFormat="1" applyFont="1" applyFill="1"/>
    <xf numFmtId="173" fontId="12" fillId="22" borderId="0" xfId="0" applyNumberFormat="1" applyFont="1" applyFill="1"/>
    <xf numFmtId="1" fontId="12" fillId="22" borderId="0" xfId="0" applyNumberFormat="1" applyFont="1" applyFill="1"/>
    <xf numFmtId="1" fontId="13" fillId="22" borderId="0" xfId="0" applyNumberFormat="1" applyFont="1" applyFill="1"/>
    <xf numFmtId="2" fontId="14" fillId="22" borderId="0" xfId="0" applyNumberFormat="1" applyFont="1" applyFill="1"/>
    <xf numFmtId="1" fontId="15" fillId="22" borderId="0" xfId="0" applyNumberFormat="1" applyFont="1" applyFill="1"/>
    <xf numFmtId="1" fontId="14" fillId="22" borderId="0" xfId="0" applyNumberFormat="1" applyFont="1" applyFill="1"/>
    <xf numFmtId="0" fontId="18" fillId="0" borderId="0" xfId="0" applyFont="1" applyAlignment="1">
      <alignment horizontal="center"/>
    </xf>
    <xf numFmtId="0" fontId="19" fillId="0" borderId="0" xfId="0" applyFont="1" applyAlignment="1">
      <alignment horizontal="center"/>
    </xf>
    <xf numFmtId="1" fontId="4" fillId="29" borderId="0" xfId="0" applyNumberFormat="1" applyFont="1" applyFill="1"/>
    <xf numFmtId="2" fontId="12" fillId="20" borderId="0" xfId="0" applyNumberFormat="1" applyFont="1" applyFill="1"/>
    <xf numFmtId="1" fontId="12" fillId="20" borderId="0" xfId="0" applyNumberFormat="1" applyFont="1" applyFill="1"/>
    <xf numFmtId="173" fontId="0" fillId="11" borderId="0" xfId="0" applyNumberFormat="1" applyFill="1"/>
    <xf numFmtId="173" fontId="0" fillId="2" borderId="0" xfId="0" applyNumberFormat="1" applyFill="1"/>
    <xf numFmtId="173" fontId="0" fillId="7" borderId="0" xfId="0" applyNumberFormat="1" applyFill="1"/>
    <xf numFmtId="173" fontId="12" fillId="20" borderId="0" xfId="0" applyNumberFormat="1" applyFont="1" applyFill="1"/>
    <xf numFmtId="176" fontId="0" fillId="11" borderId="0" xfId="0" applyNumberFormat="1" applyFill="1"/>
    <xf numFmtId="176" fontId="0" fillId="7" borderId="0" xfId="0" applyNumberFormat="1" applyFill="1"/>
    <xf numFmtId="176" fontId="12" fillId="20" borderId="0" xfId="0" applyNumberFormat="1" applyFont="1" applyFill="1"/>
    <xf numFmtId="173" fontId="0" fillId="29" borderId="0" xfId="0" applyNumberFormat="1" applyFill="1"/>
    <xf numFmtId="176" fontId="0" fillId="29" borderId="0" xfId="0" applyNumberFormat="1" applyFill="1"/>
    <xf numFmtId="173" fontId="4" fillId="29" borderId="0" xfId="0" applyNumberFormat="1" applyFont="1" applyFill="1"/>
    <xf numFmtId="176" fontId="4" fillId="29" borderId="0" xfId="0" applyNumberFormat="1" applyFont="1" applyFill="1"/>
    <xf numFmtId="0" fontId="2" fillId="31" borderId="0" xfId="0" applyFont="1" applyFill="1" applyProtection="1">
      <protection locked="0"/>
    </xf>
    <xf numFmtId="1" fontId="0" fillId="31" borderId="0" xfId="0" applyNumberFormat="1" applyFill="1"/>
    <xf numFmtId="1" fontId="2" fillId="31" borderId="0" xfId="0" applyNumberFormat="1" applyFont="1" applyFill="1" applyProtection="1">
      <protection locked="0"/>
    </xf>
    <xf numFmtId="0" fontId="7" fillId="31" borderId="0" xfId="0" applyFont="1" applyFill="1"/>
    <xf numFmtId="0" fontId="8" fillId="31" borderId="0" xfId="0" applyFont="1" applyFill="1"/>
    <xf numFmtId="0" fontId="0" fillId="31" borderId="0" xfId="0" applyFill="1"/>
    <xf numFmtId="173" fontId="0" fillId="31" borderId="0" xfId="0" applyNumberFormat="1" applyFill="1"/>
    <xf numFmtId="176" fontId="0" fillId="31" borderId="0" xfId="0" applyNumberFormat="1" applyFill="1"/>
    <xf numFmtId="0" fontId="4" fillId="31" borderId="0" xfId="0" applyFont="1" applyFill="1"/>
    <xf numFmtId="1" fontId="4" fillId="31" borderId="0" xfId="0" applyNumberFormat="1" applyFont="1" applyFill="1"/>
    <xf numFmtId="173" fontId="4" fillId="31" borderId="0" xfId="0" applyNumberFormat="1" applyFont="1" applyFill="1"/>
    <xf numFmtId="176" fontId="4" fillId="31" borderId="0" xfId="0" applyNumberFormat="1" applyFont="1" applyFill="1"/>
    <xf numFmtId="1" fontId="7" fillId="31" borderId="0" xfId="0" applyNumberFormat="1" applyFont="1" applyFill="1"/>
    <xf numFmtId="173" fontId="7" fillId="31" borderId="0" xfId="0" applyNumberFormat="1" applyFont="1" applyFill="1"/>
    <xf numFmtId="176" fontId="7" fillId="31" borderId="0" xfId="0" applyNumberFormat="1" applyFont="1" applyFill="1"/>
    <xf numFmtId="2" fontId="0" fillId="31" borderId="0" xfId="0" applyNumberFormat="1" applyFill="1" applyAlignment="1">
      <alignment horizontal="left"/>
    </xf>
    <xf numFmtId="0" fontId="5" fillId="0" borderId="0" xfId="0" applyFont="1" applyFill="1"/>
    <xf numFmtId="0" fontId="14" fillId="22" borderId="0" xfId="0" applyFont="1" applyFill="1"/>
    <xf numFmtId="2" fontId="1" fillId="3" borderId="0" xfId="0" applyNumberFormat="1" applyFont="1" applyFill="1"/>
    <xf numFmtId="2" fontId="12" fillId="19" borderId="0" xfId="0" applyNumberFormat="1" applyFont="1" applyFill="1"/>
    <xf numFmtId="2" fontId="12" fillId="21" borderId="0" xfId="0" applyNumberFormat="1" applyFont="1" applyFill="1"/>
    <xf numFmtId="2" fontId="5" fillId="32" borderId="0" xfId="0" applyNumberFormat="1" applyFont="1" applyFill="1"/>
    <xf numFmtId="2" fontId="20" fillId="23" borderId="0" xfId="0" applyNumberFormat="1" applyFont="1" applyFill="1"/>
    <xf numFmtId="2" fontId="0" fillId="27" borderId="0" xfId="0" applyNumberFormat="1" applyFill="1"/>
    <xf numFmtId="2" fontId="12" fillId="16" borderId="0" xfId="0" applyNumberFormat="1" applyFont="1" applyFill="1"/>
    <xf numFmtId="2" fontId="0" fillId="28" borderId="0" xfId="0" applyNumberFormat="1" applyFill="1"/>
    <xf numFmtId="2" fontId="21" fillId="25" borderId="0" xfId="0" applyNumberFormat="1" applyFont="1" applyFill="1"/>
    <xf numFmtId="2" fontId="22" fillId="24" borderId="0" xfId="0" applyNumberFormat="1" applyFont="1" applyFill="1"/>
    <xf numFmtId="2" fontId="0" fillId="26" borderId="0" xfId="0" applyNumberFormat="1" applyFill="1"/>
    <xf numFmtId="2" fontId="12" fillId="10" borderId="0" xfId="0" applyNumberFormat="1" applyFont="1" applyFill="1"/>
    <xf numFmtId="0" fontId="11" fillId="0" borderId="0" xfId="0" applyFont="1" applyAlignment="1">
      <alignment wrapText="1"/>
    </xf>
    <xf numFmtId="177" fontId="18" fillId="0" borderId="0" xfId="0" applyNumberFormat="1" applyFont="1" applyAlignment="1">
      <alignment horizontal="center"/>
    </xf>
    <xf numFmtId="177" fontId="0" fillId="30" borderId="0" xfId="0" applyNumberFormat="1" applyFill="1"/>
    <xf numFmtId="177" fontId="0" fillId="31" borderId="0" xfId="0" applyNumberFormat="1" applyFill="1"/>
    <xf numFmtId="177" fontId="8" fillId="31" borderId="0" xfId="0" applyNumberFormat="1" applyFont="1" applyFill="1"/>
    <xf numFmtId="177" fontId="0" fillId="11" borderId="0" xfId="0" applyNumberFormat="1" applyFill="1"/>
    <xf numFmtId="177" fontId="4" fillId="31" borderId="0" xfId="0" applyNumberFormat="1" applyFont="1" applyFill="1"/>
    <xf numFmtId="177" fontId="0" fillId="29" borderId="0" xfId="0" applyNumberFormat="1" applyFill="1"/>
    <xf numFmtId="177" fontId="4" fillId="29" borderId="0" xfId="0" applyNumberFormat="1" applyFont="1" applyFill="1"/>
    <xf numFmtId="177" fontId="7" fillId="31" borderId="0" xfId="0" applyNumberFormat="1" applyFont="1" applyFill="1"/>
    <xf numFmtId="177" fontId="0" fillId="2" borderId="0" xfId="0" applyNumberFormat="1" applyFill="1"/>
    <xf numFmtId="177" fontId="0" fillId="7" borderId="0" xfId="0" applyNumberFormat="1" applyFill="1"/>
    <xf numFmtId="177" fontId="12" fillId="20" borderId="0" xfId="0" applyNumberFormat="1" applyFont="1" applyFill="1"/>
    <xf numFmtId="179" fontId="17" fillId="0" borderId="0" xfId="0" applyNumberFormat="1" applyFont="1" applyAlignment="1">
      <alignment horizontal="center"/>
    </xf>
    <xf numFmtId="179" fontId="0" fillId="30" borderId="0" xfId="0" applyNumberFormat="1" applyFill="1"/>
    <xf numFmtId="179" fontId="0" fillId="31" borderId="0" xfId="0" applyNumberFormat="1" applyFill="1"/>
    <xf numFmtId="179" fontId="4" fillId="31" borderId="0" xfId="0" applyNumberFormat="1" applyFont="1" applyFill="1"/>
    <xf numFmtId="179" fontId="0" fillId="11" borderId="0" xfId="0" applyNumberFormat="1" applyFill="1"/>
    <xf numFmtId="179" fontId="0" fillId="29" borderId="0" xfId="0" applyNumberFormat="1" applyFill="1"/>
    <xf numFmtId="179" fontId="4" fillId="29" borderId="0" xfId="0" applyNumberFormat="1" applyFont="1" applyFill="1"/>
    <xf numFmtId="179" fontId="7" fillId="31" borderId="0" xfId="0" applyNumberFormat="1" applyFont="1" applyFill="1"/>
    <xf numFmtId="179" fontId="0" fillId="2" borderId="0" xfId="0" applyNumberFormat="1" applyFill="1"/>
    <xf numFmtId="179" fontId="0" fillId="7" borderId="0" xfId="0" applyNumberFormat="1" applyFill="1"/>
    <xf numFmtId="179" fontId="12" fillId="20" borderId="0" xfId="0" applyNumberFormat="1" applyFont="1" applyFill="1"/>
    <xf numFmtId="177" fontId="4" fillId="0" borderId="0" xfId="0" applyNumberFormat="1" applyFont="1" applyAlignment="1">
      <alignment horizontal="center"/>
    </xf>
    <xf numFmtId="0" fontId="18" fillId="0" borderId="0" xfId="0" applyFont="1" applyFill="1" applyAlignment="1">
      <alignment horizontal="center"/>
    </xf>
    <xf numFmtId="177" fontId="4" fillId="0" borderId="0" xfId="0" applyNumberFormat="1" applyFont="1" applyFill="1" applyAlignment="1">
      <alignment horizontal="center"/>
    </xf>
    <xf numFmtId="177" fontId="0" fillId="0" borderId="0" xfId="0" applyNumberFormat="1" applyFill="1"/>
    <xf numFmtId="177" fontId="18" fillId="0" borderId="0" xfId="0" applyNumberFormat="1" applyFont="1" applyFill="1" applyAlignment="1">
      <alignment horizontal="center"/>
    </xf>
    <xf numFmtId="179" fontId="17" fillId="0" borderId="0" xfId="0" applyNumberFormat="1" applyFont="1" applyFill="1" applyAlignment="1">
      <alignment horizontal="center"/>
    </xf>
    <xf numFmtId="0" fontId="19" fillId="0" borderId="0" xfId="0" applyFont="1" applyFill="1" applyAlignment="1">
      <alignment horizontal="center"/>
    </xf>
    <xf numFmtId="179" fontId="0" fillId="0" borderId="0" xfId="0" applyNumberFormat="1" applyFill="1"/>
    <xf numFmtId="173" fontId="0" fillId="0" borderId="0" xfId="0" applyNumberFormat="1" applyFill="1"/>
    <xf numFmtId="176" fontId="0" fillId="0" borderId="0" xfId="0" applyNumberFormat="1" applyFill="1"/>
    <xf numFmtId="177" fontId="10" fillId="0" borderId="0" xfId="0" applyNumberFormat="1" applyFont="1" applyFill="1"/>
    <xf numFmtId="179" fontId="10" fillId="0" borderId="0" xfId="0" applyNumberFormat="1" applyFont="1" applyFill="1"/>
    <xf numFmtId="1" fontId="14" fillId="0" borderId="0" xfId="0" applyNumberFormat="1" applyFont="1" applyFill="1"/>
    <xf numFmtId="173" fontId="14" fillId="0" borderId="0" xfId="0" applyNumberFormat="1" applyFont="1" applyFill="1"/>
    <xf numFmtId="176" fontId="14" fillId="0" borderId="0" xfId="0" applyNumberFormat="1" applyFont="1" applyFill="1"/>
    <xf numFmtId="173" fontId="12" fillId="0" borderId="0" xfId="0" applyNumberFormat="1" applyFont="1" applyFill="1"/>
    <xf numFmtId="177" fontId="12" fillId="0" borderId="0" xfId="0" applyNumberFormat="1" applyFont="1" applyFill="1"/>
    <xf numFmtId="1" fontId="12" fillId="0" borderId="0" xfId="0" applyNumberFormat="1" applyFont="1" applyFill="1"/>
    <xf numFmtId="176" fontId="12" fillId="0" borderId="0" xfId="0" applyNumberFormat="1" applyFont="1" applyFill="1"/>
    <xf numFmtId="177" fontId="8" fillId="0" borderId="0" xfId="0" applyNumberFormat="1" applyFont="1" applyFill="1"/>
    <xf numFmtId="177" fontId="4" fillId="0" borderId="0" xfId="0" applyNumberFormat="1" applyFont="1" applyFill="1"/>
    <xf numFmtId="179" fontId="4" fillId="0" borderId="0" xfId="0" applyNumberFormat="1" applyFont="1" applyFill="1"/>
    <xf numFmtId="176" fontId="4" fillId="0" borderId="0" xfId="0" applyNumberFormat="1" applyFont="1" applyFill="1"/>
    <xf numFmtId="173" fontId="4" fillId="0" borderId="0" xfId="0" applyNumberFormat="1" applyFont="1" applyFill="1"/>
    <xf numFmtId="1" fontId="4" fillId="0" borderId="0" xfId="0" applyNumberFormat="1" applyFont="1" applyFill="1"/>
    <xf numFmtId="177" fontId="7" fillId="0" borderId="0" xfId="0" applyNumberFormat="1" applyFont="1" applyFill="1"/>
    <xf numFmtId="179" fontId="7" fillId="0" borderId="0" xfId="0" applyNumberFormat="1" applyFont="1" applyFill="1"/>
    <xf numFmtId="1" fontId="7" fillId="0" borderId="0" xfId="0" applyNumberFormat="1" applyFont="1" applyFill="1"/>
    <xf numFmtId="173" fontId="7" fillId="0" borderId="0" xfId="0" applyNumberFormat="1" applyFont="1" applyFill="1"/>
    <xf numFmtId="176" fontId="7" fillId="0" borderId="0" xfId="0" applyNumberFormat="1" applyFont="1" applyFill="1"/>
    <xf numFmtId="177" fontId="5" fillId="0" borderId="0" xfId="0" applyNumberFormat="1" applyFont="1" applyFill="1"/>
    <xf numFmtId="179" fontId="5" fillId="0" borderId="0" xfId="0" applyNumberFormat="1" applyFont="1" applyFill="1"/>
    <xf numFmtId="1" fontId="5" fillId="0" borderId="0" xfId="0" applyNumberFormat="1" applyFont="1" applyFill="1"/>
    <xf numFmtId="173" fontId="5" fillId="0" borderId="0" xfId="0" applyNumberFormat="1" applyFont="1" applyFill="1"/>
    <xf numFmtId="176" fontId="5" fillId="0" borderId="0" xfId="0" applyNumberFormat="1" applyFont="1" applyFill="1"/>
    <xf numFmtId="179" fontId="12" fillId="0" borderId="0" xfId="0" applyNumberFormat="1" applyFont="1" applyFill="1"/>
    <xf numFmtId="0" fontId="11" fillId="0" borderId="0" xfId="0" applyFont="1" applyFill="1" applyAlignment="1">
      <alignment horizontal="center" wrapText="1"/>
    </xf>
    <xf numFmtId="0" fontId="0" fillId="0" borderId="0" xfId="0" applyFill="1" applyAlignment="1">
      <alignment horizontal="center"/>
    </xf>
    <xf numFmtId="1" fontId="23" fillId="0" borderId="0" xfId="0" applyNumberFormat="1" applyFont="1" applyFill="1"/>
    <xf numFmtId="0" fontId="0" fillId="0" borderId="0" xfId="0" applyAlignment="1">
      <alignment horizontal="center"/>
    </xf>
    <xf numFmtId="0" fontId="0" fillId="0" borderId="0" xfId="0" applyFont="1" applyFill="1" applyAlignment="1">
      <alignment horizontal="center"/>
    </xf>
    <xf numFmtId="0" fontId="4" fillId="0" borderId="0" xfId="0" applyFont="1" applyFill="1" applyAlignment="1">
      <alignment horizontal="center"/>
    </xf>
    <xf numFmtId="0" fontId="26" fillId="0" borderId="0" xfId="0" applyFont="1" applyAlignment="1" applyProtection="1">
      <alignment horizontal="left"/>
      <protection locked="0"/>
    </xf>
    <xf numFmtId="0" fontId="26" fillId="0" borderId="0" xfId="0" applyFont="1" applyProtection="1">
      <protection locked="0"/>
    </xf>
    <xf numFmtId="1" fontId="4" fillId="0" borderId="0" xfId="0" applyNumberFormat="1" applyFont="1"/>
    <xf numFmtId="0" fontId="26" fillId="0" borderId="0" xfId="0" applyFont="1" applyAlignment="1" applyProtection="1">
      <alignment horizontal="center"/>
      <protection locked="0"/>
    </xf>
    <xf numFmtId="0" fontId="27" fillId="0" borderId="0" xfId="0" applyFont="1" applyAlignment="1" applyProtection="1">
      <protection locked="0"/>
    </xf>
    <xf numFmtId="0" fontId="4" fillId="0" borderId="0" xfId="0" applyFont="1" applyAlignment="1">
      <alignment wrapText="1"/>
    </xf>
    <xf numFmtId="0" fontId="11" fillId="0" borderId="0" xfId="0" applyFont="1" applyFill="1"/>
    <xf numFmtId="1" fontId="0" fillId="0" borderId="0" xfId="0" applyNumberFormat="1" applyFill="1" applyAlignment="1">
      <alignment horizontal="center"/>
    </xf>
    <xf numFmtId="0" fontId="11" fillId="0" borderId="0" xfId="0" applyFont="1" applyAlignment="1">
      <alignment horizontal="center" wrapText="1"/>
    </xf>
    <xf numFmtId="0" fontId="11" fillId="0" borderId="0" xfId="0" applyFont="1" applyAlignment="1">
      <alignment horizontal="center"/>
    </xf>
    <xf numFmtId="1" fontId="0" fillId="0" borderId="0" xfId="0" applyNumberFormat="1" applyAlignment="1">
      <alignment horizontal="center"/>
    </xf>
    <xf numFmtId="0" fontId="24" fillId="0" borderId="0" xfId="0" applyFont="1"/>
    <xf numFmtId="0" fontId="4" fillId="0" borderId="0" xfId="1" applyFont="1" applyFill="1" applyBorder="1" applyAlignment="1">
      <alignment horizontal="center"/>
    </xf>
    <xf numFmtId="0" fontId="4" fillId="0" borderId="0" xfId="0" applyFont="1" applyAlignment="1">
      <alignment horizontal="center"/>
    </xf>
    <xf numFmtId="0" fontId="28" fillId="0" borderId="0" xfId="0" applyFont="1"/>
    <xf numFmtId="184" fontId="29" fillId="0" borderId="0" xfId="0" applyNumberFormat="1" applyFont="1" applyAlignment="1" applyProtection="1">
      <alignment horizontal="center"/>
    </xf>
    <xf numFmtId="0" fontId="29" fillId="0" borderId="0" xfId="0" applyFont="1"/>
    <xf numFmtId="0" fontId="29" fillId="0" borderId="0" xfId="0" applyFont="1" applyAlignment="1">
      <alignment horizontal="center"/>
    </xf>
    <xf numFmtId="1" fontId="11" fillId="0" borderId="0" xfId="0" applyNumberFormat="1" applyFont="1"/>
    <xf numFmtId="177" fontId="11" fillId="0" borderId="0" xfId="0" applyNumberFormat="1" applyFont="1" applyAlignment="1">
      <alignment horizontal="center"/>
    </xf>
    <xf numFmtId="176" fontId="11" fillId="0" borderId="0" xfId="0" applyNumberFormat="1" applyFont="1" applyAlignment="1">
      <alignment horizontal="center"/>
    </xf>
    <xf numFmtId="173" fontId="11" fillId="0" borderId="0" xfId="0" applyNumberFormat="1" applyFont="1" applyAlignment="1">
      <alignment horizontal="center"/>
    </xf>
    <xf numFmtId="175" fontId="11" fillId="0" borderId="0" xfId="0" applyNumberFormat="1" applyFont="1" applyAlignment="1">
      <alignment horizontal="center"/>
    </xf>
    <xf numFmtId="0" fontId="11" fillId="0" borderId="0" xfId="0" applyFont="1" applyProtection="1">
      <protection locked="0"/>
    </xf>
    <xf numFmtId="0" fontId="11" fillId="0" borderId="0" xfId="0" applyFont="1" applyAlignment="1" applyProtection="1">
      <alignment horizontal="left"/>
      <protection locked="0"/>
    </xf>
    <xf numFmtId="0" fontId="11" fillId="0" borderId="0" xfId="0" applyFont="1" applyAlignment="1" applyProtection="1">
      <alignment horizontal="center"/>
      <protection locked="0"/>
    </xf>
    <xf numFmtId="0" fontId="30" fillId="0" borderId="0" xfId="0" applyFont="1" applyAlignment="1" applyProtection="1">
      <protection locked="0"/>
    </xf>
    <xf numFmtId="0" fontId="31" fillId="0" borderId="0" xfId="0" applyFont="1" applyFill="1" applyAlignment="1">
      <alignment horizontal="center"/>
    </xf>
    <xf numFmtId="1" fontId="31" fillId="0" borderId="0" xfId="0" applyNumberFormat="1" applyFont="1" applyFill="1" applyAlignment="1">
      <alignment horizontal="center"/>
    </xf>
    <xf numFmtId="176" fontId="32" fillId="0" borderId="0" xfId="0" applyNumberFormat="1" applyFont="1" applyFill="1" applyAlignment="1">
      <alignment horizontal="left"/>
    </xf>
    <xf numFmtId="176" fontId="31" fillId="0" borderId="0" xfId="0" applyNumberFormat="1" applyFont="1" applyFill="1" applyAlignment="1">
      <alignment horizontal="center"/>
    </xf>
    <xf numFmtId="173" fontId="31" fillId="0" borderId="0" xfId="0" applyNumberFormat="1" applyFont="1" applyFill="1" applyAlignment="1">
      <alignment horizontal="center"/>
    </xf>
    <xf numFmtId="175" fontId="31" fillId="0" borderId="0" xfId="0" applyNumberFormat="1" applyFont="1" applyFill="1" applyAlignment="1">
      <alignment horizontal="center"/>
    </xf>
    <xf numFmtId="177" fontId="31" fillId="0" borderId="0" xfId="0" applyNumberFormat="1" applyFont="1" applyFill="1" applyAlignment="1">
      <alignment horizontal="center"/>
    </xf>
    <xf numFmtId="177" fontId="33" fillId="0" borderId="0" xfId="0" applyNumberFormat="1" applyFont="1" applyFill="1" applyAlignment="1">
      <alignment horizontal="center"/>
    </xf>
    <xf numFmtId="0" fontId="34" fillId="0" borderId="0" xfId="0" applyFont="1" applyFill="1" applyAlignment="1">
      <alignment horizontal="left"/>
    </xf>
    <xf numFmtId="0" fontId="31" fillId="0" borderId="0" xfId="0" applyFont="1" applyFill="1"/>
    <xf numFmtId="177" fontId="35" fillId="0" borderId="0" xfId="0" applyNumberFormat="1" applyFont="1" applyFill="1"/>
    <xf numFmtId="179" fontId="35" fillId="0" borderId="0" xfId="0" applyNumberFormat="1" applyFont="1" applyFill="1"/>
    <xf numFmtId="1" fontId="35" fillId="0" borderId="0" xfId="0" applyNumberFormat="1" applyFont="1" applyFill="1"/>
    <xf numFmtId="176" fontId="35" fillId="0" borderId="0" xfId="0" applyNumberFormat="1" applyFont="1" applyFill="1"/>
    <xf numFmtId="173" fontId="35" fillId="0" borderId="0" xfId="0" applyNumberFormat="1" applyFont="1" applyFill="1"/>
    <xf numFmtId="175" fontId="35" fillId="0" borderId="0" xfId="0" applyNumberFormat="1" applyFont="1" applyFill="1"/>
    <xf numFmtId="177" fontId="35" fillId="0" borderId="0" xfId="0" applyNumberFormat="1" applyFont="1" applyFill="1" applyAlignment="1">
      <alignment horizontal="center"/>
    </xf>
    <xf numFmtId="1" fontId="35" fillId="0" borderId="0" xfId="0" applyNumberFormat="1" applyFont="1" applyFill="1" applyAlignment="1">
      <alignment horizontal="center"/>
    </xf>
    <xf numFmtId="0" fontId="33" fillId="0" borderId="0" xfId="0" applyFont="1" applyFill="1" applyAlignment="1">
      <alignment horizontal="center"/>
    </xf>
    <xf numFmtId="1" fontId="31" fillId="0" borderId="0" xfId="0" applyNumberFormat="1" applyFont="1" applyFill="1"/>
    <xf numFmtId="176" fontId="4" fillId="0" borderId="0" xfId="0" applyNumberFormat="1" applyFont="1" applyFill="1" applyAlignment="1">
      <alignment horizontal="left"/>
    </xf>
    <xf numFmtId="176" fontId="31" fillId="0" borderId="0" xfId="0" applyNumberFormat="1" applyFont="1" applyFill="1"/>
    <xf numFmtId="173" fontId="35" fillId="0" borderId="0" xfId="0" applyNumberFormat="1" applyFont="1" applyFill="1" applyAlignment="1"/>
    <xf numFmtId="175" fontId="31" fillId="0" borderId="0" xfId="0" applyNumberFormat="1" applyFont="1" applyFill="1"/>
    <xf numFmtId="177" fontId="31" fillId="0" borderId="0" xfId="0" applyNumberFormat="1" applyFont="1" applyFill="1"/>
    <xf numFmtId="179" fontId="31" fillId="0" borderId="0" xfId="0" applyNumberFormat="1" applyFont="1" applyFill="1"/>
    <xf numFmtId="1" fontId="4" fillId="0" borderId="0" xfId="0" applyNumberFormat="1" applyFont="1" applyFill="1" applyAlignment="1">
      <alignment horizontal="center"/>
    </xf>
    <xf numFmtId="173" fontId="31" fillId="0" borderId="0" xfId="0" applyNumberFormat="1" applyFont="1" applyFill="1"/>
    <xf numFmtId="0" fontId="35" fillId="0" borderId="0" xfId="0" applyFont="1" applyFill="1"/>
    <xf numFmtId="175" fontId="35" fillId="0" borderId="0" xfId="0" applyNumberFormat="1" applyFont="1" applyFill="1" applyAlignment="1">
      <alignment horizontal="right"/>
    </xf>
    <xf numFmtId="173" fontId="35" fillId="0" borderId="0" xfId="0" applyNumberFormat="1" applyFont="1" applyFill="1" applyAlignment="1">
      <alignment horizontal="center"/>
    </xf>
    <xf numFmtId="0" fontId="35" fillId="0" borderId="0" xfId="0" applyFont="1" applyFill="1" applyAlignment="1">
      <alignment horizontal="center"/>
    </xf>
    <xf numFmtId="0" fontId="36" fillId="0" borderId="0" xfId="0" applyFont="1" applyFill="1" applyAlignment="1">
      <alignment horizontal="center"/>
    </xf>
    <xf numFmtId="0" fontId="37" fillId="0" borderId="0" xfId="0" applyFont="1" applyFill="1"/>
    <xf numFmtId="0" fontId="33" fillId="0" borderId="0" xfId="0" applyFont="1" applyFill="1"/>
    <xf numFmtId="1" fontId="37" fillId="0" borderId="0" xfId="0" applyNumberFormat="1" applyFont="1" applyFill="1"/>
    <xf numFmtId="0" fontId="4" fillId="0" borderId="0" xfId="0" applyFont="1" applyFill="1" applyBorder="1" applyAlignment="1">
      <alignment horizontal="center"/>
    </xf>
    <xf numFmtId="1" fontId="38" fillId="0" borderId="0" xfId="0" applyNumberFormat="1" applyFont="1" applyFill="1" applyBorder="1" applyAlignment="1" applyProtection="1">
      <alignment horizontal="center" wrapText="1"/>
      <protection locked="0"/>
    </xf>
    <xf numFmtId="1" fontId="4" fillId="0" borderId="0" xfId="0" applyNumberFormat="1" applyFont="1" applyFill="1" applyBorder="1" applyAlignment="1">
      <alignment horizontal="center"/>
    </xf>
    <xf numFmtId="0" fontId="35" fillId="0" borderId="0" xfId="0" applyFont="1"/>
    <xf numFmtId="0" fontId="35" fillId="0" borderId="0" xfId="0" applyFont="1" applyAlignment="1">
      <alignment horizontal="center"/>
    </xf>
    <xf numFmtId="2" fontId="35" fillId="0" borderId="0" xfId="0" applyNumberFormat="1" applyFont="1" applyAlignment="1">
      <alignment horizontal="center"/>
    </xf>
    <xf numFmtId="1" fontId="35" fillId="0" borderId="0" xfId="0" applyNumberFormat="1" applyFont="1" applyAlignment="1">
      <alignment horizontal="center"/>
    </xf>
    <xf numFmtId="172" fontId="35" fillId="0" borderId="0" xfId="0" applyNumberFormat="1" applyFont="1" applyAlignment="1">
      <alignment horizontal="center"/>
    </xf>
    <xf numFmtId="177" fontId="35" fillId="0" borderId="0" xfId="0" applyNumberFormat="1" applyFont="1" applyFill="1" applyAlignment="1" applyProtection="1">
      <alignment horizontal="center"/>
    </xf>
    <xf numFmtId="0" fontId="35" fillId="0" borderId="0" xfId="0" applyFont="1" applyFill="1" applyAlignment="1" applyProtection="1">
      <alignment horizontal="center"/>
    </xf>
    <xf numFmtId="184" fontId="35" fillId="0" borderId="0" xfId="0" applyNumberFormat="1" applyFont="1" applyAlignment="1" applyProtection="1">
      <alignment horizontal="center"/>
    </xf>
    <xf numFmtId="185" fontId="35" fillId="0" borderId="0" xfId="0" applyNumberFormat="1" applyFont="1" applyAlignment="1" applyProtection="1">
      <alignment horizontal="center"/>
    </xf>
    <xf numFmtId="184" fontId="35" fillId="0" borderId="0" xfId="0" applyNumberFormat="1" applyFont="1" applyAlignment="1">
      <alignment horizontal="center"/>
    </xf>
    <xf numFmtId="186" fontId="35" fillId="0" borderId="0" xfId="0" applyNumberFormat="1" applyFont="1" applyAlignment="1" applyProtection="1">
      <alignment horizontal="center"/>
    </xf>
    <xf numFmtId="0" fontId="35" fillId="2" borderId="0" xfId="0" applyFont="1" applyFill="1" applyAlignment="1">
      <alignment horizontal="center"/>
    </xf>
    <xf numFmtId="184" fontId="35" fillId="0" borderId="0" xfId="0" applyNumberFormat="1" applyFont="1" applyFill="1" applyAlignment="1" applyProtection="1">
      <alignment horizontal="center"/>
    </xf>
    <xf numFmtId="173" fontId="33" fillId="0" borderId="0" xfId="0" applyNumberFormat="1" applyFont="1" applyFill="1"/>
    <xf numFmtId="1" fontId="35" fillId="0" borderId="0" xfId="0" applyNumberFormat="1" applyFont="1" applyAlignment="1" applyProtection="1">
      <alignment horizontal="center"/>
    </xf>
    <xf numFmtId="0" fontId="37" fillId="0" borderId="0" xfId="0" applyFont="1" applyFill="1" applyAlignment="1">
      <alignment horizontal="center"/>
    </xf>
    <xf numFmtId="0" fontId="32" fillId="0" borderId="0" xfId="0" applyFont="1" applyFill="1"/>
    <xf numFmtId="0" fontId="39" fillId="0" borderId="0" xfId="0" applyFont="1" applyFill="1"/>
    <xf numFmtId="0" fontId="28" fillId="0" borderId="0" xfId="0" applyFont="1" applyFill="1"/>
    <xf numFmtId="1" fontId="2" fillId="0" borderId="0" xfId="0" applyNumberFormat="1" applyFont="1" applyAlignment="1" applyProtection="1">
      <alignment horizontal="center"/>
      <protection locked="0"/>
    </xf>
    <xf numFmtId="1" fontId="0" fillId="25" borderId="0" xfId="0" applyNumberFormat="1" applyFill="1" applyAlignment="1">
      <alignment horizontal="center"/>
    </xf>
    <xf numFmtId="1" fontId="0" fillId="4" borderId="0" xfId="0" applyNumberFormat="1" applyFill="1" applyAlignment="1">
      <alignment horizontal="center"/>
    </xf>
    <xf numFmtId="1" fontId="5" fillId="10" borderId="0" xfId="0" applyNumberFormat="1" applyFont="1" applyFill="1" applyAlignment="1">
      <alignment horizontal="center"/>
    </xf>
    <xf numFmtId="1" fontId="5" fillId="11" borderId="0" xfId="0" applyNumberFormat="1" applyFont="1" applyFill="1" applyAlignment="1">
      <alignment horizontal="center"/>
    </xf>
    <xf numFmtId="1" fontId="6" fillId="12" borderId="0" xfId="0" applyNumberFormat="1" applyFont="1" applyFill="1" applyAlignment="1">
      <alignment horizontal="center"/>
    </xf>
    <xf numFmtId="1" fontId="0" fillId="13" borderId="0" xfId="0" applyNumberFormat="1" applyFill="1" applyAlignment="1">
      <alignment horizontal="center"/>
    </xf>
    <xf numFmtId="1" fontId="0" fillId="11" borderId="0" xfId="0" applyNumberFormat="1" applyFill="1" applyAlignment="1">
      <alignment horizontal="center"/>
    </xf>
    <xf numFmtId="1" fontId="0" fillId="6" borderId="0" xfId="0" applyNumberFormat="1" applyFill="1" applyAlignment="1">
      <alignment horizontal="center"/>
    </xf>
    <xf numFmtId="1" fontId="4" fillId="4" borderId="0" xfId="0" applyNumberFormat="1" applyFont="1" applyFill="1" applyAlignment="1">
      <alignment horizontal="center"/>
    </xf>
    <xf numFmtId="1" fontId="4" fillId="26" borderId="0" xfId="0" applyNumberFormat="1" applyFont="1" applyFill="1" applyAlignment="1">
      <alignment horizontal="center"/>
    </xf>
    <xf numFmtId="1" fontId="4" fillId="12" borderId="0" xfId="0" applyNumberFormat="1" applyFont="1" applyFill="1" applyAlignment="1">
      <alignment horizontal="center"/>
    </xf>
    <xf numFmtId="1" fontId="0" fillId="29" borderId="0" xfId="0" applyNumberFormat="1" applyFill="1" applyAlignment="1">
      <alignment horizontal="center"/>
    </xf>
    <xf numFmtId="1" fontId="0" fillId="17" borderId="0" xfId="0" applyNumberFormat="1" applyFill="1" applyAlignment="1">
      <alignment horizontal="center"/>
    </xf>
    <xf numFmtId="1" fontId="4" fillId="27" borderId="0" xfId="0" applyNumberFormat="1" applyFont="1" applyFill="1" applyAlignment="1">
      <alignment horizontal="center"/>
    </xf>
    <xf numFmtId="1" fontId="4" fillId="5" borderId="0" xfId="0" applyNumberFormat="1" applyFont="1" applyFill="1" applyAlignment="1">
      <alignment horizontal="center"/>
    </xf>
    <xf numFmtId="1" fontId="0" fillId="14" borderId="0" xfId="0" applyNumberFormat="1" applyFill="1" applyAlignment="1">
      <alignment horizontal="center"/>
    </xf>
    <xf numFmtId="1" fontId="0" fillId="7" borderId="0" xfId="0" applyNumberFormat="1" applyFill="1" applyAlignment="1">
      <alignment horizontal="center"/>
    </xf>
    <xf numFmtId="1" fontId="0" fillId="2" borderId="0" xfId="0" applyNumberFormat="1" applyFill="1" applyAlignment="1">
      <alignment horizontal="center"/>
    </xf>
    <xf numFmtId="1" fontId="4" fillId="15" borderId="0" xfId="0" applyNumberFormat="1" applyFont="1" applyFill="1" applyAlignment="1">
      <alignment horizontal="center"/>
    </xf>
    <xf numFmtId="1" fontId="0" fillId="8" borderId="0" xfId="0" applyNumberFormat="1" applyFill="1" applyAlignment="1">
      <alignment horizontal="center"/>
    </xf>
    <xf numFmtId="1" fontId="4" fillId="28" borderId="0" xfId="0" applyNumberFormat="1" applyFont="1" applyFill="1" applyAlignment="1">
      <alignment horizontal="center"/>
    </xf>
    <xf numFmtId="1" fontId="5" fillId="16" borderId="0" xfId="0" applyNumberFormat="1" applyFont="1" applyFill="1" applyAlignment="1">
      <alignment horizontal="center"/>
    </xf>
    <xf numFmtId="1" fontId="0" fillId="5" borderId="0" xfId="0" applyNumberFormat="1" applyFill="1" applyAlignment="1">
      <alignment horizontal="center"/>
    </xf>
    <xf numFmtId="1" fontId="0" fillId="18" borderId="0" xfId="0" applyNumberFormat="1" applyFill="1" applyAlignment="1">
      <alignment horizontal="center"/>
    </xf>
    <xf numFmtId="1" fontId="0" fillId="9" borderId="0" xfId="0" applyNumberFormat="1" applyFill="1" applyAlignment="1">
      <alignment horizontal="center"/>
    </xf>
    <xf numFmtId="1" fontId="4" fillId="3" borderId="0" xfId="0" applyNumberFormat="1" applyFont="1" applyFill="1" applyAlignment="1">
      <alignment horizontal="center"/>
    </xf>
    <xf numFmtId="1" fontId="5" fillId="22" borderId="0" xfId="0" applyNumberFormat="1" applyFont="1" applyFill="1" applyAlignment="1">
      <alignment horizontal="center"/>
    </xf>
    <xf numFmtId="1" fontId="5" fillId="20" borderId="0" xfId="0" applyNumberFormat="1" applyFont="1" applyFill="1" applyAlignment="1">
      <alignment horizontal="center"/>
    </xf>
    <xf numFmtId="1" fontId="7" fillId="23" borderId="0" xfId="0" applyNumberFormat="1" applyFont="1" applyFill="1" applyAlignment="1">
      <alignment horizontal="center"/>
    </xf>
    <xf numFmtId="1" fontId="4" fillId="9" borderId="0" xfId="0" applyNumberFormat="1" applyFont="1" applyFill="1" applyAlignment="1">
      <alignment horizontal="center"/>
    </xf>
    <xf numFmtId="1" fontId="5" fillId="21" borderId="0" xfId="0" applyNumberFormat="1" applyFont="1" applyFill="1" applyAlignment="1">
      <alignment horizontal="center"/>
    </xf>
    <xf numFmtId="1" fontId="5" fillId="19" borderId="0" xfId="0" applyNumberFormat="1" applyFont="1" applyFill="1" applyAlignment="1">
      <alignment horizontal="center"/>
    </xf>
    <xf numFmtId="1" fontId="0" fillId="3" borderId="0" xfId="0" applyNumberFormat="1" applyFill="1" applyAlignment="1">
      <alignment horizontal="center"/>
    </xf>
    <xf numFmtId="1" fontId="0" fillId="24" borderId="0" xfId="0" applyNumberFormat="1" applyFill="1" applyAlignment="1">
      <alignment horizontal="center"/>
    </xf>
    <xf numFmtId="1" fontId="14" fillId="22" borderId="0" xfId="0" applyNumberFormat="1" applyFont="1" applyFill="1" applyAlignment="1">
      <alignment horizontal="center"/>
    </xf>
    <xf numFmtId="1" fontId="0" fillId="30" borderId="0" xfId="0" applyNumberFormat="1" applyFill="1" applyAlignment="1">
      <alignment horizontal="center"/>
    </xf>
    <xf numFmtId="1" fontId="26" fillId="0" borderId="0" xfId="0" applyNumberFormat="1" applyFont="1" applyAlignment="1" applyProtection="1">
      <alignment horizontal="center"/>
      <protection locked="0"/>
    </xf>
    <xf numFmtId="1" fontId="0" fillId="0" borderId="0" xfId="0" applyNumberFormat="1" applyAlignment="1">
      <alignment horizontal="left"/>
    </xf>
    <xf numFmtId="2" fontId="0" fillId="0" borderId="0" xfId="0" applyNumberFormat="1" applyAlignment="1">
      <alignment horizontal="left"/>
    </xf>
    <xf numFmtId="0" fontId="26" fillId="0" borderId="0" xfId="0" applyFont="1" applyFill="1" applyProtection="1">
      <protection locked="0"/>
    </xf>
    <xf numFmtId="1" fontId="4" fillId="0" borderId="0" xfId="0" applyNumberFormat="1" applyFont="1" applyAlignment="1">
      <alignment horizontal="center"/>
    </xf>
    <xf numFmtId="0" fontId="6" fillId="0" borderId="0" xfId="0" applyFont="1" applyFill="1"/>
    <xf numFmtId="2" fontId="4" fillId="0" borderId="0" xfId="0" applyNumberFormat="1" applyFont="1" applyFill="1"/>
    <xf numFmtId="2" fontId="7" fillId="0" borderId="0" xfId="0" applyNumberFormat="1" applyFont="1" applyFill="1"/>
    <xf numFmtId="2" fontId="5" fillId="0" borderId="0" xfId="0" applyNumberFormat="1" applyFont="1" applyFill="1"/>
    <xf numFmtId="0" fontId="10" fillId="0" borderId="0" xfId="0" applyFont="1" applyFill="1"/>
    <xf numFmtId="1" fontId="2" fillId="0" borderId="0" xfId="0" applyNumberFormat="1" applyFont="1" applyFill="1" applyProtection="1">
      <protection locked="0"/>
    </xf>
    <xf numFmtId="1" fontId="2" fillId="0" borderId="0" xfId="0" applyNumberFormat="1" applyFont="1" applyFill="1" applyAlignment="1" applyProtection="1">
      <alignment horizontal="right"/>
      <protection locked="0"/>
    </xf>
    <xf numFmtId="0" fontId="40" fillId="22" borderId="0" xfId="0" applyFont="1" applyFill="1"/>
    <xf numFmtId="0" fontId="4" fillId="0" borderId="0" xfId="0" applyFont="1" applyFill="1" applyProtection="1">
      <protection locked="0"/>
    </xf>
    <xf numFmtId="0" fontId="2" fillId="0" borderId="0" xfId="0" applyNumberFormat="1" applyFont="1" applyAlignment="1" applyProtection="1">
      <alignment horizontal="right"/>
      <protection locked="0"/>
    </xf>
    <xf numFmtId="0" fontId="0" fillId="0" borderId="0" xfId="0" applyAlignment="1">
      <alignment vertical="top" wrapText="1"/>
    </xf>
    <xf numFmtId="0" fontId="0" fillId="0" borderId="0" xfId="0" applyNumberFormat="1" applyAlignment="1">
      <alignment vertical="top" wrapText="1"/>
    </xf>
    <xf numFmtId="0" fontId="11" fillId="0" borderId="0" xfId="0" applyFont="1" applyAlignment="1">
      <alignment vertical="top" wrapText="1"/>
    </xf>
    <xf numFmtId="49" fontId="0" fillId="0" borderId="0" xfId="0" applyNumberFormat="1" applyAlignment="1">
      <alignment horizontal="right"/>
    </xf>
    <xf numFmtId="49" fontId="0" fillId="0" borderId="0" xfId="0" applyNumberFormat="1" applyFill="1" applyAlignment="1">
      <alignment horizontal="right"/>
    </xf>
    <xf numFmtId="0" fontId="2" fillId="0" borderId="0" xfId="0" applyFont="1" applyAlignment="1" applyProtection="1">
      <alignment horizontal="right"/>
      <protection locked="0"/>
    </xf>
    <xf numFmtId="0" fontId="11" fillId="0" borderId="0" xfId="0" applyFont="1" applyAlignment="1">
      <alignment horizontal="right"/>
    </xf>
    <xf numFmtId="0" fontId="12" fillId="33" borderId="0" xfId="0" applyFont="1" applyFill="1"/>
    <xf numFmtId="2" fontId="0" fillId="0" borderId="0" xfId="0" applyNumberFormat="1" applyFill="1" applyAlignment="1">
      <alignment horizontal="center"/>
    </xf>
    <xf numFmtId="2" fontId="0" fillId="0" borderId="0" xfId="0" applyNumberFormat="1" applyAlignment="1">
      <alignment horizontal="center"/>
    </xf>
    <xf numFmtId="172" fontId="0" fillId="0" borderId="0" xfId="0" applyNumberFormat="1" applyAlignment="1">
      <alignment horizontal="center"/>
    </xf>
    <xf numFmtId="49" fontId="0" fillId="0" borderId="0" xfId="0" applyNumberFormat="1" applyAlignment="1">
      <alignment horizontal="center"/>
    </xf>
    <xf numFmtId="49" fontId="0" fillId="0" borderId="0" xfId="0" applyNumberFormat="1" applyFill="1" applyAlignment="1">
      <alignment horizontal="center"/>
    </xf>
    <xf numFmtId="0" fontId="0" fillId="31" borderId="0" xfId="0" applyFill="1" applyAlignment="1">
      <alignment horizontal="center"/>
    </xf>
    <xf numFmtId="2" fontId="0" fillId="31" borderId="0" xfId="0" applyNumberFormat="1" applyFill="1" applyAlignment="1">
      <alignment horizontal="center"/>
    </xf>
    <xf numFmtId="2" fontId="0" fillId="6" borderId="0" xfId="0" applyNumberFormat="1" applyFill="1" applyAlignment="1">
      <alignment horizontal="center"/>
    </xf>
    <xf numFmtId="172" fontId="0" fillId="6" borderId="0" xfId="0" applyNumberFormat="1" applyFill="1" applyAlignment="1">
      <alignment horizontal="center"/>
    </xf>
    <xf numFmtId="0" fontId="0" fillId="6" borderId="0" xfId="0" applyFill="1" applyAlignment="1">
      <alignment horizontal="center"/>
    </xf>
    <xf numFmtId="2" fontId="16" fillId="6" borderId="0" xfId="0" applyNumberFormat="1" applyFont="1" applyFill="1" applyAlignment="1">
      <alignment horizontal="center"/>
    </xf>
    <xf numFmtId="1" fontId="0" fillId="31" borderId="0" xfId="0" applyNumberFormat="1" applyFill="1" applyAlignment="1">
      <alignment horizontal="center"/>
    </xf>
    <xf numFmtId="172" fontId="0" fillId="31" borderId="0" xfId="0" applyNumberFormat="1" applyFill="1" applyAlignment="1">
      <alignment horizontal="center"/>
    </xf>
    <xf numFmtId="2" fontId="12" fillId="22" borderId="0" xfId="0" applyNumberFormat="1" applyFont="1" applyFill="1" applyAlignment="1">
      <alignment horizontal="center"/>
    </xf>
    <xf numFmtId="173" fontId="12" fillId="22" borderId="0" xfId="0" applyNumberFormat="1" applyFont="1" applyFill="1" applyAlignment="1">
      <alignment horizontal="center"/>
    </xf>
    <xf numFmtId="0" fontId="12" fillId="22" borderId="0" xfId="0" applyFont="1" applyFill="1" applyAlignment="1">
      <alignment horizontal="center"/>
    </xf>
    <xf numFmtId="1" fontId="12" fillId="22" borderId="0" xfId="0" applyNumberFormat="1" applyFont="1" applyFill="1" applyAlignment="1">
      <alignment horizontal="center"/>
    </xf>
    <xf numFmtId="1" fontId="13" fillId="22" borderId="0" xfId="0" applyNumberFormat="1" applyFont="1" applyFill="1" applyAlignment="1">
      <alignment horizontal="center"/>
    </xf>
    <xf numFmtId="2" fontId="14" fillId="22" borderId="0" xfId="0" applyNumberFormat="1" applyFont="1" applyFill="1" applyAlignment="1">
      <alignment horizontal="center"/>
    </xf>
    <xf numFmtId="1" fontId="15" fillId="22" borderId="0" xfId="0" applyNumberFormat="1" applyFont="1" applyFill="1" applyAlignment="1">
      <alignment horizontal="center"/>
    </xf>
    <xf numFmtId="0" fontId="4" fillId="31" borderId="0" xfId="0" applyFont="1" applyFill="1" applyAlignment="1">
      <alignment horizontal="center"/>
    </xf>
    <xf numFmtId="0" fontId="8" fillId="31" borderId="0" xfId="0" applyFont="1" applyFill="1" applyAlignment="1">
      <alignment horizontal="center"/>
    </xf>
    <xf numFmtId="1" fontId="4" fillId="31" borderId="0" xfId="0" applyNumberFormat="1" applyFont="1" applyFill="1" applyAlignment="1">
      <alignment horizontal="center"/>
    </xf>
    <xf numFmtId="2" fontId="4" fillId="31" borderId="0" xfId="0" applyNumberFormat="1" applyFont="1" applyFill="1" applyAlignment="1">
      <alignment horizontal="center"/>
    </xf>
    <xf numFmtId="172" fontId="4" fillId="31" borderId="0" xfId="0" applyNumberFormat="1" applyFont="1" applyFill="1" applyAlignment="1">
      <alignment horizontal="center"/>
    </xf>
    <xf numFmtId="2" fontId="0" fillId="11" borderId="0" xfId="0" applyNumberFormat="1" applyFill="1" applyAlignment="1">
      <alignment horizontal="center"/>
    </xf>
    <xf numFmtId="172" fontId="0" fillId="11" borderId="0" xfId="0" applyNumberFormat="1" applyFill="1" applyAlignment="1">
      <alignment horizontal="center"/>
    </xf>
    <xf numFmtId="0" fontId="0" fillId="11" borderId="0" xfId="0" applyFill="1" applyAlignment="1">
      <alignment horizontal="center"/>
    </xf>
    <xf numFmtId="2" fontId="1" fillId="11" borderId="0" xfId="0" applyNumberFormat="1" applyFont="1" applyFill="1" applyAlignment="1">
      <alignment horizontal="center"/>
    </xf>
    <xf numFmtId="173" fontId="1" fillId="11" borderId="0" xfId="0" applyNumberFormat="1" applyFont="1" applyFill="1" applyAlignment="1">
      <alignment horizontal="center"/>
    </xf>
    <xf numFmtId="0" fontId="1" fillId="11" borderId="0" xfId="0" applyFont="1" applyFill="1" applyAlignment="1">
      <alignment horizontal="center"/>
    </xf>
    <xf numFmtId="1" fontId="1" fillId="11" borderId="0" xfId="0" applyNumberFormat="1" applyFont="1" applyFill="1" applyAlignment="1">
      <alignment horizontal="center"/>
    </xf>
    <xf numFmtId="2" fontId="4" fillId="12" borderId="0" xfId="0" applyNumberFormat="1" applyFont="1" applyFill="1" applyAlignment="1">
      <alignment horizontal="center"/>
    </xf>
    <xf numFmtId="0" fontId="4" fillId="12" borderId="0" xfId="0" applyFont="1" applyFill="1" applyAlignment="1">
      <alignment horizontal="center"/>
    </xf>
    <xf numFmtId="2" fontId="1" fillId="12" borderId="0" xfId="0" applyNumberFormat="1" applyFont="1" applyFill="1" applyAlignment="1">
      <alignment horizontal="center"/>
    </xf>
    <xf numFmtId="173" fontId="1" fillId="12" borderId="0" xfId="0" applyNumberFormat="1" applyFont="1" applyFill="1" applyAlignment="1">
      <alignment horizontal="center"/>
    </xf>
    <xf numFmtId="0" fontId="1" fillId="12" borderId="0" xfId="0" applyFont="1" applyFill="1" applyAlignment="1">
      <alignment horizontal="center"/>
    </xf>
    <xf numFmtId="1" fontId="1" fillId="12" borderId="0" xfId="0" applyNumberFormat="1" applyFont="1" applyFill="1" applyAlignment="1">
      <alignment horizontal="center"/>
    </xf>
    <xf numFmtId="2" fontId="0" fillId="29" borderId="0" xfId="0" applyNumberFormat="1" applyFill="1" applyAlignment="1">
      <alignment horizontal="center"/>
    </xf>
    <xf numFmtId="0" fontId="0" fillId="29" borderId="0" xfId="0" applyFill="1" applyAlignment="1">
      <alignment horizontal="center"/>
    </xf>
    <xf numFmtId="2" fontId="1" fillId="29" borderId="0" xfId="0" applyNumberFormat="1" applyFont="1" applyFill="1" applyAlignment="1">
      <alignment horizontal="center"/>
    </xf>
    <xf numFmtId="173" fontId="1" fillId="29" borderId="0" xfId="0" applyNumberFormat="1" applyFont="1" applyFill="1" applyAlignment="1">
      <alignment horizontal="center"/>
    </xf>
    <xf numFmtId="0" fontId="1" fillId="29" borderId="0" xfId="0" applyFont="1" applyFill="1" applyAlignment="1">
      <alignment horizontal="center"/>
    </xf>
    <xf numFmtId="1" fontId="1" fillId="29" borderId="0" xfId="0" applyNumberFormat="1" applyFont="1" applyFill="1" applyAlignment="1">
      <alignment horizontal="center"/>
    </xf>
    <xf numFmtId="2" fontId="0" fillId="17" borderId="0" xfId="0" applyNumberFormat="1" applyFill="1" applyAlignment="1">
      <alignment horizontal="center"/>
    </xf>
    <xf numFmtId="0" fontId="0" fillId="17" borderId="0" xfId="0" applyFill="1" applyAlignment="1">
      <alignment horizontal="center"/>
    </xf>
    <xf numFmtId="2" fontId="1" fillId="17" borderId="0" xfId="0" applyNumberFormat="1" applyFont="1" applyFill="1" applyAlignment="1">
      <alignment horizontal="center"/>
    </xf>
    <xf numFmtId="173" fontId="1" fillId="17" borderId="0" xfId="0" applyNumberFormat="1" applyFont="1" applyFill="1" applyAlignment="1">
      <alignment horizontal="center"/>
    </xf>
    <xf numFmtId="0" fontId="1" fillId="17" borderId="0" xfId="0" applyFont="1" applyFill="1" applyAlignment="1">
      <alignment horizontal="center"/>
    </xf>
    <xf numFmtId="1" fontId="1" fillId="17" borderId="0" xfId="0" applyNumberFormat="1" applyFont="1" applyFill="1" applyAlignment="1">
      <alignment horizontal="center"/>
    </xf>
    <xf numFmtId="0" fontId="7" fillId="31" borderId="0" xfId="0" applyFont="1" applyFill="1" applyAlignment="1">
      <alignment horizontal="center"/>
    </xf>
    <xf numFmtId="1" fontId="7" fillId="31" borderId="0" xfId="0" applyNumberFormat="1" applyFont="1" applyFill="1" applyAlignment="1">
      <alignment horizontal="center"/>
    </xf>
    <xf numFmtId="2" fontId="7" fillId="31" borderId="0" xfId="0" applyNumberFormat="1" applyFont="1" applyFill="1" applyAlignment="1">
      <alignment horizontal="center"/>
    </xf>
    <xf numFmtId="172" fontId="7" fillId="31" borderId="0" xfId="0" applyNumberFormat="1" applyFont="1" applyFill="1" applyAlignment="1">
      <alignment horizontal="center"/>
    </xf>
    <xf numFmtId="2" fontId="1" fillId="2" borderId="0" xfId="0" applyNumberFormat="1" applyFont="1" applyFill="1" applyAlignment="1">
      <alignment horizontal="center"/>
    </xf>
    <xf numFmtId="173" fontId="1" fillId="2" borderId="0" xfId="0" applyNumberFormat="1" applyFont="1" applyFill="1" applyAlignment="1">
      <alignment horizontal="center"/>
    </xf>
    <xf numFmtId="1" fontId="1" fillId="2" borderId="0" xfId="0" applyNumberFormat="1" applyFont="1" applyFill="1" applyAlignment="1">
      <alignment horizontal="center"/>
    </xf>
    <xf numFmtId="0" fontId="1" fillId="2" borderId="0" xfId="0" applyFont="1" applyFill="1" applyAlignment="1">
      <alignment horizontal="center"/>
    </xf>
    <xf numFmtId="2" fontId="1" fillId="7" borderId="0" xfId="0" applyNumberFormat="1" applyFont="1" applyFill="1" applyAlignment="1">
      <alignment horizontal="center"/>
    </xf>
    <xf numFmtId="173" fontId="1" fillId="7" borderId="0" xfId="0" applyNumberFormat="1" applyFont="1" applyFill="1" applyAlignment="1">
      <alignment horizontal="center"/>
    </xf>
    <xf numFmtId="0" fontId="1" fillId="7" borderId="0" xfId="0" applyFont="1" applyFill="1" applyAlignment="1">
      <alignment horizontal="center"/>
    </xf>
    <xf numFmtId="1" fontId="1" fillId="7" borderId="0" xfId="0" applyNumberFormat="1" applyFont="1" applyFill="1" applyAlignment="1">
      <alignment horizontal="center"/>
    </xf>
    <xf numFmtId="2" fontId="12" fillId="33" borderId="0" xfId="0" applyNumberFormat="1" applyFont="1" applyFill="1" applyAlignment="1">
      <alignment horizontal="center"/>
    </xf>
    <xf numFmtId="173" fontId="12" fillId="33" borderId="0" xfId="0" applyNumberFormat="1" applyFont="1" applyFill="1" applyAlignment="1">
      <alignment horizontal="center"/>
    </xf>
    <xf numFmtId="0" fontId="12" fillId="33" borderId="0" xfId="0" applyFont="1" applyFill="1" applyAlignment="1">
      <alignment horizontal="center"/>
    </xf>
    <xf numFmtId="1" fontId="12" fillId="33" borderId="0" xfId="0" applyNumberFormat="1" applyFont="1" applyFill="1" applyAlignment="1">
      <alignment horizontal="center"/>
    </xf>
    <xf numFmtId="2" fontId="1" fillId="33" borderId="0" xfId="0" applyNumberFormat="1" applyFont="1" applyFill="1" applyAlignment="1">
      <alignment horizontal="center"/>
    </xf>
    <xf numFmtId="2" fontId="5" fillId="22" borderId="0" xfId="0" applyNumberFormat="1" applyFont="1" applyFill="1" applyAlignment="1">
      <alignment horizontal="center"/>
    </xf>
    <xf numFmtId="0" fontId="5" fillId="22" borderId="0" xfId="0" applyFont="1" applyFill="1" applyAlignment="1">
      <alignment horizontal="center"/>
    </xf>
    <xf numFmtId="2" fontId="5" fillId="20" borderId="0" xfId="0" applyNumberFormat="1" applyFont="1" applyFill="1" applyAlignment="1">
      <alignment horizontal="center"/>
    </xf>
    <xf numFmtId="173" fontId="5" fillId="20" borderId="0" xfId="0" applyNumberFormat="1" applyFont="1" applyFill="1" applyAlignment="1">
      <alignment horizontal="center"/>
    </xf>
    <xf numFmtId="0" fontId="5" fillId="20" borderId="0" xfId="0" applyFont="1" applyFill="1" applyAlignment="1">
      <alignment horizontal="center"/>
    </xf>
    <xf numFmtId="0" fontId="4" fillId="0" borderId="0" xfId="0" applyFont="1" applyAlignment="1">
      <alignment vertical="top" wrapText="1"/>
    </xf>
    <xf numFmtId="0" fontId="11" fillId="0" borderId="0" xfId="0" applyNumberFormat="1" applyFont="1" applyAlignment="1">
      <alignment vertical="top" wrapText="1"/>
    </xf>
    <xf numFmtId="0" fontId="2" fillId="0" borderId="0" xfId="0" applyFont="1" applyAlignment="1" applyProtection="1">
      <alignment vertical="top"/>
      <protection locked="0"/>
    </xf>
    <xf numFmtId="0" fontId="11" fillId="0" borderId="0" xfId="0" applyFont="1" applyFill="1" applyAlignment="1">
      <alignment vertical="top"/>
    </xf>
    <xf numFmtId="0" fontId="7" fillId="0" borderId="0" xfId="0" applyFont="1" applyFill="1" applyAlignment="1">
      <alignment vertical="top"/>
    </xf>
    <xf numFmtId="0" fontId="0" fillId="0" borderId="0" xfId="0" applyAlignment="1">
      <alignment vertical="top"/>
    </xf>
    <xf numFmtId="2" fontId="0" fillId="0" borderId="0" xfId="0" applyNumberFormat="1" applyFill="1" applyAlignment="1">
      <alignment vertical="top"/>
    </xf>
    <xf numFmtId="1" fontId="0" fillId="0" borderId="0" xfId="0" applyNumberFormat="1" applyAlignment="1">
      <alignment vertical="top"/>
    </xf>
    <xf numFmtId="2" fontId="0" fillId="0" borderId="0" xfId="0" applyNumberFormat="1" applyAlignment="1">
      <alignment vertical="top"/>
    </xf>
    <xf numFmtId="172" fontId="0" fillId="0" borderId="0" xfId="0" applyNumberFormat="1" applyAlignment="1">
      <alignment vertical="top"/>
    </xf>
    <xf numFmtId="1" fontId="2" fillId="0" borderId="0" xfId="0" applyNumberFormat="1" applyFont="1" applyAlignment="1" applyProtection="1">
      <alignment horizontal="center" vertical="top"/>
      <protection locked="0"/>
    </xf>
    <xf numFmtId="1" fontId="0" fillId="30" borderId="0" xfId="0" applyNumberFormat="1" applyFill="1" applyAlignment="1">
      <alignment horizontal="center" vertical="top"/>
    </xf>
    <xf numFmtId="0" fontId="0" fillId="0" borderId="0" xfId="0" applyFill="1" applyAlignment="1">
      <alignment vertical="top"/>
    </xf>
    <xf numFmtId="0" fontId="32" fillId="0" borderId="0" xfId="0" applyFont="1" applyFill="1" applyAlignment="1">
      <alignment vertical="top"/>
    </xf>
    <xf numFmtId="0" fontId="31" fillId="0" borderId="0" xfId="0" applyFont="1" applyFill="1" applyAlignment="1">
      <alignment vertical="top"/>
    </xf>
    <xf numFmtId="0" fontId="33" fillId="0" borderId="0" xfId="0" applyFont="1" applyFill="1" applyAlignment="1">
      <alignment horizontal="center" vertical="top"/>
    </xf>
    <xf numFmtId="0" fontId="31" fillId="0" borderId="0" xfId="0" applyFont="1" applyFill="1" applyAlignment="1">
      <alignment horizontal="center" vertical="top"/>
    </xf>
    <xf numFmtId="176" fontId="31" fillId="0" borderId="0" xfId="0" applyNumberFormat="1" applyFont="1" applyFill="1" applyAlignment="1">
      <alignment vertical="top"/>
    </xf>
    <xf numFmtId="173" fontId="31" fillId="0" borderId="0" xfId="0" applyNumberFormat="1" applyFont="1" applyFill="1" applyAlignment="1">
      <alignment vertical="top"/>
    </xf>
    <xf numFmtId="175" fontId="31" fillId="0" borderId="0" xfId="0" applyNumberFormat="1" applyFont="1" applyFill="1" applyAlignment="1">
      <alignment vertical="top"/>
    </xf>
    <xf numFmtId="173" fontId="33" fillId="0" borderId="0" xfId="0" applyNumberFormat="1" applyFont="1" applyFill="1" applyAlignment="1">
      <alignment vertical="top"/>
    </xf>
    <xf numFmtId="177" fontId="31" fillId="0" borderId="0" xfId="0" applyNumberFormat="1" applyFont="1" applyFill="1" applyAlignment="1">
      <alignment horizontal="center" vertical="top"/>
    </xf>
    <xf numFmtId="1" fontId="31" fillId="0" borderId="0" xfId="0" applyNumberFormat="1" applyFont="1" applyFill="1" applyAlignment="1">
      <alignment vertical="top"/>
    </xf>
    <xf numFmtId="0" fontId="0" fillId="0" borderId="0" xfId="0" applyFill="1" applyAlignment="1">
      <alignment horizontal="center" vertical="top"/>
    </xf>
    <xf numFmtId="0" fontId="1" fillId="0" borderId="0" xfId="0" applyFont="1" applyFill="1" applyAlignment="1">
      <alignment vertical="top"/>
    </xf>
    <xf numFmtId="0" fontId="4" fillId="0" borderId="0" xfId="0" applyFont="1" applyFill="1" applyAlignment="1">
      <alignment horizontal="center" vertical="top"/>
    </xf>
  </cellXfs>
  <cellStyles count="2">
    <cellStyle name="Normal" xfId="0" builtinId="0"/>
    <cellStyle name="Normal_CGD_Data"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tabSelected="1" workbookViewId="0">
      <selection sqref="A1:IV1"/>
    </sheetView>
  </sheetViews>
  <sheetFormatPr defaultRowHeight="12.75"/>
  <cols>
    <col min="1" max="1" width="75.7109375" customWidth="1"/>
  </cols>
  <sheetData>
    <row r="1" spans="1:1">
      <c r="A1" s="496" t="s">
        <v>693</v>
      </c>
    </row>
    <row r="2" spans="1:1">
      <c r="A2" s="496" t="s">
        <v>708</v>
      </c>
    </row>
    <row r="3" spans="1:1" ht="51">
      <c r="A3" s="498" t="s">
        <v>720</v>
      </c>
    </row>
    <row r="4" spans="1:1" ht="25.5">
      <c r="A4" s="576" t="s">
        <v>731</v>
      </c>
    </row>
    <row r="5" spans="1:1">
      <c r="A5" s="498"/>
    </row>
    <row r="6" spans="1:1">
      <c r="A6" s="498" t="s">
        <v>692</v>
      </c>
    </row>
    <row r="7" spans="1:1">
      <c r="A7" s="498" t="s">
        <v>709</v>
      </c>
    </row>
    <row r="8" spans="1:1" ht="25.5">
      <c r="A8" s="498" t="s">
        <v>724</v>
      </c>
    </row>
    <row r="9" spans="1:1" ht="25.5">
      <c r="A9" s="498" t="s">
        <v>725</v>
      </c>
    </row>
    <row r="10" spans="1:1" ht="25.5">
      <c r="A10" s="498" t="s">
        <v>726</v>
      </c>
    </row>
    <row r="11" spans="1:1" ht="25.5">
      <c r="A11" s="498" t="s">
        <v>713</v>
      </c>
    </row>
    <row r="12" spans="1:1" ht="25.5">
      <c r="A12" s="498" t="s">
        <v>714</v>
      </c>
    </row>
    <row r="13" spans="1:1" ht="25.5">
      <c r="A13" s="498" t="s">
        <v>715</v>
      </c>
    </row>
    <row r="14" spans="1:1">
      <c r="A14" s="496"/>
    </row>
    <row r="15" spans="1:1" ht="63.75">
      <c r="A15" s="497" t="s">
        <v>728</v>
      </c>
    </row>
    <row r="16" spans="1:1">
      <c r="A16" s="496"/>
    </row>
    <row r="17" spans="1:1" ht="89.25">
      <c r="A17" s="497" t="s">
        <v>695</v>
      </c>
    </row>
    <row r="18" spans="1:1">
      <c r="A18" s="496"/>
    </row>
    <row r="19" spans="1:1" ht="38.25">
      <c r="A19" s="496" t="s">
        <v>694</v>
      </c>
    </row>
    <row r="20" spans="1:1">
      <c r="A20" s="496"/>
    </row>
    <row r="21" spans="1:1" ht="63.75">
      <c r="A21" s="497" t="s">
        <v>727</v>
      </c>
    </row>
    <row r="22" spans="1:1">
      <c r="A22" s="496"/>
    </row>
    <row r="23" spans="1:1">
      <c r="A23" s="498" t="s">
        <v>719</v>
      </c>
    </row>
    <row r="24" spans="1:1">
      <c r="A24" s="496"/>
    </row>
    <row r="25" spans="1:1" ht="63.75">
      <c r="A25" s="577" t="s">
        <v>729</v>
      </c>
    </row>
    <row r="26" spans="1:1">
      <c r="A26" s="496"/>
    </row>
    <row r="27" spans="1:1" ht="25.5">
      <c r="A27" s="496" t="s">
        <v>730</v>
      </c>
    </row>
    <row r="28" spans="1:1" ht="51">
      <c r="A28" s="496" t="s">
        <v>710</v>
      </c>
    </row>
    <row r="29" spans="1:1" ht="54">
      <c r="A29" s="497" t="s">
        <v>711</v>
      </c>
    </row>
    <row r="30" spans="1:1">
      <c r="A30" s="496"/>
    </row>
    <row r="31" spans="1:1" ht="153">
      <c r="A31" s="497" t="s">
        <v>712</v>
      </c>
    </row>
    <row r="32" spans="1:1">
      <c r="A32" s="496"/>
    </row>
    <row r="33" spans="1:1">
      <c r="A33" s="496"/>
    </row>
    <row r="34" spans="1:1">
      <c r="A34" s="496"/>
    </row>
    <row r="35" spans="1:1">
      <c r="A35" s="496"/>
    </row>
    <row r="36" spans="1:1">
      <c r="A36" s="496"/>
    </row>
    <row r="37" spans="1:1">
      <c r="A37" s="496"/>
    </row>
  </sheetData>
  <phoneticPr fontId="41"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69"/>
  <sheetViews>
    <sheetView workbookViewId="0">
      <selection sqref="A1:IV1"/>
    </sheetView>
  </sheetViews>
  <sheetFormatPr defaultRowHeight="15"/>
  <cols>
    <col min="1" max="2" width="9.140625" style="1"/>
    <col min="3" max="3" width="10.42578125" style="1" bestFit="1" customWidth="1"/>
    <col min="4" max="4" width="6.140625" style="1" customWidth="1"/>
    <col min="5" max="5" width="5.28515625" style="1" customWidth="1"/>
    <col min="6" max="6" width="9.140625" style="1"/>
    <col min="7" max="7" width="9.140625" style="165"/>
    <col min="8" max="8" width="9.42578125" customWidth="1"/>
    <col min="9" max="9" width="12.42578125" customWidth="1"/>
    <col min="10" max="10" width="13.140625" customWidth="1"/>
    <col min="11" max="11" width="14.140625" customWidth="1"/>
    <col min="12" max="12" width="32.42578125" customWidth="1"/>
    <col min="13" max="13" width="6" style="356" customWidth="1"/>
    <col min="14" max="14" width="6.140625" style="356" customWidth="1"/>
    <col min="15" max="24" width="9.140625" style="356"/>
    <col min="25" max="25" width="9.140625" style="504"/>
    <col min="26" max="29" width="9.140625" style="356"/>
    <col min="30" max="35" width="9.140625" style="369"/>
    <col min="36" max="36" width="5.28515625" style="369" customWidth="1"/>
    <col min="37" max="37" width="9.140625" style="505"/>
    <col min="38" max="38" width="9.140625" style="356"/>
    <col min="39" max="39" width="9.140625" style="505"/>
    <col min="40" max="42" width="9.140625" style="369"/>
    <col min="43" max="43" width="9.140625" style="505"/>
    <col min="44" max="44" width="9.140625" style="369"/>
    <col min="45" max="46" width="9.140625" style="356"/>
    <col min="47" max="47" width="9.140625" style="506"/>
    <col min="48" max="68" width="9.140625" style="505"/>
    <col min="69" max="69" width="9.140625" style="369"/>
    <col min="70" max="70" width="9.140625" style="356"/>
    <col min="71" max="72" width="9.140625" style="505"/>
    <col min="73" max="73" width="11.85546875" style="320" customWidth="1"/>
    <col min="74" max="74" width="10.5703125" style="320" customWidth="1"/>
    <col min="75" max="75" width="9" style="324" customWidth="1"/>
    <col min="76" max="76" width="8.28515625" style="12" customWidth="1"/>
    <col min="77" max="77" width="8.7109375" style="12" customWidth="1"/>
    <col min="78" max="82" width="9.28515625" style="12" bestFit="1" customWidth="1"/>
    <col min="83" max="83" width="11.140625" style="320" customWidth="1"/>
    <col min="84" max="84" width="10.140625" style="320" customWidth="1"/>
    <col min="85" max="85" width="14.140625" style="12" customWidth="1"/>
    <col min="86" max="16384" width="9.140625" style="12"/>
  </cols>
  <sheetData>
    <row r="1" spans="1:88" ht="20.100000000000001" customHeight="1">
      <c r="A1" s="578" t="s">
        <v>721</v>
      </c>
    </row>
    <row r="2" spans="1:88">
      <c r="A2" s="1" t="s">
        <v>105</v>
      </c>
      <c r="B2" s="5" t="s">
        <v>369</v>
      </c>
      <c r="C2" s="5" t="s">
        <v>370</v>
      </c>
      <c r="D2" s="5" t="s">
        <v>660</v>
      </c>
      <c r="E2" s="5" t="s">
        <v>427</v>
      </c>
      <c r="F2" s="1" t="s">
        <v>371</v>
      </c>
      <c r="G2" s="166" t="s">
        <v>284</v>
      </c>
      <c r="H2" s="2" t="s">
        <v>357</v>
      </c>
      <c r="I2" s="2" t="s">
        <v>106</v>
      </c>
      <c r="J2" s="3" t="s">
        <v>107</v>
      </c>
      <c r="K2" s="4" t="s">
        <v>108</v>
      </c>
      <c r="L2" s="2" t="s">
        <v>109</v>
      </c>
      <c r="M2" s="356" t="s">
        <v>0</v>
      </c>
      <c r="N2" s="356" t="s">
        <v>1</v>
      </c>
      <c r="O2" s="356" t="s">
        <v>2</v>
      </c>
      <c r="P2" s="356" t="s">
        <v>3</v>
      </c>
      <c r="Q2" s="356" t="s">
        <v>4</v>
      </c>
      <c r="R2" s="356" t="s">
        <v>5</v>
      </c>
      <c r="S2" s="356" t="s">
        <v>6</v>
      </c>
      <c r="T2" s="356" t="s">
        <v>7</v>
      </c>
      <c r="U2" s="356" t="s">
        <v>8</v>
      </c>
      <c r="V2" s="356" t="s">
        <v>9</v>
      </c>
      <c r="W2" s="356" t="s">
        <v>10</v>
      </c>
      <c r="X2" s="356" t="s">
        <v>11</v>
      </c>
      <c r="Y2" s="504" t="s">
        <v>285</v>
      </c>
      <c r="Z2" s="356" t="s">
        <v>12</v>
      </c>
      <c r="AA2" s="356" t="s">
        <v>13</v>
      </c>
      <c r="AB2" s="356" t="s">
        <v>17</v>
      </c>
      <c r="AC2" s="356" t="s">
        <v>19</v>
      </c>
      <c r="AD2" s="369" t="s">
        <v>20</v>
      </c>
      <c r="AE2" s="369" t="s">
        <v>21</v>
      </c>
      <c r="AF2" s="369" t="s">
        <v>22</v>
      </c>
      <c r="AG2" s="369" t="s">
        <v>23</v>
      </c>
      <c r="AH2" s="369" t="s">
        <v>24</v>
      </c>
      <c r="AI2" s="369" t="s">
        <v>25</v>
      </c>
      <c r="AJ2" s="369" t="s">
        <v>26</v>
      </c>
      <c r="AK2" s="505" t="s">
        <v>27</v>
      </c>
      <c r="AL2" s="356" t="s">
        <v>28</v>
      </c>
      <c r="AM2" s="505" t="s">
        <v>29</v>
      </c>
      <c r="AN2" s="369" t="s">
        <v>15</v>
      </c>
      <c r="AO2" s="369" t="s">
        <v>16</v>
      </c>
      <c r="AP2" s="369" t="s">
        <v>18</v>
      </c>
      <c r="AQ2" s="505" t="s">
        <v>30</v>
      </c>
      <c r="AR2" s="369" t="s">
        <v>31</v>
      </c>
      <c r="AS2" s="356" t="s">
        <v>32</v>
      </c>
      <c r="AT2" s="356" t="s">
        <v>33</v>
      </c>
      <c r="AU2" s="506" t="s">
        <v>34</v>
      </c>
      <c r="AV2" s="505" t="s">
        <v>35</v>
      </c>
      <c r="AW2" s="505" t="s">
        <v>36</v>
      </c>
      <c r="AX2" s="505" t="s">
        <v>14</v>
      </c>
      <c r="AY2" s="505" t="s">
        <v>37</v>
      </c>
      <c r="AZ2" s="505" t="s">
        <v>38</v>
      </c>
      <c r="BA2" s="505" t="s">
        <v>39</v>
      </c>
      <c r="BB2" s="505" t="s">
        <v>40</v>
      </c>
      <c r="BC2" s="505" t="s">
        <v>41</v>
      </c>
      <c r="BD2" s="505" t="s">
        <v>42</v>
      </c>
      <c r="BE2" s="505" t="s">
        <v>43</v>
      </c>
      <c r="BF2" s="505" t="s">
        <v>44</v>
      </c>
      <c r="BG2" s="505" t="s">
        <v>45</v>
      </c>
      <c r="BH2" s="505" t="s">
        <v>46</v>
      </c>
      <c r="BI2" s="505" t="s">
        <v>47</v>
      </c>
      <c r="BJ2" s="505" t="s">
        <v>48</v>
      </c>
      <c r="BK2" s="505" t="s">
        <v>49</v>
      </c>
      <c r="BL2" s="505" t="s">
        <v>50</v>
      </c>
      <c r="BM2" s="505" t="s">
        <v>51</v>
      </c>
      <c r="BN2" s="505" t="s">
        <v>52</v>
      </c>
      <c r="BO2" s="505" t="s">
        <v>53</v>
      </c>
      <c r="BP2" s="505" t="s">
        <v>54</v>
      </c>
      <c r="BQ2" s="369" t="s">
        <v>55</v>
      </c>
      <c r="BR2" s="356" t="s">
        <v>56</v>
      </c>
      <c r="BS2" s="505" t="s">
        <v>57</v>
      </c>
      <c r="BT2" s="505" t="s">
        <v>58</v>
      </c>
      <c r="BU2" s="319"/>
      <c r="BV2" s="319"/>
      <c r="BW2" s="319"/>
      <c r="BX2" s="319"/>
      <c r="BY2" s="319"/>
      <c r="BZ2" s="319"/>
      <c r="CA2" s="319"/>
      <c r="CB2" s="319"/>
      <c r="CC2" s="319"/>
      <c r="CD2" s="319"/>
      <c r="CE2" s="319"/>
      <c r="CF2" s="319"/>
      <c r="CG2" s="319"/>
      <c r="CH2" s="293"/>
      <c r="CI2" s="293"/>
      <c r="CJ2" s="293"/>
    </row>
    <row r="3" spans="1:88">
      <c r="B3" s="5"/>
      <c r="C3" s="5"/>
      <c r="D3" s="5"/>
      <c r="E3" s="5"/>
      <c r="G3" s="166"/>
      <c r="H3" s="2"/>
      <c r="I3" s="2"/>
      <c r="J3" s="3"/>
      <c r="K3" s="4"/>
      <c r="L3" s="2"/>
      <c r="M3" s="356" t="s">
        <v>59</v>
      </c>
      <c r="N3" s="356" t="s">
        <v>59</v>
      </c>
      <c r="O3" s="356" t="s">
        <v>59</v>
      </c>
      <c r="P3" s="356" t="s">
        <v>59</v>
      </c>
      <c r="Q3" s="356" t="s">
        <v>59</v>
      </c>
      <c r="R3" s="356" t="s">
        <v>59</v>
      </c>
      <c r="S3" s="356" t="s">
        <v>59</v>
      </c>
      <c r="T3" s="356" t="s">
        <v>59</v>
      </c>
      <c r="U3" s="356" t="s">
        <v>59</v>
      </c>
      <c r="V3" s="356" t="s">
        <v>59</v>
      </c>
      <c r="W3" s="356" t="s">
        <v>59</v>
      </c>
      <c r="X3" s="356" t="s">
        <v>59</v>
      </c>
      <c r="Z3" s="356" t="s">
        <v>59</v>
      </c>
      <c r="AA3" s="356" t="s">
        <v>59</v>
      </c>
      <c r="AB3" s="356" t="s">
        <v>60</v>
      </c>
      <c r="AC3" s="356" t="s">
        <v>60</v>
      </c>
      <c r="AD3" s="356" t="s">
        <v>60</v>
      </c>
      <c r="AE3" s="356" t="s">
        <v>60</v>
      </c>
      <c r="AF3" s="356" t="s">
        <v>60</v>
      </c>
      <c r="AG3" s="356" t="s">
        <v>60</v>
      </c>
      <c r="AH3" s="356" t="s">
        <v>60</v>
      </c>
      <c r="AI3" s="356" t="s">
        <v>60</v>
      </c>
      <c r="AJ3" s="356" t="s">
        <v>60</v>
      </c>
      <c r="AK3" s="356" t="s">
        <v>60</v>
      </c>
      <c r="AL3" s="356" t="s">
        <v>60</v>
      </c>
      <c r="AM3" s="356" t="s">
        <v>60</v>
      </c>
      <c r="AN3" s="356" t="s">
        <v>60</v>
      </c>
      <c r="AO3" s="356" t="s">
        <v>60</v>
      </c>
      <c r="AP3" s="356" t="s">
        <v>60</v>
      </c>
      <c r="AQ3" s="356" t="s">
        <v>60</v>
      </c>
      <c r="AR3" s="356" t="s">
        <v>60</v>
      </c>
      <c r="AS3" s="356" t="s">
        <v>60</v>
      </c>
      <c r="AT3" s="356" t="s">
        <v>60</v>
      </c>
      <c r="AU3" s="356" t="s">
        <v>60</v>
      </c>
      <c r="AV3" s="356" t="s">
        <v>60</v>
      </c>
      <c r="AW3" s="356" t="s">
        <v>60</v>
      </c>
      <c r="AX3" s="356" t="s">
        <v>60</v>
      </c>
      <c r="AY3" s="356" t="s">
        <v>60</v>
      </c>
      <c r="AZ3" s="356" t="s">
        <v>60</v>
      </c>
      <c r="BA3" s="356" t="s">
        <v>60</v>
      </c>
      <c r="BB3" s="356" t="s">
        <v>60</v>
      </c>
      <c r="BC3" s="356" t="s">
        <v>60</v>
      </c>
      <c r="BD3" s="356" t="s">
        <v>60</v>
      </c>
      <c r="BE3" s="356" t="s">
        <v>60</v>
      </c>
      <c r="BF3" s="356" t="s">
        <v>60</v>
      </c>
      <c r="BG3" s="356" t="s">
        <v>60</v>
      </c>
      <c r="BH3" s="356" t="s">
        <v>60</v>
      </c>
      <c r="BI3" s="356" t="s">
        <v>60</v>
      </c>
      <c r="BJ3" s="356" t="s">
        <v>60</v>
      </c>
      <c r="BK3" s="356" t="s">
        <v>60</v>
      </c>
      <c r="BL3" s="356" t="s">
        <v>60</v>
      </c>
      <c r="BM3" s="356" t="s">
        <v>60</v>
      </c>
      <c r="BN3" s="356" t="s">
        <v>60</v>
      </c>
      <c r="BO3" s="356" t="s">
        <v>60</v>
      </c>
      <c r="BP3" s="356" t="s">
        <v>60</v>
      </c>
      <c r="BQ3" s="356" t="s">
        <v>60</v>
      </c>
      <c r="BR3" s="356" t="s">
        <v>60</v>
      </c>
      <c r="BS3" s="356" t="s">
        <v>60</v>
      </c>
      <c r="BT3" s="356" t="s">
        <v>60</v>
      </c>
      <c r="BV3" s="321"/>
      <c r="BW3" s="322"/>
      <c r="BX3" s="318"/>
      <c r="BY3" s="318"/>
      <c r="BZ3" s="323"/>
      <c r="CA3" s="318"/>
      <c r="CB3" s="318"/>
      <c r="CC3" s="318"/>
      <c r="CD3" s="318"/>
      <c r="CE3" s="319"/>
      <c r="CF3" s="319"/>
      <c r="CG3" s="319"/>
    </row>
    <row r="4" spans="1:88">
      <c r="B4" s="5"/>
      <c r="C4" s="5"/>
      <c r="D4" s="5"/>
      <c r="E4" s="5"/>
      <c r="G4" s="1" t="s">
        <v>300</v>
      </c>
      <c r="I4" s="98"/>
      <c r="L4" s="502" t="s">
        <v>679</v>
      </c>
      <c r="M4" s="507" t="s">
        <v>696</v>
      </c>
      <c r="N4" s="507">
        <v>0.01</v>
      </c>
      <c r="O4" s="507">
        <v>0.01</v>
      </c>
      <c r="P4" s="507">
        <v>1E-3</v>
      </c>
      <c r="Q4" s="507">
        <v>0.01</v>
      </c>
      <c r="R4" s="507">
        <v>0.01</v>
      </c>
      <c r="S4" s="507">
        <v>0.01</v>
      </c>
      <c r="T4" s="507">
        <v>0.01</v>
      </c>
      <c r="U4" s="507">
        <v>1E-3</v>
      </c>
      <c r="V4" s="507">
        <v>1E-3</v>
      </c>
      <c r="W4" s="507" t="s">
        <v>696</v>
      </c>
      <c r="X4" s="507"/>
      <c r="Y4" s="508"/>
      <c r="Z4" s="507">
        <v>0.01</v>
      </c>
      <c r="AA4" s="507">
        <v>0.01</v>
      </c>
      <c r="AB4" s="507" t="s">
        <v>697</v>
      </c>
      <c r="AC4" s="366">
        <v>-1</v>
      </c>
      <c r="AD4" s="369">
        <v>-5</v>
      </c>
      <c r="AE4" s="369">
        <v>-20</v>
      </c>
      <c r="AF4" s="369">
        <v>-1</v>
      </c>
      <c r="AG4" s="369">
        <v>-15</v>
      </c>
      <c r="AH4" s="369">
        <v>-10</v>
      </c>
      <c r="AI4" s="369">
        <v>-30</v>
      </c>
      <c r="AJ4" s="369">
        <v>-1</v>
      </c>
      <c r="AK4" s="505">
        <v>-1</v>
      </c>
      <c r="AL4" s="369">
        <v>-5</v>
      </c>
      <c r="AM4" s="505">
        <v>-2</v>
      </c>
      <c r="AN4" s="369">
        <v>-2</v>
      </c>
      <c r="AO4" s="369">
        <v>-1</v>
      </c>
      <c r="AP4" s="369">
        <v>-5</v>
      </c>
      <c r="AQ4" s="505">
        <v>-1</v>
      </c>
      <c r="AR4" s="369">
        <v>-2</v>
      </c>
      <c r="AS4" s="505">
        <v>-0.5</v>
      </c>
      <c r="AT4" s="356">
        <v>-0.2</v>
      </c>
      <c r="AU4" s="356">
        <v>-1</v>
      </c>
      <c r="AV4" s="505">
        <v>-0.5</v>
      </c>
      <c r="AW4" s="505">
        <v>-0.5</v>
      </c>
      <c r="AX4" s="369">
        <v>-3</v>
      </c>
      <c r="AY4" s="505">
        <v>-0.1</v>
      </c>
      <c r="AZ4" s="505">
        <v>-0.2</v>
      </c>
      <c r="BA4" s="505">
        <v>-0.05</v>
      </c>
      <c r="BB4" s="505">
        <v>-0.1</v>
      </c>
      <c r="BC4" s="505">
        <v>-0.1</v>
      </c>
      <c r="BD4" s="505">
        <v>-0.05</v>
      </c>
      <c r="BE4" s="505">
        <v>-0.1</v>
      </c>
      <c r="BF4" s="505">
        <v>-0.1</v>
      </c>
      <c r="BG4" s="505">
        <v>-0.1</v>
      </c>
      <c r="BH4" s="505">
        <v>-0.1</v>
      </c>
      <c r="BI4" s="505">
        <v>-0.1</v>
      </c>
      <c r="BJ4" s="505">
        <v>-0.05</v>
      </c>
      <c r="BK4" s="505">
        <v>-0.1</v>
      </c>
      <c r="BL4" s="505">
        <v>-0.04</v>
      </c>
      <c r="BM4" s="505">
        <v>-0.2</v>
      </c>
      <c r="BN4" s="505">
        <v>-0.1</v>
      </c>
      <c r="BO4" s="505">
        <v>-0.5</v>
      </c>
      <c r="BP4" s="505">
        <v>-0.1</v>
      </c>
      <c r="BQ4" s="369">
        <v>-5</v>
      </c>
      <c r="BR4" s="505">
        <v>-0.2</v>
      </c>
      <c r="BS4" s="505">
        <v>-0.1</v>
      </c>
      <c r="BT4" s="505">
        <v>-0.1</v>
      </c>
    </row>
    <row r="5" spans="1:88">
      <c r="A5" s="263">
        <v>1</v>
      </c>
      <c r="B5" s="263"/>
      <c r="C5" s="263"/>
      <c r="D5" s="263"/>
      <c r="E5" s="263"/>
      <c r="F5" s="265" t="s">
        <v>372</v>
      </c>
      <c r="G5" s="266"/>
      <c r="H5" s="268"/>
      <c r="I5" s="267" t="s">
        <v>387</v>
      </c>
      <c r="J5" s="268"/>
      <c r="K5" s="268"/>
      <c r="L5" s="268"/>
      <c r="M5" s="509"/>
      <c r="N5" s="509"/>
      <c r="O5" s="509"/>
      <c r="P5" s="509"/>
      <c r="Q5" s="509"/>
      <c r="R5" s="509"/>
      <c r="S5" s="509"/>
      <c r="T5" s="509"/>
      <c r="U5" s="509"/>
      <c r="V5" s="509"/>
      <c r="W5" s="509"/>
      <c r="X5" s="509"/>
      <c r="Y5" s="510"/>
      <c r="Z5" s="510"/>
      <c r="AA5" s="509"/>
      <c r="AB5" s="509"/>
      <c r="AC5" s="509"/>
      <c r="AD5" s="509"/>
      <c r="AE5" s="509"/>
      <c r="AF5" s="509"/>
      <c r="AG5" s="509"/>
      <c r="AH5" s="509"/>
      <c r="AI5" s="509"/>
      <c r="AJ5" s="509"/>
      <c r="AK5" s="509"/>
      <c r="AL5" s="509"/>
      <c r="AM5" s="509"/>
      <c r="AN5" s="509"/>
      <c r="AO5" s="509"/>
      <c r="AP5" s="509"/>
      <c r="AQ5" s="509"/>
      <c r="AR5" s="509"/>
      <c r="AS5" s="509"/>
      <c r="AT5" s="509"/>
      <c r="AU5" s="509"/>
      <c r="AV5" s="509"/>
      <c r="AW5" s="509"/>
      <c r="AX5" s="509"/>
      <c r="AY5" s="509"/>
      <c r="AZ5" s="509"/>
      <c r="BA5" s="509"/>
      <c r="BB5" s="509"/>
      <c r="BC5" s="509"/>
      <c r="BD5" s="509"/>
      <c r="BE5" s="509"/>
      <c r="BF5" s="509"/>
      <c r="BG5" s="509"/>
      <c r="BH5" s="509"/>
      <c r="BI5" s="509"/>
      <c r="BJ5" s="509"/>
      <c r="BK5" s="509"/>
      <c r="BL5" s="509"/>
      <c r="BM5" s="509"/>
      <c r="BN5" s="509"/>
      <c r="BO5" s="509"/>
      <c r="BP5" s="509"/>
      <c r="BQ5" s="509"/>
      <c r="BR5" s="509"/>
      <c r="BS5" s="509"/>
      <c r="BT5" s="509"/>
      <c r="BX5" s="167"/>
      <c r="BY5" s="325"/>
      <c r="BZ5" s="326"/>
      <c r="CA5" s="325"/>
      <c r="CB5" s="325"/>
      <c r="CC5" s="325"/>
      <c r="CD5" s="325"/>
      <c r="CG5" s="167"/>
    </row>
    <row r="6" spans="1:88">
      <c r="A6" s="263">
        <f>A5+1</f>
        <v>2</v>
      </c>
      <c r="B6" s="494">
        <v>690935</v>
      </c>
      <c r="C6" s="494">
        <v>5675412</v>
      </c>
      <c r="D6" s="484">
        <v>14</v>
      </c>
      <c r="E6" s="5">
        <v>83</v>
      </c>
      <c r="F6" s="236">
        <v>2248</v>
      </c>
      <c r="G6" s="165" t="s">
        <v>272</v>
      </c>
      <c r="H6" s="179">
        <v>2248</v>
      </c>
      <c r="I6" s="26" t="s">
        <v>310</v>
      </c>
      <c r="J6" s="26" t="s">
        <v>361</v>
      </c>
      <c r="K6" s="26" t="s">
        <v>347</v>
      </c>
      <c r="L6" s="26" t="s">
        <v>302</v>
      </c>
      <c r="M6" s="511">
        <v>48.7</v>
      </c>
      <c r="N6" s="512">
        <v>5.7</v>
      </c>
      <c r="O6" s="513">
        <v>12.3</v>
      </c>
      <c r="P6" s="513">
        <v>0.22</v>
      </c>
      <c r="Q6" s="513">
        <v>19.87</v>
      </c>
      <c r="R6" s="511">
        <v>9.66</v>
      </c>
      <c r="S6" s="511">
        <v>0.1</v>
      </c>
      <c r="T6" s="511">
        <v>0.03</v>
      </c>
      <c r="U6" s="511">
        <v>0.18</v>
      </c>
      <c r="V6" s="511">
        <v>0.03</v>
      </c>
      <c r="W6" s="511">
        <v>4.58</v>
      </c>
      <c r="X6" s="512">
        <v>101.37</v>
      </c>
      <c r="Y6" s="511">
        <v>96.79</v>
      </c>
      <c r="Z6" s="511"/>
      <c r="AA6" s="512">
        <v>0.1</v>
      </c>
      <c r="AB6" s="513">
        <v>31</v>
      </c>
      <c r="AC6" s="512">
        <v>-0.5</v>
      </c>
      <c r="AD6" s="452">
        <v>139</v>
      </c>
      <c r="AE6" s="452">
        <v>2320</v>
      </c>
      <c r="AF6" s="452">
        <v>55</v>
      </c>
      <c r="AG6" s="452">
        <v>263</v>
      </c>
      <c r="AH6" s="452">
        <v>-10</v>
      </c>
      <c r="AI6" s="452">
        <v>45</v>
      </c>
      <c r="AJ6" s="452">
        <v>5.2</v>
      </c>
      <c r="AK6" s="513"/>
      <c r="AL6" s="513"/>
      <c r="AM6" s="511">
        <v>0.28999999999999998</v>
      </c>
      <c r="AN6" s="452">
        <v>7</v>
      </c>
      <c r="AO6" s="513">
        <v>8.1999999999999993</v>
      </c>
      <c r="AP6" s="513">
        <v>9.3000000000000007</v>
      </c>
      <c r="AQ6" s="511">
        <v>0.52</v>
      </c>
      <c r="AR6" s="511">
        <v>-0.2</v>
      </c>
      <c r="AS6" s="511">
        <v>0.2</v>
      </c>
      <c r="AT6" s="511">
        <v>-0.05</v>
      </c>
      <c r="AU6" s="511">
        <v>0.5</v>
      </c>
      <c r="AV6" s="511">
        <v>2.2000000000000002</v>
      </c>
      <c r="AW6" s="511">
        <v>0.08</v>
      </c>
      <c r="AX6" s="511">
        <v>30</v>
      </c>
      <c r="AY6" s="513">
        <v>0.7</v>
      </c>
      <c r="AZ6" s="513">
        <v>1.8</v>
      </c>
      <c r="BA6" s="513">
        <v>0.33</v>
      </c>
      <c r="BB6" s="513">
        <v>1.8</v>
      </c>
      <c r="BC6" s="513">
        <v>0.56999999999999995</v>
      </c>
      <c r="BD6" s="513">
        <v>0.49</v>
      </c>
      <c r="BE6" s="513">
        <v>0.93</v>
      </c>
      <c r="BF6" s="513">
        <v>0.15</v>
      </c>
      <c r="BG6" s="513">
        <v>1.1000000000000001</v>
      </c>
      <c r="BH6" s="513">
        <v>0.24</v>
      </c>
      <c r="BI6" s="513">
        <v>0.72</v>
      </c>
      <c r="BJ6" s="513">
        <v>0.11</v>
      </c>
      <c r="BK6" s="513">
        <v>0.74</v>
      </c>
      <c r="BL6" s="513">
        <v>0.12</v>
      </c>
      <c r="BM6" s="511">
        <v>0.28000000000000003</v>
      </c>
      <c r="BN6" s="511">
        <v>-0.05</v>
      </c>
      <c r="BO6" s="513"/>
      <c r="BP6" s="511">
        <v>-0.02</v>
      </c>
      <c r="BQ6" s="452">
        <v>-1</v>
      </c>
      <c r="BR6" s="511">
        <v>-0.2</v>
      </c>
      <c r="BS6" s="513">
        <v>0.21</v>
      </c>
      <c r="BT6" s="511">
        <v>7.0000000000000007E-2</v>
      </c>
      <c r="BX6" s="167"/>
      <c r="BY6" s="325"/>
      <c r="BZ6" s="326"/>
      <c r="CA6" s="325"/>
      <c r="CB6" s="325"/>
      <c r="CC6" s="325"/>
      <c r="CD6" s="325"/>
      <c r="CG6" s="167"/>
    </row>
    <row r="7" spans="1:88">
      <c r="A7" s="263">
        <f t="shared" ref="A7:A60" si="0">A6+1</f>
        <v>3</v>
      </c>
      <c r="B7" s="494">
        <v>690988</v>
      </c>
      <c r="C7" s="494">
        <v>5675447</v>
      </c>
      <c r="D7" s="484">
        <v>14</v>
      </c>
      <c r="E7" s="5">
        <v>83</v>
      </c>
      <c r="F7" s="236">
        <v>2139</v>
      </c>
      <c r="G7" s="165" t="s">
        <v>272</v>
      </c>
      <c r="H7" s="179">
        <v>2139</v>
      </c>
      <c r="I7" s="26" t="s">
        <v>310</v>
      </c>
      <c r="J7" s="26" t="s">
        <v>361</v>
      </c>
      <c r="K7" s="26" t="s">
        <v>347</v>
      </c>
      <c r="L7" s="26" t="s">
        <v>303</v>
      </c>
      <c r="M7" s="511">
        <v>37.9</v>
      </c>
      <c r="N7" s="512">
        <v>1.6</v>
      </c>
      <c r="O7" s="513">
        <v>16.5</v>
      </c>
      <c r="P7" s="513">
        <v>0.18</v>
      </c>
      <c r="Q7" s="513">
        <v>34.61</v>
      </c>
      <c r="R7" s="511">
        <v>0.13</v>
      </c>
      <c r="S7" s="511">
        <v>0</v>
      </c>
      <c r="T7" s="511">
        <v>0.02</v>
      </c>
      <c r="U7" s="511">
        <v>0.05</v>
      </c>
      <c r="V7" s="511">
        <v>0.01</v>
      </c>
      <c r="W7" s="511">
        <v>10.26</v>
      </c>
      <c r="X7" s="512">
        <v>101.26</v>
      </c>
      <c r="Y7" s="511">
        <v>91</v>
      </c>
      <c r="Z7" s="514"/>
      <c r="AA7" s="512">
        <v>0.2</v>
      </c>
      <c r="AB7" s="513">
        <v>11</v>
      </c>
      <c r="AC7" s="512">
        <v>-0.5</v>
      </c>
      <c r="AD7" s="452">
        <v>49</v>
      </c>
      <c r="AE7" s="452">
        <v>2820</v>
      </c>
      <c r="AF7" s="452">
        <v>90</v>
      </c>
      <c r="AG7" s="452">
        <v>1250</v>
      </c>
      <c r="AH7" s="452">
        <v>28</v>
      </c>
      <c r="AI7" s="452">
        <v>61</v>
      </c>
      <c r="AJ7" s="452">
        <v>1.7</v>
      </c>
      <c r="AK7" s="511"/>
      <c r="AL7" s="511"/>
      <c r="AM7" s="511">
        <v>-0.05</v>
      </c>
      <c r="AN7" s="452">
        <v>8</v>
      </c>
      <c r="AO7" s="513">
        <v>1.4</v>
      </c>
      <c r="AP7" s="513">
        <v>3.8</v>
      </c>
      <c r="AQ7" s="511">
        <v>0.28000000000000003</v>
      </c>
      <c r="AR7" s="511">
        <v>-0.2</v>
      </c>
      <c r="AS7" s="511">
        <v>0.3</v>
      </c>
      <c r="AT7" s="511">
        <v>-0.05</v>
      </c>
      <c r="AU7" s="511">
        <v>1.4</v>
      </c>
      <c r="AV7" s="511">
        <v>2.2000000000000002</v>
      </c>
      <c r="AW7" s="511">
        <v>-0.02</v>
      </c>
      <c r="AX7" s="511">
        <v>-20</v>
      </c>
      <c r="AY7" s="513">
        <v>0.3</v>
      </c>
      <c r="AZ7" s="513">
        <v>0.6</v>
      </c>
      <c r="BA7" s="513">
        <v>0.09</v>
      </c>
      <c r="BB7" s="513">
        <v>0.3</v>
      </c>
      <c r="BC7" s="513">
        <v>7.0000000000000007E-2</v>
      </c>
      <c r="BD7" s="513">
        <v>0.06</v>
      </c>
      <c r="BE7" s="513">
        <v>0.13</v>
      </c>
      <c r="BF7" s="513">
        <v>0.03</v>
      </c>
      <c r="BG7" s="513">
        <v>0.2</v>
      </c>
      <c r="BH7" s="513">
        <v>0.05</v>
      </c>
      <c r="BI7" s="513">
        <v>0.14000000000000001</v>
      </c>
      <c r="BJ7" s="513">
        <v>0.03</v>
      </c>
      <c r="BK7" s="513">
        <v>0.16</v>
      </c>
      <c r="BL7" s="513">
        <v>0.03</v>
      </c>
      <c r="BM7" s="511">
        <v>0.1</v>
      </c>
      <c r="BN7" s="511">
        <v>-0.05</v>
      </c>
      <c r="BO7" s="511"/>
      <c r="BP7" s="511">
        <v>-0.02</v>
      </c>
      <c r="BQ7" s="452">
        <v>-1</v>
      </c>
      <c r="BR7" s="511">
        <v>-0.2</v>
      </c>
      <c r="BS7" s="513">
        <v>0.05</v>
      </c>
      <c r="BT7" s="511">
        <v>0.05</v>
      </c>
      <c r="BX7" s="167"/>
      <c r="BY7" s="325"/>
      <c r="BZ7" s="326"/>
      <c r="CA7" s="325"/>
      <c r="CB7" s="325"/>
      <c r="CC7" s="325"/>
      <c r="CD7" s="325"/>
      <c r="CG7" s="167"/>
    </row>
    <row r="8" spans="1:88">
      <c r="A8" s="263">
        <f t="shared" si="0"/>
        <v>4</v>
      </c>
      <c r="B8" s="263"/>
      <c r="C8" s="263"/>
      <c r="D8" s="263"/>
      <c r="E8" s="263"/>
      <c r="F8" s="265" t="s">
        <v>372</v>
      </c>
      <c r="G8" s="278"/>
      <c r="H8" s="268"/>
      <c r="I8" s="267" t="s">
        <v>388</v>
      </c>
      <c r="J8" s="268"/>
      <c r="K8" s="268"/>
      <c r="L8" s="268"/>
      <c r="M8" s="509"/>
      <c r="N8" s="509"/>
      <c r="O8" s="509"/>
      <c r="P8" s="509"/>
      <c r="Q8" s="509"/>
      <c r="R8" s="509"/>
      <c r="S8" s="509"/>
      <c r="T8" s="509"/>
      <c r="U8" s="509"/>
      <c r="V8" s="509"/>
      <c r="W8" s="509"/>
      <c r="X8" s="509"/>
      <c r="Y8" s="510"/>
      <c r="Z8" s="510"/>
      <c r="AA8" s="509"/>
      <c r="AB8" s="509"/>
      <c r="AC8" s="509"/>
      <c r="AD8" s="515"/>
      <c r="AE8" s="515"/>
      <c r="AF8" s="515"/>
      <c r="AG8" s="515"/>
      <c r="AH8" s="515"/>
      <c r="AI8" s="515"/>
      <c r="AJ8" s="515"/>
      <c r="AK8" s="510"/>
      <c r="AL8" s="509"/>
      <c r="AM8" s="510"/>
      <c r="AN8" s="515"/>
      <c r="AO8" s="515"/>
      <c r="AP8" s="515"/>
      <c r="AQ8" s="510"/>
      <c r="AR8" s="515"/>
      <c r="AS8" s="509"/>
      <c r="AT8" s="509"/>
      <c r="AU8" s="516"/>
      <c r="AV8" s="510"/>
      <c r="AW8" s="510"/>
      <c r="AX8" s="510"/>
      <c r="AY8" s="510"/>
      <c r="AZ8" s="510"/>
      <c r="BA8" s="510"/>
      <c r="BB8" s="510"/>
      <c r="BC8" s="510"/>
      <c r="BD8" s="510"/>
      <c r="BE8" s="510"/>
      <c r="BF8" s="510"/>
      <c r="BG8" s="510"/>
      <c r="BH8" s="510"/>
      <c r="BI8" s="510"/>
      <c r="BJ8" s="510"/>
      <c r="BK8" s="510"/>
      <c r="BL8" s="510"/>
      <c r="BM8" s="510"/>
      <c r="BN8" s="510"/>
      <c r="BO8" s="510"/>
      <c r="BP8" s="510"/>
      <c r="BQ8" s="515"/>
      <c r="BR8" s="509"/>
      <c r="BS8" s="510"/>
      <c r="BT8" s="510"/>
      <c r="BX8" s="167"/>
      <c r="BY8" s="325"/>
      <c r="BZ8" s="326"/>
      <c r="CA8" s="325"/>
      <c r="CB8" s="325"/>
      <c r="CC8" s="325"/>
      <c r="CD8" s="325"/>
      <c r="CG8" s="167"/>
    </row>
    <row r="9" spans="1:88">
      <c r="A9" s="263">
        <f t="shared" si="0"/>
        <v>5</v>
      </c>
      <c r="B9" s="232">
        <v>670351</v>
      </c>
      <c r="C9" s="232">
        <v>5695491</v>
      </c>
      <c r="D9" s="484">
        <v>14</v>
      </c>
      <c r="E9" s="5">
        <v>83</v>
      </c>
      <c r="F9" s="237">
        <v>2505</v>
      </c>
      <c r="G9" s="99"/>
      <c r="H9" s="238" t="s">
        <v>368</v>
      </c>
      <c r="I9" s="239" t="s">
        <v>310</v>
      </c>
      <c r="J9" s="239" t="s">
        <v>251</v>
      </c>
      <c r="K9" s="240" t="s">
        <v>310</v>
      </c>
      <c r="L9" s="239" t="s">
        <v>364</v>
      </c>
      <c r="M9" s="517">
        <v>48.53</v>
      </c>
      <c r="N9" s="517">
        <v>14.66</v>
      </c>
      <c r="O9" s="517">
        <v>13.19</v>
      </c>
      <c r="P9" s="518">
        <v>0.19700000000000001</v>
      </c>
      <c r="Q9" s="517">
        <v>7.38</v>
      </c>
      <c r="R9" s="517">
        <v>10.57</v>
      </c>
      <c r="S9" s="517">
        <v>1.85</v>
      </c>
      <c r="T9" s="517">
        <v>0.16</v>
      </c>
      <c r="U9" s="518">
        <v>0.92900000000000005</v>
      </c>
      <c r="V9" s="517">
        <v>0.09</v>
      </c>
      <c r="W9" s="517">
        <v>2.2000000000000002</v>
      </c>
      <c r="X9" s="517">
        <v>99.75</v>
      </c>
      <c r="Y9" s="517">
        <v>97.55</v>
      </c>
      <c r="Z9" s="517">
        <v>1.0251153254741159</v>
      </c>
      <c r="AA9" s="519"/>
      <c r="AB9" s="519">
        <v>41</v>
      </c>
      <c r="AC9" s="519"/>
      <c r="AD9" s="520">
        <v>280.26425880000005</v>
      </c>
      <c r="AE9" s="520">
        <v>175.32728299999999</v>
      </c>
      <c r="AF9" s="520">
        <v>47.500796000000001</v>
      </c>
      <c r="AG9" s="520">
        <v>149.937691</v>
      </c>
      <c r="AH9" s="520">
        <v>124.328463</v>
      </c>
      <c r="AI9" s="520">
        <v>113.432192</v>
      </c>
      <c r="AJ9" s="520">
        <v>19.032969999999999</v>
      </c>
      <c r="AK9" s="517"/>
      <c r="AL9" s="521"/>
      <c r="AM9" s="517">
        <v>0.01</v>
      </c>
      <c r="AN9" s="517">
        <v>143.8846212</v>
      </c>
      <c r="AO9" s="517">
        <v>23.116271000000001</v>
      </c>
      <c r="AP9" s="517">
        <v>57.841631</v>
      </c>
      <c r="AQ9" s="517">
        <v>3.2090100000000001</v>
      </c>
      <c r="AR9" s="517"/>
      <c r="AS9" s="517"/>
      <c r="AT9" s="517"/>
      <c r="AU9" s="517"/>
      <c r="AV9" s="517">
        <v>0.63909800000000005</v>
      </c>
      <c r="AW9" s="517"/>
      <c r="AX9" s="517"/>
      <c r="AY9" s="517">
        <v>4.0780719999999997</v>
      </c>
      <c r="AZ9" s="517">
        <v>10.34478</v>
      </c>
      <c r="BA9" s="517">
        <v>1.463209</v>
      </c>
      <c r="BB9" s="517">
        <v>7.885364</v>
      </c>
      <c r="BC9" s="517">
        <v>2.4571679999999998</v>
      </c>
      <c r="BD9" s="517">
        <v>0.94272</v>
      </c>
      <c r="BE9" s="517">
        <v>3.2249599999999998</v>
      </c>
      <c r="BF9" s="517">
        <v>0.59420799999999996</v>
      </c>
      <c r="BG9" s="517">
        <v>4.0788320000000002</v>
      </c>
      <c r="BH9" s="517">
        <v>0.84250700000000001</v>
      </c>
      <c r="BI9" s="517">
        <v>2.6905649999999999</v>
      </c>
      <c r="BJ9" s="517">
        <v>0.39009100000000002</v>
      </c>
      <c r="BK9" s="517">
        <v>2.592835</v>
      </c>
      <c r="BL9" s="517">
        <v>0.39021600000000001</v>
      </c>
      <c r="BM9" s="517">
        <v>1.847361</v>
      </c>
      <c r="BN9" s="517">
        <v>0.197517</v>
      </c>
      <c r="BO9" s="517"/>
      <c r="BP9" s="517">
        <v>-0.1</v>
      </c>
      <c r="BQ9" s="517">
        <v>6.0395240000000001</v>
      </c>
      <c r="BR9" s="517"/>
      <c r="BS9" s="517">
        <v>0.37978699999999999</v>
      </c>
      <c r="BT9" s="517">
        <v>0.27691500000000002</v>
      </c>
      <c r="BU9" s="327"/>
      <c r="BV9" s="327"/>
      <c r="BW9" s="328"/>
      <c r="BX9" s="329"/>
      <c r="BY9" s="330"/>
      <c r="BZ9" s="331"/>
      <c r="CA9" s="332"/>
      <c r="CB9" s="332"/>
      <c r="CC9" s="332"/>
      <c r="CD9" s="332"/>
      <c r="CE9" s="333"/>
      <c r="CF9" s="333"/>
      <c r="CG9" s="334"/>
    </row>
    <row r="10" spans="1:88">
      <c r="A10" s="263">
        <f t="shared" si="0"/>
        <v>6</v>
      </c>
      <c r="B10" s="232">
        <v>691224</v>
      </c>
      <c r="C10" s="232">
        <v>5674683</v>
      </c>
      <c r="D10" s="484">
        <v>14</v>
      </c>
      <c r="E10" s="5">
        <v>83</v>
      </c>
      <c r="F10" s="237">
        <v>2554</v>
      </c>
      <c r="G10" s="99"/>
      <c r="H10" s="238">
        <v>2554</v>
      </c>
      <c r="I10" s="239" t="s">
        <v>310</v>
      </c>
      <c r="J10" s="239" t="s">
        <v>251</v>
      </c>
      <c r="K10" s="240" t="s">
        <v>310</v>
      </c>
      <c r="L10" s="239" t="s">
        <v>364</v>
      </c>
      <c r="M10" s="517">
        <v>48.36</v>
      </c>
      <c r="N10" s="517">
        <v>14.36</v>
      </c>
      <c r="O10" s="517">
        <v>13.09</v>
      </c>
      <c r="P10" s="518">
        <v>0.182</v>
      </c>
      <c r="Q10" s="517">
        <v>7.32</v>
      </c>
      <c r="R10" s="517">
        <v>10.56</v>
      </c>
      <c r="S10" s="517">
        <v>1.28</v>
      </c>
      <c r="T10" s="517">
        <v>0.11</v>
      </c>
      <c r="U10" s="518">
        <v>1.127</v>
      </c>
      <c r="V10" s="517">
        <v>0.11</v>
      </c>
      <c r="W10" s="517">
        <v>3.02</v>
      </c>
      <c r="X10" s="517">
        <v>99.52</v>
      </c>
      <c r="Y10" s="517">
        <v>96.5</v>
      </c>
      <c r="Z10" s="517">
        <v>1.0362694300518134</v>
      </c>
      <c r="AA10" s="519"/>
      <c r="AB10" s="519">
        <v>37</v>
      </c>
      <c r="AC10" s="519"/>
      <c r="AD10" s="520">
        <v>324.21587670000002</v>
      </c>
      <c r="AE10" s="520">
        <v>188.55652799999999</v>
      </c>
      <c r="AF10" s="520">
        <v>43.592463000000002</v>
      </c>
      <c r="AG10" s="520">
        <v>134.24971300000001</v>
      </c>
      <c r="AH10" s="520">
        <v>148.58839800000001</v>
      </c>
      <c r="AI10" s="520">
        <v>102.920873</v>
      </c>
      <c r="AJ10" s="520">
        <v>19.333321000000002</v>
      </c>
      <c r="AK10" s="517"/>
      <c r="AL10" s="521"/>
      <c r="AM10" s="517">
        <v>0.01</v>
      </c>
      <c r="AN10" s="517">
        <v>191.89421164999999</v>
      </c>
      <c r="AO10" s="517">
        <v>28.037348000000001</v>
      </c>
      <c r="AP10" s="517">
        <v>73.790598000000003</v>
      </c>
      <c r="AQ10" s="517">
        <v>3.6753330000000002</v>
      </c>
      <c r="AR10" s="517"/>
      <c r="AS10" s="517"/>
      <c r="AT10" s="517"/>
      <c r="AU10" s="517"/>
      <c r="AV10" s="517">
        <v>1.774084</v>
      </c>
      <c r="AW10" s="517"/>
      <c r="AX10" s="517"/>
      <c r="AY10" s="517">
        <v>5.4923130000000002</v>
      </c>
      <c r="AZ10" s="517">
        <v>14.005103</v>
      </c>
      <c r="BA10" s="517">
        <v>1.9319409999999999</v>
      </c>
      <c r="BB10" s="517">
        <v>9.9788800000000002</v>
      </c>
      <c r="BC10" s="517">
        <v>3.0452889999999999</v>
      </c>
      <c r="BD10" s="517">
        <v>1.120709</v>
      </c>
      <c r="BE10" s="517">
        <v>3.8967139999999998</v>
      </c>
      <c r="BF10" s="517">
        <v>0.71934900000000002</v>
      </c>
      <c r="BG10" s="517">
        <v>4.8154649999999997</v>
      </c>
      <c r="BH10" s="517">
        <v>1.0004679999999999</v>
      </c>
      <c r="BI10" s="517">
        <v>3.07463</v>
      </c>
      <c r="BJ10" s="517">
        <v>0.44590800000000003</v>
      </c>
      <c r="BK10" s="517">
        <v>2.8937330000000001</v>
      </c>
      <c r="BL10" s="517">
        <v>0.44109999999999999</v>
      </c>
      <c r="BM10" s="517">
        <v>2.2145959999999998</v>
      </c>
      <c r="BN10" s="517">
        <v>0.21568899999999999</v>
      </c>
      <c r="BO10" s="517"/>
      <c r="BP10" s="517">
        <v>-0.1</v>
      </c>
      <c r="BQ10" s="517">
        <v>-5</v>
      </c>
      <c r="BR10" s="517"/>
      <c r="BS10" s="517">
        <v>0.306284</v>
      </c>
      <c r="BT10" s="517">
        <v>0.24234700000000001</v>
      </c>
      <c r="BU10" s="327"/>
      <c r="BV10" s="327"/>
      <c r="BW10" s="328"/>
      <c r="BX10" s="329"/>
      <c r="BY10" s="330"/>
      <c r="BZ10" s="331"/>
      <c r="CA10" s="332"/>
      <c r="CB10" s="332"/>
      <c r="CC10" s="332"/>
      <c r="CD10" s="332"/>
      <c r="CE10" s="333"/>
      <c r="CF10" s="333"/>
      <c r="CG10" s="334"/>
    </row>
    <row r="11" spans="1:88">
      <c r="A11" s="263">
        <f t="shared" si="0"/>
        <v>7</v>
      </c>
      <c r="B11" s="232">
        <v>691350</v>
      </c>
      <c r="C11" s="232">
        <v>5674990</v>
      </c>
      <c r="D11" s="484">
        <v>14</v>
      </c>
      <c r="E11" s="5">
        <v>83</v>
      </c>
      <c r="F11" s="237">
        <v>2556</v>
      </c>
      <c r="G11" s="165" t="s">
        <v>272</v>
      </c>
      <c r="H11" s="238" t="s">
        <v>367</v>
      </c>
      <c r="I11" s="239" t="s">
        <v>310</v>
      </c>
      <c r="J11" s="239" t="s">
        <v>251</v>
      </c>
      <c r="K11" s="240" t="s">
        <v>310</v>
      </c>
      <c r="L11" s="239" t="s">
        <v>364</v>
      </c>
      <c r="M11" s="517">
        <v>45.35</v>
      </c>
      <c r="N11" s="517">
        <v>13.21</v>
      </c>
      <c r="O11" s="517">
        <v>13.51</v>
      </c>
      <c r="P11" s="518">
        <v>0.14699999999999999</v>
      </c>
      <c r="Q11" s="517">
        <v>6.93</v>
      </c>
      <c r="R11" s="517">
        <v>8.39</v>
      </c>
      <c r="S11" s="517">
        <v>0.01</v>
      </c>
      <c r="T11" s="517">
        <v>1.26</v>
      </c>
      <c r="U11" s="518">
        <v>1.1319999999999999</v>
      </c>
      <c r="V11" s="517">
        <v>0.11</v>
      </c>
      <c r="W11" s="517">
        <v>9.27</v>
      </c>
      <c r="X11" s="517">
        <v>99.3</v>
      </c>
      <c r="Y11" s="517">
        <v>90.03</v>
      </c>
      <c r="Z11" s="517">
        <v>1.1107408641563923</v>
      </c>
      <c r="AA11" s="519"/>
      <c r="AB11" s="519">
        <v>38</v>
      </c>
      <c r="AC11" s="519"/>
      <c r="AD11" s="520">
        <v>312.72255990000002</v>
      </c>
      <c r="AE11" s="520">
        <v>138.07009600000001</v>
      </c>
      <c r="AF11" s="520">
        <v>45.584404999999997</v>
      </c>
      <c r="AG11" s="520">
        <v>104.601186</v>
      </c>
      <c r="AH11" s="520">
        <v>143.98968500000001</v>
      </c>
      <c r="AI11" s="520">
        <v>122.906859</v>
      </c>
      <c r="AJ11" s="520">
        <v>18.335334</v>
      </c>
      <c r="AK11" s="522"/>
      <c r="AL11" s="523"/>
      <c r="AM11" s="517">
        <v>10.365501</v>
      </c>
      <c r="AN11" s="517">
        <v>92.349066799999989</v>
      </c>
      <c r="AO11" s="517">
        <v>24.538854000000001</v>
      </c>
      <c r="AP11" s="517">
        <v>75.402677999999995</v>
      </c>
      <c r="AQ11" s="517">
        <v>3.7832819999999998</v>
      </c>
      <c r="AR11" s="522"/>
      <c r="AS11" s="522"/>
      <c r="AT11" s="522"/>
      <c r="AU11" s="522"/>
      <c r="AV11" s="517">
        <v>-0.5</v>
      </c>
      <c r="AW11" s="522"/>
      <c r="AX11" s="522"/>
      <c r="AY11" s="517">
        <v>4.0319209999999996</v>
      </c>
      <c r="AZ11" s="517">
        <v>10.495055000000001</v>
      </c>
      <c r="BA11" s="517">
        <v>1.4958830000000001</v>
      </c>
      <c r="BB11" s="517">
        <v>7.9071119999999997</v>
      </c>
      <c r="BC11" s="517">
        <v>2.465077</v>
      </c>
      <c r="BD11" s="517">
        <v>0.95737099999999997</v>
      </c>
      <c r="BE11" s="517">
        <v>3.1779069999999998</v>
      </c>
      <c r="BF11" s="517">
        <v>0.62488900000000003</v>
      </c>
      <c r="BG11" s="517">
        <v>4.3545970000000001</v>
      </c>
      <c r="BH11" s="517">
        <v>0.91008800000000001</v>
      </c>
      <c r="BI11" s="517">
        <v>2.9616199999999999</v>
      </c>
      <c r="BJ11" s="517">
        <v>0.44394800000000001</v>
      </c>
      <c r="BK11" s="517">
        <v>2.8489439999999999</v>
      </c>
      <c r="BL11" s="517">
        <v>0.427734</v>
      </c>
      <c r="BM11" s="517">
        <v>2.2602039999999999</v>
      </c>
      <c r="BN11" s="517">
        <v>0.212862</v>
      </c>
      <c r="BO11" s="517"/>
      <c r="BP11" s="517">
        <v>-0.1</v>
      </c>
      <c r="BQ11" s="517">
        <v>5.5262380000000002</v>
      </c>
      <c r="BR11" s="522"/>
      <c r="BS11" s="517">
        <v>0.32760899999999998</v>
      </c>
      <c r="BT11" s="517">
        <v>0.26457000000000003</v>
      </c>
      <c r="BU11" s="327"/>
      <c r="BV11" s="327"/>
      <c r="BW11" s="328"/>
      <c r="BX11" s="329"/>
      <c r="BY11" s="330"/>
      <c r="BZ11" s="331"/>
      <c r="CA11" s="332"/>
      <c r="CB11" s="332"/>
      <c r="CC11" s="332"/>
      <c r="CD11" s="332"/>
      <c r="CE11" s="333"/>
      <c r="CF11" s="333"/>
      <c r="CG11" s="334"/>
    </row>
    <row r="12" spans="1:88">
      <c r="A12" s="263">
        <f t="shared" si="0"/>
        <v>8</v>
      </c>
      <c r="B12" s="232">
        <v>691350</v>
      </c>
      <c r="C12" s="232">
        <v>5674990</v>
      </c>
      <c r="D12" s="484">
        <v>14</v>
      </c>
      <c r="E12" s="5">
        <v>83</v>
      </c>
      <c r="F12" s="237">
        <v>2556</v>
      </c>
      <c r="G12" s="99"/>
      <c r="H12" s="238" t="s">
        <v>366</v>
      </c>
      <c r="I12" s="239" t="s">
        <v>310</v>
      </c>
      <c r="J12" s="239" t="s">
        <v>251</v>
      </c>
      <c r="K12" s="240" t="s">
        <v>310</v>
      </c>
      <c r="L12" s="239" t="s">
        <v>364</v>
      </c>
      <c r="M12" s="517">
        <v>48.6</v>
      </c>
      <c r="N12" s="517">
        <v>14.7</v>
      </c>
      <c r="O12" s="517">
        <v>13.15</v>
      </c>
      <c r="P12" s="518">
        <v>0.17</v>
      </c>
      <c r="Q12" s="517">
        <v>7.21</v>
      </c>
      <c r="R12" s="517">
        <v>10.27</v>
      </c>
      <c r="S12" s="517">
        <v>1.42</v>
      </c>
      <c r="T12" s="517">
        <v>0.23</v>
      </c>
      <c r="U12" s="518">
        <v>1.1539999999999999</v>
      </c>
      <c r="V12" s="517">
        <v>0.12</v>
      </c>
      <c r="W12" s="517">
        <v>2.58</v>
      </c>
      <c r="X12" s="517">
        <v>99.6</v>
      </c>
      <c r="Y12" s="517">
        <v>97.02</v>
      </c>
      <c r="Z12" s="517">
        <v>1.0307153164296021</v>
      </c>
      <c r="AA12" s="519"/>
      <c r="AB12" s="519">
        <v>38</v>
      </c>
      <c r="AC12" s="519"/>
      <c r="AD12" s="520">
        <v>330.7292271</v>
      </c>
      <c r="AE12" s="520">
        <v>193.21577300000001</v>
      </c>
      <c r="AF12" s="520">
        <v>47.378743</v>
      </c>
      <c r="AG12" s="520">
        <v>114.422432</v>
      </c>
      <c r="AH12" s="520">
        <v>145.62901199999999</v>
      </c>
      <c r="AI12" s="520">
        <v>91.577703</v>
      </c>
      <c r="AJ12" s="520">
        <v>19.851966000000001</v>
      </c>
      <c r="AK12" s="522"/>
      <c r="AL12" s="523"/>
      <c r="AM12" s="517">
        <v>1.9409650000000001</v>
      </c>
      <c r="AN12" s="517">
        <v>128.56414029999999</v>
      </c>
      <c r="AO12" s="517">
        <v>29.721581</v>
      </c>
      <c r="AP12" s="517">
        <v>79.233733000000001</v>
      </c>
      <c r="AQ12" s="517">
        <v>3.8918189999999999</v>
      </c>
      <c r="AR12" s="522"/>
      <c r="AS12" s="522"/>
      <c r="AT12" s="522"/>
      <c r="AU12" s="522"/>
      <c r="AV12" s="517">
        <v>0.57596099999999995</v>
      </c>
      <c r="AW12" s="522"/>
      <c r="AX12" s="522"/>
      <c r="AY12" s="517">
        <v>4.9310299999999998</v>
      </c>
      <c r="AZ12" s="517">
        <v>12.742642</v>
      </c>
      <c r="BA12" s="517">
        <v>1.83612</v>
      </c>
      <c r="BB12" s="517">
        <v>10.246347999999999</v>
      </c>
      <c r="BC12" s="517">
        <v>3.1851940000000001</v>
      </c>
      <c r="BD12" s="517">
        <v>1.185057</v>
      </c>
      <c r="BE12" s="517">
        <v>4.1035360000000001</v>
      </c>
      <c r="BF12" s="517">
        <v>0.77349100000000004</v>
      </c>
      <c r="BG12" s="517">
        <v>4.9950739999999998</v>
      </c>
      <c r="BH12" s="517">
        <v>1.0532809999999999</v>
      </c>
      <c r="BI12" s="517">
        <v>3.287077</v>
      </c>
      <c r="BJ12" s="517">
        <v>0.47634199999999999</v>
      </c>
      <c r="BK12" s="517">
        <v>3.0754350000000001</v>
      </c>
      <c r="BL12" s="517">
        <v>0.469163</v>
      </c>
      <c r="BM12" s="517">
        <v>2.410819</v>
      </c>
      <c r="BN12" s="517">
        <v>0.244612</v>
      </c>
      <c r="BO12" s="517"/>
      <c r="BP12" s="517">
        <v>-0.1</v>
      </c>
      <c r="BQ12" s="517">
        <v>-5</v>
      </c>
      <c r="BR12" s="522"/>
      <c r="BS12" s="517">
        <v>0.34933500000000001</v>
      </c>
      <c r="BT12" s="517">
        <v>0.258606</v>
      </c>
      <c r="BU12" s="327"/>
      <c r="BV12" s="327"/>
      <c r="BW12" s="328"/>
      <c r="BX12" s="329"/>
      <c r="BY12" s="330"/>
      <c r="BZ12" s="331"/>
      <c r="CA12" s="332"/>
      <c r="CB12" s="332"/>
      <c r="CC12" s="332"/>
      <c r="CD12" s="332"/>
      <c r="CE12" s="333"/>
      <c r="CF12" s="333"/>
      <c r="CG12" s="334"/>
    </row>
    <row r="13" spans="1:88">
      <c r="A13" s="263">
        <f t="shared" si="0"/>
        <v>9</v>
      </c>
      <c r="B13" s="494">
        <v>690487</v>
      </c>
      <c r="C13" s="494">
        <v>5676694</v>
      </c>
      <c r="D13" s="484">
        <v>14</v>
      </c>
      <c r="E13" s="5">
        <v>83</v>
      </c>
      <c r="F13" s="237">
        <v>2582</v>
      </c>
      <c r="G13" s="99"/>
      <c r="H13" s="238">
        <v>2582</v>
      </c>
      <c r="I13" s="239" t="s">
        <v>310</v>
      </c>
      <c r="J13" s="239" t="s">
        <v>251</v>
      </c>
      <c r="K13" s="240" t="s">
        <v>310</v>
      </c>
      <c r="L13" s="239" t="s">
        <v>364</v>
      </c>
      <c r="M13" s="517">
        <v>49.16</v>
      </c>
      <c r="N13" s="517">
        <v>14.03</v>
      </c>
      <c r="O13" s="517">
        <v>14.11</v>
      </c>
      <c r="P13" s="518">
        <v>0.19700000000000001</v>
      </c>
      <c r="Q13" s="517">
        <v>6.82</v>
      </c>
      <c r="R13" s="517">
        <v>10.02</v>
      </c>
      <c r="S13" s="517">
        <v>1.79</v>
      </c>
      <c r="T13" s="517">
        <v>0.34</v>
      </c>
      <c r="U13" s="518">
        <v>1.111</v>
      </c>
      <c r="V13" s="517">
        <v>0.1</v>
      </c>
      <c r="W13" s="517">
        <v>1.37</v>
      </c>
      <c r="X13" s="517">
        <v>99.06</v>
      </c>
      <c r="Y13" s="517">
        <v>97.69</v>
      </c>
      <c r="Z13" s="517">
        <v>1.0236462278636504</v>
      </c>
      <c r="AA13" s="519"/>
      <c r="AB13" s="519">
        <v>40</v>
      </c>
      <c r="AC13" s="519"/>
      <c r="AD13" s="520">
        <v>344.07049699999999</v>
      </c>
      <c r="AE13" s="520">
        <v>95.971329999999995</v>
      </c>
      <c r="AF13" s="520">
        <v>47.893698000000001</v>
      </c>
      <c r="AG13" s="520">
        <v>62.013477999999999</v>
      </c>
      <c r="AH13" s="520">
        <v>139.04825</v>
      </c>
      <c r="AI13" s="520">
        <v>97.426348000000004</v>
      </c>
      <c r="AJ13" s="520">
        <v>18.357858</v>
      </c>
      <c r="AK13" s="522"/>
      <c r="AL13" s="479"/>
      <c r="AM13" s="517">
        <v>4.2271150000000004</v>
      </c>
      <c r="AN13" s="517">
        <v>109.024308</v>
      </c>
      <c r="AO13" s="517">
        <v>27.755652000000001</v>
      </c>
      <c r="AP13" s="517">
        <v>68.313321999999999</v>
      </c>
      <c r="AQ13" s="517">
        <v>3.3447309999999999</v>
      </c>
      <c r="AR13" s="522"/>
      <c r="AS13" s="522"/>
      <c r="AT13" s="522"/>
      <c r="AU13" s="522"/>
      <c r="AV13" s="517">
        <v>-0.5</v>
      </c>
      <c r="AW13" s="522"/>
      <c r="AX13" s="522"/>
      <c r="AY13" s="517">
        <v>4.266197</v>
      </c>
      <c r="AZ13" s="517">
        <v>11.596302</v>
      </c>
      <c r="BA13" s="517">
        <v>1.6713070000000001</v>
      </c>
      <c r="BB13" s="517">
        <v>8.840204</v>
      </c>
      <c r="BC13" s="517">
        <v>2.9368910000000001</v>
      </c>
      <c r="BD13" s="517">
        <v>1.0810299999999999</v>
      </c>
      <c r="BE13" s="517">
        <v>3.659049</v>
      </c>
      <c r="BF13" s="517">
        <v>0.69849899999999998</v>
      </c>
      <c r="BG13" s="517">
        <v>4.7498060000000004</v>
      </c>
      <c r="BH13" s="517">
        <v>1.0144869000000001</v>
      </c>
      <c r="BI13" s="517">
        <v>2.9774406</v>
      </c>
      <c r="BJ13" s="517">
        <v>0.44861299999999998</v>
      </c>
      <c r="BK13" s="517">
        <v>2.873777</v>
      </c>
      <c r="BL13" s="517">
        <v>0.43838300000000002</v>
      </c>
      <c r="BM13" s="517">
        <v>2.1790790000000002</v>
      </c>
      <c r="BN13" s="517">
        <v>0.196767</v>
      </c>
      <c r="BO13" s="517"/>
      <c r="BP13" s="517">
        <v>-0.1</v>
      </c>
      <c r="BQ13" s="517">
        <v>-5</v>
      </c>
      <c r="BR13" s="522"/>
      <c r="BS13" s="517">
        <v>0.27719700000000003</v>
      </c>
      <c r="BT13" s="517">
        <v>0.1</v>
      </c>
      <c r="BU13" s="327"/>
      <c r="BV13" s="327"/>
      <c r="BW13" s="328"/>
      <c r="BX13" s="329"/>
      <c r="BY13" s="330"/>
      <c r="BZ13" s="331"/>
      <c r="CA13" s="332"/>
      <c r="CB13" s="332"/>
      <c r="CC13" s="332"/>
      <c r="CD13" s="332"/>
      <c r="CE13" s="333"/>
      <c r="CF13" s="333"/>
      <c r="CG13" s="334"/>
    </row>
    <row r="14" spans="1:88">
      <c r="A14" s="263">
        <f t="shared" si="0"/>
        <v>10</v>
      </c>
      <c r="B14" s="232">
        <v>678823</v>
      </c>
      <c r="C14" s="232">
        <v>5689268</v>
      </c>
      <c r="D14" s="484">
        <v>14</v>
      </c>
      <c r="E14" s="5">
        <v>83</v>
      </c>
      <c r="F14" s="237">
        <v>2621</v>
      </c>
      <c r="G14" s="165" t="s">
        <v>272</v>
      </c>
      <c r="H14" s="238" t="s">
        <v>365</v>
      </c>
      <c r="I14" s="239" t="s">
        <v>310</v>
      </c>
      <c r="J14" s="239" t="s">
        <v>251</v>
      </c>
      <c r="K14" s="240" t="s">
        <v>310</v>
      </c>
      <c r="L14" s="239" t="s">
        <v>364</v>
      </c>
      <c r="M14" s="517">
        <v>43.53</v>
      </c>
      <c r="N14" s="517">
        <v>13.49</v>
      </c>
      <c r="O14" s="517">
        <v>12.95</v>
      </c>
      <c r="P14" s="518">
        <v>0.14299999999999999</v>
      </c>
      <c r="Q14" s="517">
        <v>7.28</v>
      </c>
      <c r="R14" s="517">
        <v>9.4700000000000006</v>
      </c>
      <c r="S14" s="517">
        <v>0.26</v>
      </c>
      <c r="T14" s="517">
        <v>0.9</v>
      </c>
      <c r="U14" s="518">
        <v>1.113</v>
      </c>
      <c r="V14" s="517">
        <v>0.19</v>
      </c>
      <c r="W14" s="517">
        <v>9.5399999999999991</v>
      </c>
      <c r="X14" s="517">
        <v>98.87</v>
      </c>
      <c r="Y14" s="517">
        <v>89.33</v>
      </c>
      <c r="Z14" s="517">
        <v>1.1194447554013209</v>
      </c>
      <c r="AA14" s="519"/>
      <c r="AB14" s="519">
        <v>37</v>
      </c>
      <c r="AC14" s="519"/>
      <c r="AD14" s="520">
        <v>324.80953720000002</v>
      </c>
      <c r="AE14" s="520">
        <v>225.450682</v>
      </c>
      <c r="AF14" s="520">
        <v>39.049728000000002</v>
      </c>
      <c r="AG14" s="520">
        <v>127.549311</v>
      </c>
      <c r="AH14" s="520">
        <v>159.716667</v>
      </c>
      <c r="AI14" s="520">
        <v>100.256317</v>
      </c>
      <c r="AJ14" s="520">
        <v>19.481469000000001</v>
      </c>
      <c r="AK14" s="522"/>
      <c r="AL14" s="479"/>
      <c r="AM14" s="517">
        <v>10.784352999999999</v>
      </c>
      <c r="AN14" s="517">
        <v>99.085818899999992</v>
      </c>
      <c r="AO14" s="517">
        <v>23.733730000000001</v>
      </c>
      <c r="AP14" s="517">
        <v>70.004401000000001</v>
      </c>
      <c r="AQ14" s="517">
        <v>3.4478409999999999</v>
      </c>
      <c r="AR14" s="522"/>
      <c r="AS14" s="522"/>
      <c r="AT14" s="522"/>
      <c r="AU14" s="522"/>
      <c r="AV14" s="517">
        <v>-0.5</v>
      </c>
      <c r="AW14" s="522"/>
      <c r="AX14" s="522"/>
      <c r="AY14" s="517">
        <v>5.1429980000000004</v>
      </c>
      <c r="AZ14" s="517">
        <v>11.529764</v>
      </c>
      <c r="BA14" s="517">
        <v>1.5697380000000001</v>
      </c>
      <c r="BB14" s="517">
        <v>8.0415500000000009</v>
      </c>
      <c r="BC14" s="517">
        <v>2.6049509999999998</v>
      </c>
      <c r="BD14" s="517">
        <v>0.87007699999999999</v>
      </c>
      <c r="BE14" s="517">
        <v>3.2169449999999999</v>
      </c>
      <c r="BF14" s="517">
        <v>0.61713600000000002</v>
      </c>
      <c r="BG14" s="517">
        <v>4.1674179999999996</v>
      </c>
      <c r="BH14" s="517">
        <v>0.91535325000000001</v>
      </c>
      <c r="BI14" s="517">
        <v>2.7536035000000001</v>
      </c>
      <c r="BJ14" s="517">
        <v>0.42413499999999998</v>
      </c>
      <c r="BK14" s="517">
        <v>2.8294290000000002</v>
      </c>
      <c r="BL14" s="517">
        <v>0.41937000000000002</v>
      </c>
      <c r="BM14" s="517">
        <v>2.2167189999999999</v>
      </c>
      <c r="BN14" s="517">
        <v>0.20239399999999999</v>
      </c>
      <c r="BO14" s="517"/>
      <c r="BP14" s="517">
        <v>-0.1</v>
      </c>
      <c r="BQ14" s="517">
        <v>-5</v>
      </c>
      <c r="BR14" s="522"/>
      <c r="BS14" s="517">
        <v>0.28445300000000001</v>
      </c>
      <c r="BT14" s="517">
        <v>0.19098100000000001</v>
      </c>
      <c r="BU14" s="327"/>
      <c r="BV14" s="327"/>
      <c r="BW14" s="328"/>
      <c r="BX14" s="329"/>
      <c r="BY14" s="332"/>
      <c r="BZ14" s="335"/>
      <c r="CA14" s="332"/>
      <c r="CB14" s="332"/>
      <c r="CC14" s="332"/>
      <c r="CD14" s="332"/>
      <c r="CE14" s="333"/>
      <c r="CF14" s="333"/>
      <c r="CG14" s="334"/>
    </row>
    <row r="15" spans="1:88">
      <c r="A15" s="263">
        <f t="shared" si="0"/>
        <v>11</v>
      </c>
      <c r="B15" s="232">
        <v>689847</v>
      </c>
      <c r="C15" s="232">
        <v>5678894</v>
      </c>
      <c r="D15" s="484">
        <v>14</v>
      </c>
      <c r="E15" s="5">
        <v>83</v>
      </c>
      <c r="F15" s="237">
        <v>2687</v>
      </c>
      <c r="G15" s="99"/>
      <c r="H15" s="238">
        <v>2687</v>
      </c>
      <c r="I15" s="239" t="s">
        <v>310</v>
      </c>
      <c r="J15" s="239" t="s">
        <v>251</v>
      </c>
      <c r="K15" s="240" t="s">
        <v>310</v>
      </c>
      <c r="L15" s="239" t="s">
        <v>364</v>
      </c>
      <c r="M15" s="517">
        <v>49.68</v>
      </c>
      <c r="N15" s="517">
        <v>13.73</v>
      </c>
      <c r="O15" s="517">
        <v>14.35</v>
      </c>
      <c r="P15" s="518">
        <v>0.20200000000000001</v>
      </c>
      <c r="Q15" s="517">
        <v>6.57</v>
      </c>
      <c r="R15" s="517">
        <v>10.43</v>
      </c>
      <c r="S15" s="517">
        <v>1.71</v>
      </c>
      <c r="T15" s="517">
        <v>0.28999999999999998</v>
      </c>
      <c r="U15" s="518">
        <v>1.101</v>
      </c>
      <c r="V15" s="517">
        <v>0.1</v>
      </c>
      <c r="W15" s="517">
        <v>1.22</v>
      </c>
      <c r="X15" s="517">
        <v>99.38</v>
      </c>
      <c r="Y15" s="517">
        <v>98.16</v>
      </c>
      <c r="Z15" s="517">
        <v>1.0187449062754688</v>
      </c>
      <c r="AA15" s="519"/>
      <c r="AB15" s="519">
        <v>41</v>
      </c>
      <c r="AC15" s="519"/>
      <c r="AD15" s="520">
        <v>329.52691199999998</v>
      </c>
      <c r="AE15" s="520">
        <v>130.60586499999999</v>
      </c>
      <c r="AF15" s="520">
        <v>45.061888000000003</v>
      </c>
      <c r="AG15" s="520">
        <v>39.603248000000001</v>
      </c>
      <c r="AH15" s="520">
        <v>218.35422199999999</v>
      </c>
      <c r="AI15" s="520">
        <v>107.374747</v>
      </c>
      <c r="AJ15" s="520">
        <v>17.615575</v>
      </c>
      <c r="AK15" s="517"/>
      <c r="AL15" s="520"/>
      <c r="AM15" s="517">
        <v>2.3557519999999998</v>
      </c>
      <c r="AN15" s="517">
        <v>123.286968</v>
      </c>
      <c r="AO15" s="517">
        <v>26.436321</v>
      </c>
      <c r="AP15" s="517">
        <v>65.308020999999997</v>
      </c>
      <c r="AQ15" s="517">
        <v>3.2324510000000002</v>
      </c>
      <c r="AR15" s="517"/>
      <c r="AS15" s="517"/>
      <c r="AT15" s="517"/>
      <c r="AU15" s="517"/>
      <c r="AV15" s="517">
        <v>-0.5</v>
      </c>
      <c r="AW15" s="517"/>
      <c r="AX15" s="517"/>
      <c r="AY15" s="517">
        <v>3.8861210000000002</v>
      </c>
      <c r="AZ15" s="517">
        <v>10.619016999999999</v>
      </c>
      <c r="BA15" s="517">
        <v>1.5411060000000001</v>
      </c>
      <c r="BB15" s="517">
        <v>8.4799930000000003</v>
      </c>
      <c r="BC15" s="517">
        <v>2.6927240000000001</v>
      </c>
      <c r="BD15" s="517">
        <v>1.069841</v>
      </c>
      <c r="BE15" s="517">
        <v>3.6743540000000001</v>
      </c>
      <c r="BF15" s="517">
        <v>0.69637000000000004</v>
      </c>
      <c r="BG15" s="517">
        <v>4.6993200000000002</v>
      </c>
      <c r="BH15" s="517">
        <v>1.01135895</v>
      </c>
      <c r="BI15" s="517">
        <v>3.0262859999999998</v>
      </c>
      <c r="BJ15" s="517">
        <v>0.45832604999999998</v>
      </c>
      <c r="BK15" s="517">
        <v>2.882895</v>
      </c>
      <c r="BL15" s="517">
        <v>0.43946600000000002</v>
      </c>
      <c r="BM15" s="517">
        <v>2.08935</v>
      </c>
      <c r="BN15" s="517">
        <v>0.18495900000000001</v>
      </c>
      <c r="BO15" s="517"/>
      <c r="BP15" s="517">
        <v>-0.1</v>
      </c>
      <c r="BQ15" s="517">
        <v>-5</v>
      </c>
      <c r="BR15" s="517"/>
      <c r="BS15" s="517">
        <v>0.283522</v>
      </c>
      <c r="BT15" s="517">
        <v>0.18626000000000001</v>
      </c>
      <c r="BX15" s="334"/>
      <c r="BY15" s="332"/>
      <c r="BZ15" s="335"/>
      <c r="CA15" s="332"/>
      <c r="CB15" s="332"/>
      <c r="CC15" s="332"/>
      <c r="CD15" s="332"/>
      <c r="CE15" s="333"/>
      <c r="CF15" s="333"/>
      <c r="CG15" s="334"/>
    </row>
    <row r="16" spans="1:88">
      <c r="A16" s="263">
        <f t="shared" si="0"/>
        <v>12</v>
      </c>
      <c r="B16" s="494">
        <v>673974</v>
      </c>
      <c r="C16" s="494">
        <v>5694713</v>
      </c>
      <c r="D16" s="484">
        <v>14</v>
      </c>
      <c r="E16" s="5">
        <v>83</v>
      </c>
      <c r="F16" s="237">
        <v>2716</v>
      </c>
      <c r="G16" s="99"/>
      <c r="H16" s="238">
        <v>2716</v>
      </c>
      <c r="I16" s="239" t="s">
        <v>310</v>
      </c>
      <c r="J16" s="239" t="s">
        <v>251</v>
      </c>
      <c r="K16" s="240" t="s">
        <v>310</v>
      </c>
      <c r="L16" s="239" t="s">
        <v>364</v>
      </c>
      <c r="M16" s="517">
        <v>50.09</v>
      </c>
      <c r="N16" s="517">
        <v>13.58</v>
      </c>
      <c r="O16" s="517">
        <v>15.08</v>
      </c>
      <c r="P16" s="518">
        <v>0.19700000000000001</v>
      </c>
      <c r="Q16" s="517">
        <v>6.15</v>
      </c>
      <c r="R16" s="517">
        <v>9.8800000000000008</v>
      </c>
      <c r="S16" s="517">
        <v>2.0099999999999998</v>
      </c>
      <c r="T16" s="517">
        <v>0.33</v>
      </c>
      <c r="U16" s="518">
        <v>1.3480000000000001</v>
      </c>
      <c r="V16" s="517">
        <v>0.14000000000000001</v>
      </c>
      <c r="W16" s="517">
        <v>0.86</v>
      </c>
      <c r="X16" s="517">
        <v>99.65</v>
      </c>
      <c r="Y16" s="517">
        <v>98.79</v>
      </c>
      <c r="Z16" s="517">
        <v>1.0122482032594391</v>
      </c>
      <c r="AA16" s="519"/>
      <c r="AB16" s="519">
        <v>44</v>
      </c>
      <c r="AC16" s="519"/>
      <c r="AD16" s="520">
        <v>373.46150999999998</v>
      </c>
      <c r="AE16" s="520">
        <v>152.48381800000001</v>
      </c>
      <c r="AF16" s="520">
        <v>42.941401999999997</v>
      </c>
      <c r="AG16" s="520">
        <v>-20</v>
      </c>
      <c r="AH16" s="520">
        <v>73.073745000000002</v>
      </c>
      <c r="AI16" s="520">
        <v>116.195914</v>
      </c>
      <c r="AJ16" s="520">
        <v>19.050419000000002</v>
      </c>
      <c r="AK16" s="517"/>
      <c r="AL16" s="520"/>
      <c r="AM16" s="517">
        <v>2.4746320000000002</v>
      </c>
      <c r="AN16" s="517">
        <v>108.263661</v>
      </c>
      <c r="AO16" s="517">
        <v>32.305506000000001</v>
      </c>
      <c r="AP16" s="517">
        <v>90.949827999999997</v>
      </c>
      <c r="AQ16" s="517">
        <v>4.7380519999999997</v>
      </c>
      <c r="AR16" s="517"/>
      <c r="AS16" s="517"/>
      <c r="AT16" s="517"/>
      <c r="AU16" s="517"/>
      <c r="AV16" s="517">
        <v>0.72175100000000003</v>
      </c>
      <c r="AW16" s="517"/>
      <c r="AX16" s="517"/>
      <c r="AY16" s="517">
        <v>6.1326890000000001</v>
      </c>
      <c r="AZ16" s="517">
        <v>15.697723999999999</v>
      </c>
      <c r="BA16" s="517">
        <v>2.1577190000000002</v>
      </c>
      <c r="BB16" s="517">
        <v>11.220259</v>
      </c>
      <c r="BC16" s="517">
        <v>3.5124550000000001</v>
      </c>
      <c r="BD16" s="517">
        <v>1.191848</v>
      </c>
      <c r="BE16" s="517">
        <v>4.5374100000000004</v>
      </c>
      <c r="BF16" s="517">
        <v>0.82808000000000004</v>
      </c>
      <c r="BG16" s="517">
        <v>5.5801800000000004</v>
      </c>
      <c r="BH16" s="517">
        <v>1.2086759999999999</v>
      </c>
      <c r="BI16" s="517">
        <v>3.6833960000000001</v>
      </c>
      <c r="BJ16" s="517">
        <v>0.53512300000000002</v>
      </c>
      <c r="BK16" s="517">
        <v>3.441919</v>
      </c>
      <c r="BL16" s="517">
        <v>0.52277499999999999</v>
      </c>
      <c r="BM16" s="517">
        <v>2.9227970000000001</v>
      </c>
      <c r="BN16" s="517">
        <v>0.30546800000000002</v>
      </c>
      <c r="BO16" s="517"/>
      <c r="BP16" s="517">
        <v>-0.1</v>
      </c>
      <c r="BQ16" s="517">
        <v>7.6894229999999997</v>
      </c>
      <c r="BR16" s="517"/>
      <c r="BS16" s="517">
        <v>1.1108169999999999</v>
      </c>
      <c r="BT16" s="517">
        <v>0.4617</v>
      </c>
      <c r="BX16" s="334"/>
      <c r="BY16" s="332"/>
      <c r="BZ16" s="335"/>
      <c r="CA16" s="332"/>
      <c r="CB16" s="332"/>
      <c r="CC16" s="332"/>
      <c r="CD16" s="332"/>
      <c r="CE16" s="333"/>
      <c r="CF16" s="333"/>
      <c r="CG16" s="334"/>
    </row>
    <row r="17" spans="1:85" s="232" customFormat="1">
      <c r="A17" s="263">
        <f t="shared" si="0"/>
        <v>13</v>
      </c>
      <c r="B17" s="268"/>
      <c r="C17" s="268"/>
      <c r="D17" s="268"/>
      <c r="E17" s="268"/>
      <c r="F17" s="265" t="s">
        <v>372</v>
      </c>
      <c r="G17" s="266"/>
      <c r="H17" s="271"/>
      <c r="I17" s="267" t="s">
        <v>380</v>
      </c>
      <c r="J17" s="271"/>
      <c r="K17" s="271"/>
      <c r="L17" s="271"/>
      <c r="M17" s="524"/>
      <c r="N17" s="524"/>
      <c r="O17" s="524"/>
      <c r="P17" s="524"/>
      <c r="Q17" s="524"/>
      <c r="R17" s="524"/>
      <c r="S17" s="524"/>
      <c r="T17" s="524"/>
      <c r="U17" s="524"/>
      <c r="V17" s="524"/>
      <c r="W17" s="524"/>
      <c r="X17" s="524"/>
      <c r="Y17" s="510"/>
      <c r="Z17" s="524"/>
      <c r="AA17" s="524"/>
      <c r="AB17" s="524"/>
      <c r="AC17" s="524"/>
      <c r="AD17" s="525" t="s">
        <v>340</v>
      </c>
      <c r="AE17" s="526"/>
      <c r="AF17" s="526"/>
      <c r="AG17" s="526"/>
      <c r="AH17" s="526"/>
      <c r="AI17" s="526"/>
      <c r="AJ17" s="526"/>
      <c r="AK17" s="527"/>
      <c r="AL17" s="526"/>
      <c r="AM17" s="527"/>
      <c r="AN17" s="526"/>
      <c r="AO17" s="526"/>
      <c r="AP17" s="526"/>
      <c r="AQ17" s="527"/>
      <c r="AR17" s="526"/>
      <c r="AS17" s="527"/>
      <c r="AT17" s="524"/>
      <c r="AU17" s="528"/>
      <c r="AV17" s="527"/>
      <c r="AW17" s="527"/>
      <c r="AX17" s="526"/>
      <c r="AY17" s="527"/>
      <c r="AZ17" s="527"/>
      <c r="BA17" s="527"/>
      <c r="BB17" s="527"/>
      <c r="BC17" s="527"/>
      <c r="BD17" s="527"/>
      <c r="BE17" s="527"/>
      <c r="BF17" s="527"/>
      <c r="BG17" s="527"/>
      <c r="BH17" s="527"/>
      <c r="BI17" s="527"/>
      <c r="BJ17" s="527"/>
      <c r="BK17" s="527"/>
      <c r="BL17" s="527"/>
      <c r="BM17" s="527"/>
      <c r="BN17" s="527"/>
      <c r="BO17" s="527"/>
      <c r="BP17" s="527"/>
      <c r="BQ17" s="526"/>
      <c r="BR17" s="527"/>
      <c r="BS17" s="527"/>
      <c r="BT17" s="527"/>
      <c r="BU17" s="336"/>
      <c r="BV17" s="337"/>
      <c r="BW17" s="338"/>
      <c r="BZ17" s="339"/>
      <c r="CA17" s="340"/>
      <c r="CB17" s="340"/>
      <c r="CC17" s="340"/>
      <c r="CD17" s="340"/>
      <c r="CE17" s="337"/>
      <c r="CF17" s="337"/>
      <c r="CG17" s="341"/>
    </row>
    <row r="18" spans="1:85">
      <c r="A18" s="263">
        <f t="shared" si="0"/>
        <v>14</v>
      </c>
      <c r="B18" s="167">
        <v>685805</v>
      </c>
      <c r="C18" s="167">
        <v>5675566</v>
      </c>
      <c r="D18" s="484">
        <v>14</v>
      </c>
      <c r="E18" s="5">
        <v>83</v>
      </c>
      <c r="F18" s="495">
        <v>2258</v>
      </c>
      <c r="G18" s="165" t="s">
        <v>272</v>
      </c>
      <c r="H18" s="178">
        <v>2258</v>
      </c>
      <c r="I18" s="45" t="s">
        <v>304</v>
      </c>
      <c r="J18" s="59" t="s">
        <v>129</v>
      </c>
      <c r="K18" s="59" t="s">
        <v>305</v>
      </c>
      <c r="L18" s="164" t="s">
        <v>352</v>
      </c>
      <c r="M18" s="529">
        <v>51.1</v>
      </c>
      <c r="N18" s="530">
        <v>15.6</v>
      </c>
      <c r="O18" s="531">
        <v>9.1999999999999993</v>
      </c>
      <c r="P18" s="531">
        <v>0.24</v>
      </c>
      <c r="Q18" s="531">
        <v>6.02</v>
      </c>
      <c r="R18" s="529">
        <v>5.79</v>
      </c>
      <c r="S18" s="529">
        <v>2.6</v>
      </c>
      <c r="T18" s="529">
        <v>1.07</v>
      </c>
      <c r="U18" s="529">
        <v>0.72</v>
      </c>
      <c r="V18" s="529">
        <v>0.05</v>
      </c>
      <c r="W18" s="529">
        <v>8.49</v>
      </c>
      <c r="X18" s="530">
        <v>100.88</v>
      </c>
      <c r="Y18" s="529">
        <v>92.39</v>
      </c>
      <c r="Z18" s="529"/>
      <c r="AA18" s="530">
        <v>4.3</v>
      </c>
      <c r="AB18" s="531">
        <v>51</v>
      </c>
      <c r="AC18" s="530">
        <v>-0.5</v>
      </c>
      <c r="AD18" s="451">
        <v>292</v>
      </c>
      <c r="AE18" s="451">
        <v>168</v>
      </c>
      <c r="AF18" s="451">
        <v>63</v>
      </c>
      <c r="AG18" s="451">
        <v>164</v>
      </c>
      <c r="AH18" s="451">
        <v>153</v>
      </c>
      <c r="AI18" s="451">
        <v>66</v>
      </c>
      <c r="AJ18" s="451">
        <v>17</v>
      </c>
      <c r="AK18" s="529"/>
      <c r="AL18" s="529"/>
      <c r="AM18" s="529">
        <v>38</v>
      </c>
      <c r="AN18" s="451">
        <v>47</v>
      </c>
      <c r="AO18" s="531">
        <v>16</v>
      </c>
      <c r="AP18" s="531">
        <v>31</v>
      </c>
      <c r="AQ18" s="529">
        <v>1.3</v>
      </c>
      <c r="AR18" s="529">
        <v>-0.2</v>
      </c>
      <c r="AS18" s="529">
        <v>0.1</v>
      </c>
      <c r="AT18" s="529">
        <v>0.06</v>
      </c>
      <c r="AU18" s="529">
        <v>-0.5</v>
      </c>
      <c r="AV18" s="529">
        <v>0.9</v>
      </c>
      <c r="AW18" s="529">
        <v>1.8</v>
      </c>
      <c r="AX18" s="529">
        <v>600</v>
      </c>
      <c r="AY18" s="531">
        <v>1.4</v>
      </c>
      <c r="AZ18" s="531">
        <v>4</v>
      </c>
      <c r="BA18" s="531">
        <v>0.65</v>
      </c>
      <c r="BB18" s="531">
        <v>3.7</v>
      </c>
      <c r="BC18" s="531">
        <v>1.4</v>
      </c>
      <c r="BD18" s="531">
        <v>0.27</v>
      </c>
      <c r="BE18" s="531">
        <v>2.1</v>
      </c>
      <c r="BF18" s="531">
        <v>0.4</v>
      </c>
      <c r="BG18" s="531">
        <v>2.7</v>
      </c>
      <c r="BH18" s="531">
        <v>0.57999999999999996</v>
      </c>
      <c r="BI18" s="531">
        <v>1.7</v>
      </c>
      <c r="BJ18" s="531">
        <v>0.25</v>
      </c>
      <c r="BK18" s="531">
        <v>1.7</v>
      </c>
      <c r="BL18" s="531">
        <v>0.27</v>
      </c>
      <c r="BM18" s="529">
        <v>0.91</v>
      </c>
      <c r="BN18" s="529">
        <v>0.1</v>
      </c>
      <c r="BO18" s="531"/>
      <c r="BP18" s="529">
        <v>0.1</v>
      </c>
      <c r="BQ18" s="451">
        <v>-1</v>
      </c>
      <c r="BR18" s="529">
        <v>-0.2</v>
      </c>
      <c r="BS18" s="531">
        <v>0.14000000000000001</v>
      </c>
      <c r="BT18" s="529">
        <v>0.04</v>
      </c>
      <c r="BX18" s="167"/>
      <c r="BY18" s="325"/>
      <c r="BZ18" s="326"/>
      <c r="CA18" s="325"/>
      <c r="CB18" s="325"/>
      <c r="CC18" s="325"/>
      <c r="CD18" s="325"/>
      <c r="CG18" s="167"/>
    </row>
    <row r="19" spans="1:85">
      <c r="A19" s="263">
        <f t="shared" si="0"/>
        <v>15</v>
      </c>
      <c r="B19" s="5">
        <v>680974</v>
      </c>
      <c r="C19" s="5">
        <v>5681970</v>
      </c>
      <c r="D19" s="5">
        <v>14</v>
      </c>
      <c r="E19" s="5">
        <v>83</v>
      </c>
      <c r="F19" s="236">
        <v>209</v>
      </c>
      <c r="G19" s="165" t="s">
        <v>272</v>
      </c>
      <c r="H19" s="164" t="s">
        <v>288</v>
      </c>
      <c r="I19" s="45" t="s">
        <v>304</v>
      </c>
      <c r="J19" s="164" t="s">
        <v>301</v>
      </c>
      <c r="K19" s="164" t="s">
        <v>305</v>
      </c>
      <c r="L19" s="164" t="s">
        <v>352</v>
      </c>
      <c r="M19" s="529">
        <v>53.95</v>
      </c>
      <c r="N19" s="529">
        <v>15.3</v>
      </c>
      <c r="O19" s="529">
        <v>9.89</v>
      </c>
      <c r="P19" s="529">
        <v>0.17199999999999999</v>
      </c>
      <c r="Q19" s="529">
        <v>4.67</v>
      </c>
      <c r="R19" s="529">
        <v>7.18</v>
      </c>
      <c r="S19" s="529">
        <v>4</v>
      </c>
      <c r="T19" s="531">
        <v>0.15</v>
      </c>
      <c r="U19" s="529">
        <v>0.91900000000000004</v>
      </c>
      <c r="V19" s="529">
        <v>7.0000000000000007E-2</v>
      </c>
      <c r="W19" s="531">
        <v>3.53</v>
      </c>
      <c r="X19" s="531">
        <v>99.83</v>
      </c>
      <c r="Y19" s="529">
        <v>96.301000000000002</v>
      </c>
      <c r="Z19" s="531"/>
      <c r="AA19" s="531"/>
      <c r="AB19" s="531">
        <v>45</v>
      </c>
      <c r="AC19" s="531">
        <v>-1</v>
      </c>
      <c r="AD19" s="451">
        <v>290.82807700000001</v>
      </c>
      <c r="AE19" s="451">
        <v>233.179697</v>
      </c>
      <c r="AF19" s="451">
        <v>46.70667725015241</v>
      </c>
      <c r="AG19" s="451">
        <v>118.47462037403965</v>
      </c>
      <c r="AH19" s="451">
        <v>126.74024900285274</v>
      </c>
      <c r="AI19" s="451">
        <v>65.41373928253779</v>
      </c>
      <c r="AJ19" s="451">
        <v>14.070164999999999</v>
      </c>
      <c r="AK19" s="529">
        <v>-1</v>
      </c>
      <c r="AL19" s="451">
        <v>-5</v>
      </c>
      <c r="AM19" s="529">
        <v>3.5486849999999999</v>
      </c>
      <c r="AN19" s="451">
        <v>61.071798999999999</v>
      </c>
      <c r="AO19" s="451">
        <v>20.995992000000001</v>
      </c>
      <c r="AP19" s="451">
        <v>52.866504999999997</v>
      </c>
      <c r="AQ19" s="529">
        <v>1.2233830000000001</v>
      </c>
      <c r="AR19" s="451">
        <v>-2</v>
      </c>
      <c r="AS19" s="529">
        <v>-0.5</v>
      </c>
      <c r="AT19" s="451">
        <v>-0.2</v>
      </c>
      <c r="AU19" s="529">
        <v>-1</v>
      </c>
      <c r="AV19" s="529">
        <v>-0.5</v>
      </c>
      <c r="AW19" s="529">
        <v>-0.5</v>
      </c>
      <c r="AX19" s="451">
        <v>80.280060000000006</v>
      </c>
      <c r="AY19" s="529">
        <v>2.2981530000000001</v>
      </c>
      <c r="AZ19" s="529">
        <v>6.4596669999999996</v>
      </c>
      <c r="BA19" s="529">
        <v>1.0174380000000001</v>
      </c>
      <c r="BB19" s="529">
        <v>5.6671649999999998</v>
      </c>
      <c r="BC19" s="529">
        <v>2.1001430000000001</v>
      </c>
      <c r="BD19" s="529">
        <v>0.76158899999999996</v>
      </c>
      <c r="BE19" s="529">
        <v>2.9244798000000003</v>
      </c>
      <c r="BF19" s="529">
        <v>0.58222399999999996</v>
      </c>
      <c r="BG19" s="529">
        <v>3.70207635</v>
      </c>
      <c r="BH19" s="529">
        <v>0.77148549999999994</v>
      </c>
      <c r="BI19" s="529">
        <v>2.3461639999999999</v>
      </c>
      <c r="BJ19" s="529">
        <v>0.35697299999999998</v>
      </c>
      <c r="BK19" s="529">
        <v>2.3307859999999998</v>
      </c>
      <c r="BL19" s="529">
        <v>0.34014100000000003</v>
      </c>
      <c r="BM19" s="529">
        <v>1.557547</v>
      </c>
      <c r="BN19" s="529">
        <v>0.11773</v>
      </c>
      <c r="BO19" s="529">
        <v>-0.5</v>
      </c>
      <c r="BP19" s="529">
        <v>-0.1</v>
      </c>
      <c r="BQ19" s="451">
        <v>-5</v>
      </c>
      <c r="BR19" s="529">
        <v>-0.2</v>
      </c>
      <c r="BS19" s="529">
        <v>0.194019</v>
      </c>
      <c r="BT19" s="529">
        <v>-0.1</v>
      </c>
      <c r="BX19" s="167"/>
      <c r="BY19" s="325"/>
      <c r="BZ19" s="326"/>
      <c r="CA19" s="325"/>
      <c r="CB19" s="325"/>
      <c r="CC19" s="325"/>
      <c r="CD19" s="325"/>
      <c r="CG19" s="167"/>
    </row>
    <row r="20" spans="1:85">
      <c r="A20" s="263">
        <f t="shared" si="0"/>
        <v>16</v>
      </c>
      <c r="B20" s="5">
        <v>685636</v>
      </c>
      <c r="C20" s="5">
        <v>5676357</v>
      </c>
      <c r="D20" s="5">
        <v>14</v>
      </c>
      <c r="E20" s="5">
        <v>83</v>
      </c>
      <c r="F20" s="236">
        <v>230</v>
      </c>
      <c r="G20" s="165" t="s">
        <v>272</v>
      </c>
      <c r="H20" s="164" t="s">
        <v>298</v>
      </c>
      <c r="I20" s="45" t="s">
        <v>304</v>
      </c>
      <c r="J20" s="164" t="s">
        <v>129</v>
      </c>
      <c r="K20" s="164" t="s">
        <v>305</v>
      </c>
      <c r="L20" s="164" t="s">
        <v>352</v>
      </c>
      <c r="M20" s="529">
        <v>47.02</v>
      </c>
      <c r="N20" s="529">
        <v>15.35</v>
      </c>
      <c r="O20" s="529">
        <v>13.84</v>
      </c>
      <c r="P20" s="529">
        <v>0.182</v>
      </c>
      <c r="Q20" s="529">
        <v>7.33</v>
      </c>
      <c r="R20" s="529">
        <v>9.8800000000000008</v>
      </c>
      <c r="S20" s="529">
        <v>0.16</v>
      </c>
      <c r="T20" s="531">
        <v>0.08</v>
      </c>
      <c r="U20" s="529">
        <v>1.075</v>
      </c>
      <c r="V20" s="529">
        <v>0.09</v>
      </c>
      <c r="W20" s="531">
        <v>3.58</v>
      </c>
      <c r="X20" s="531">
        <v>98.57</v>
      </c>
      <c r="Y20" s="529">
        <v>95.007000000000005</v>
      </c>
      <c r="Z20" s="531"/>
      <c r="AA20" s="531"/>
      <c r="AB20" s="531">
        <v>44</v>
      </c>
      <c r="AC20" s="531">
        <v>-1</v>
      </c>
      <c r="AD20" s="451">
        <v>294.24353400000001</v>
      </c>
      <c r="AE20" s="451">
        <v>278.17867200000001</v>
      </c>
      <c r="AF20" s="451">
        <v>45.777509760645295</v>
      </c>
      <c r="AG20" s="451">
        <v>115.70810438447688</v>
      </c>
      <c r="AH20" s="451">
        <v>129.31821019144758</v>
      </c>
      <c r="AI20" s="451">
        <v>81.407123470301897</v>
      </c>
      <c r="AJ20" s="451">
        <v>13.451708999999999</v>
      </c>
      <c r="AK20" s="529">
        <v>-1</v>
      </c>
      <c r="AL20" s="451">
        <v>-5</v>
      </c>
      <c r="AM20" s="529">
        <v>3.554236</v>
      </c>
      <c r="AN20" s="451">
        <v>183.574184</v>
      </c>
      <c r="AO20" s="451">
        <v>23.625927000000001</v>
      </c>
      <c r="AP20" s="451">
        <v>59.389418149999997</v>
      </c>
      <c r="AQ20" s="529">
        <v>1.79505</v>
      </c>
      <c r="AR20" s="451">
        <v>-2</v>
      </c>
      <c r="AS20" s="529">
        <v>-0.5</v>
      </c>
      <c r="AT20" s="451">
        <v>-0.2</v>
      </c>
      <c r="AU20" s="529">
        <v>-1</v>
      </c>
      <c r="AV20" s="529">
        <v>-0.5</v>
      </c>
      <c r="AW20" s="529">
        <v>-0.5</v>
      </c>
      <c r="AX20" s="451">
        <v>11.9137524</v>
      </c>
      <c r="AY20" s="529">
        <v>2.8568539999999998</v>
      </c>
      <c r="AZ20" s="529">
        <v>8.0964170000000006</v>
      </c>
      <c r="BA20" s="529">
        <v>1.2384010000000001</v>
      </c>
      <c r="BB20" s="529">
        <v>7.1130250000000004</v>
      </c>
      <c r="BC20" s="529">
        <v>2.4176510000000002</v>
      </c>
      <c r="BD20" s="529">
        <v>0.92576199999999997</v>
      </c>
      <c r="BE20" s="529">
        <v>3.3646844000000002</v>
      </c>
      <c r="BF20" s="529">
        <v>0.64029899999999995</v>
      </c>
      <c r="BG20" s="529">
        <v>4.1403306000000004</v>
      </c>
      <c r="BH20" s="529">
        <v>0.85610294999999992</v>
      </c>
      <c r="BI20" s="529">
        <v>2.654099</v>
      </c>
      <c r="BJ20" s="529">
        <v>0.38202999999999998</v>
      </c>
      <c r="BK20" s="529">
        <v>2.491333</v>
      </c>
      <c r="BL20" s="529">
        <v>0.36612800000000001</v>
      </c>
      <c r="BM20" s="529">
        <v>1.75091</v>
      </c>
      <c r="BN20" s="529">
        <v>0.160498</v>
      </c>
      <c r="BO20" s="529">
        <v>-0.5</v>
      </c>
      <c r="BP20" s="529">
        <v>-0.1</v>
      </c>
      <c r="BQ20" s="451">
        <v>-5</v>
      </c>
      <c r="BR20" s="529">
        <v>-0.2</v>
      </c>
      <c r="BS20" s="529">
        <v>0.26278800000000002</v>
      </c>
      <c r="BT20" s="529">
        <v>-0.1</v>
      </c>
      <c r="BX20" s="167"/>
      <c r="BY20" s="325"/>
      <c r="BZ20" s="326"/>
      <c r="CA20" s="325"/>
      <c r="CB20" s="325"/>
      <c r="CC20" s="325"/>
      <c r="CD20" s="325"/>
      <c r="CG20" s="167"/>
    </row>
    <row r="21" spans="1:85">
      <c r="A21" s="263">
        <f t="shared" si="0"/>
        <v>17</v>
      </c>
      <c r="B21" s="5">
        <v>685125</v>
      </c>
      <c r="C21" s="5">
        <v>5678222</v>
      </c>
      <c r="D21" s="5">
        <v>14</v>
      </c>
      <c r="E21" s="5">
        <v>83</v>
      </c>
      <c r="F21" s="236">
        <v>288</v>
      </c>
      <c r="G21" s="165" t="s">
        <v>272</v>
      </c>
      <c r="H21" s="187" t="s">
        <v>329</v>
      </c>
      <c r="I21" s="45" t="s">
        <v>304</v>
      </c>
      <c r="J21" s="45" t="s">
        <v>129</v>
      </c>
      <c r="K21" s="187" t="s">
        <v>312</v>
      </c>
      <c r="L21" s="164" t="s">
        <v>352</v>
      </c>
      <c r="M21" s="532">
        <v>48.41</v>
      </c>
      <c r="N21" s="532">
        <v>15.27</v>
      </c>
      <c r="O21" s="532">
        <v>11.51</v>
      </c>
      <c r="P21" s="533">
        <v>0.20100000000000001</v>
      </c>
      <c r="Q21" s="532">
        <v>5.61</v>
      </c>
      <c r="R21" s="532">
        <v>9.57</v>
      </c>
      <c r="S21" s="532">
        <v>1.55</v>
      </c>
      <c r="T21" s="532">
        <v>0.28000000000000003</v>
      </c>
      <c r="U21" s="533">
        <v>1.024</v>
      </c>
      <c r="V21" s="532">
        <v>0.08</v>
      </c>
      <c r="W21" s="532">
        <v>6.27</v>
      </c>
      <c r="X21" s="532">
        <v>99.76</v>
      </c>
      <c r="Y21" s="532">
        <v>93.504999999999995</v>
      </c>
      <c r="Z21" s="532"/>
      <c r="AA21" s="532"/>
      <c r="AB21" s="534">
        <v>48</v>
      </c>
      <c r="AC21" s="534">
        <v>-1</v>
      </c>
      <c r="AD21" s="535">
        <v>300.55617166035006</v>
      </c>
      <c r="AE21" s="535">
        <v>261.36351860305001</v>
      </c>
      <c r="AF21" s="535">
        <v>37.831929686500004</v>
      </c>
      <c r="AG21" s="535">
        <v>120.4872593035</v>
      </c>
      <c r="AH21" s="535">
        <v>412.31226049335004</v>
      </c>
      <c r="AI21" s="535">
        <v>84.001755522816637</v>
      </c>
      <c r="AJ21" s="535">
        <v>13.715063144750001</v>
      </c>
      <c r="AK21" s="532">
        <v>-1</v>
      </c>
      <c r="AL21" s="535">
        <v>-5</v>
      </c>
      <c r="AM21" s="532">
        <v>3.3905543820499999</v>
      </c>
      <c r="AN21" s="532">
        <v>170.05841448930002</v>
      </c>
      <c r="AO21" s="532">
        <v>24.204323804130002</v>
      </c>
      <c r="AP21" s="532">
        <v>52.450971558399999</v>
      </c>
      <c r="AQ21" s="532">
        <v>-1</v>
      </c>
      <c r="AR21" s="532">
        <v>-2</v>
      </c>
      <c r="AS21" s="532">
        <v>-0.5</v>
      </c>
      <c r="AT21" s="532">
        <v>-0.2</v>
      </c>
      <c r="AU21" s="532">
        <v>-1</v>
      </c>
      <c r="AV21" s="532">
        <v>1.7058710032000002</v>
      </c>
      <c r="AW21" s="532">
        <v>-0.5</v>
      </c>
      <c r="AX21" s="532">
        <v>13.12576214886</v>
      </c>
      <c r="AY21" s="532">
        <v>4.0041079999999996</v>
      </c>
      <c r="AZ21" s="532">
        <v>10.083314</v>
      </c>
      <c r="BA21" s="532">
        <v>1.570937</v>
      </c>
      <c r="BB21" s="532">
        <v>8.7841500000000003</v>
      </c>
      <c r="BC21" s="532">
        <v>3.0391379999999999</v>
      </c>
      <c r="BD21" s="532">
        <v>1.0053609999999999</v>
      </c>
      <c r="BE21" s="532">
        <v>4.0603119999999997</v>
      </c>
      <c r="BF21" s="532">
        <v>0.84266399999999997</v>
      </c>
      <c r="BG21" s="532">
        <v>5.0635050000000001</v>
      </c>
      <c r="BH21" s="532">
        <v>1.0998129999999999</v>
      </c>
      <c r="BI21" s="532">
        <v>3.3126419999999999</v>
      </c>
      <c r="BJ21" s="532">
        <v>0.48829099999999998</v>
      </c>
      <c r="BK21" s="532">
        <v>3.3187150000000001</v>
      </c>
      <c r="BL21" s="532">
        <v>0.51297800000000005</v>
      </c>
      <c r="BM21" s="532">
        <v>1.8251120000000001</v>
      </c>
      <c r="BN21" s="532">
        <v>0.15246881670000001</v>
      </c>
      <c r="BO21" s="532">
        <v>-1</v>
      </c>
      <c r="BP21" s="532">
        <v>-0.1</v>
      </c>
      <c r="BQ21" s="532">
        <v>-5</v>
      </c>
      <c r="BR21" s="532">
        <v>-0.4</v>
      </c>
      <c r="BS21" s="532">
        <v>0.26327507215000001</v>
      </c>
      <c r="BT21" s="532">
        <v>-0.1</v>
      </c>
      <c r="BX21" s="167"/>
      <c r="BY21" s="325"/>
      <c r="BZ21" s="326"/>
      <c r="CA21" s="325"/>
      <c r="CB21" s="325"/>
      <c r="CC21" s="325"/>
      <c r="CD21" s="325"/>
      <c r="CG21" s="167"/>
    </row>
    <row r="22" spans="1:85">
      <c r="A22" s="263">
        <f t="shared" si="0"/>
        <v>18</v>
      </c>
      <c r="B22" s="5">
        <v>684992</v>
      </c>
      <c r="C22" s="5">
        <v>5675115</v>
      </c>
      <c r="D22" s="5">
        <v>14</v>
      </c>
      <c r="E22" s="5">
        <v>83</v>
      </c>
      <c r="F22" s="236">
        <v>335</v>
      </c>
      <c r="G22" s="165" t="s">
        <v>272</v>
      </c>
      <c r="H22" s="187" t="s">
        <v>338</v>
      </c>
      <c r="I22" s="45" t="s">
        <v>304</v>
      </c>
      <c r="J22" s="45" t="s">
        <v>129</v>
      </c>
      <c r="K22" s="187" t="s">
        <v>362</v>
      </c>
      <c r="L22" s="164" t="s">
        <v>352</v>
      </c>
      <c r="M22" s="532">
        <v>46.63</v>
      </c>
      <c r="N22" s="532">
        <v>15.34</v>
      </c>
      <c r="O22" s="532">
        <v>14.02</v>
      </c>
      <c r="P22" s="533">
        <v>0.25700000000000001</v>
      </c>
      <c r="Q22" s="532">
        <v>7.32</v>
      </c>
      <c r="R22" s="532">
        <v>8.15</v>
      </c>
      <c r="S22" s="532">
        <v>0.5</v>
      </c>
      <c r="T22" s="532">
        <v>0.15</v>
      </c>
      <c r="U22" s="533">
        <v>1.032</v>
      </c>
      <c r="V22" s="532">
        <v>0.09</v>
      </c>
      <c r="W22" s="532">
        <v>5.49</v>
      </c>
      <c r="X22" s="532">
        <v>98.98</v>
      </c>
      <c r="Y22" s="532">
        <v>93.489000000000019</v>
      </c>
      <c r="Z22" s="532"/>
      <c r="AA22" s="532"/>
      <c r="AB22" s="534">
        <v>42</v>
      </c>
      <c r="AC22" s="534">
        <v>-1</v>
      </c>
      <c r="AD22" s="535">
        <v>293.89777142481228</v>
      </c>
      <c r="AE22" s="535">
        <v>302.35024518170246</v>
      </c>
      <c r="AF22" s="535">
        <v>48.140950619602499</v>
      </c>
      <c r="AG22" s="535">
        <v>125.06497321305815</v>
      </c>
      <c r="AH22" s="535">
        <v>97.498626536990116</v>
      </c>
      <c r="AI22" s="535">
        <v>88.652274710537512</v>
      </c>
      <c r="AJ22" s="535">
        <v>18.941524420332499</v>
      </c>
      <c r="AK22" s="532">
        <v>1.0411346861249999</v>
      </c>
      <c r="AL22" s="535">
        <v>-4.5083374999999997</v>
      </c>
      <c r="AM22" s="532">
        <v>6.6815010052549999</v>
      </c>
      <c r="AN22" s="532">
        <v>144.82714880627776</v>
      </c>
      <c r="AO22" s="532">
        <v>24.306103003141999</v>
      </c>
      <c r="AP22" s="532">
        <v>60.337322194239995</v>
      </c>
      <c r="AQ22" s="532">
        <v>2.4317665905800001</v>
      </c>
      <c r="AR22" s="532">
        <v>-2</v>
      </c>
      <c r="AS22" s="532">
        <v>-0.5</v>
      </c>
      <c r="AT22" s="532">
        <v>-0.2</v>
      </c>
      <c r="AU22" s="532">
        <v>-1</v>
      </c>
      <c r="AV22" s="532">
        <v>1.0833470542700001</v>
      </c>
      <c r="AW22" s="532">
        <v>0.96248739653250004</v>
      </c>
      <c r="AX22" s="532">
        <v>9.5712088612679995</v>
      </c>
      <c r="AY22" s="532">
        <v>4.2141339396650004</v>
      </c>
      <c r="AZ22" s="532">
        <v>11.255416628105001</v>
      </c>
      <c r="BA22" s="532">
        <v>1.86394928044</v>
      </c>
      <c r="BB22" s="532">
        <v>9.6199044915999998</v>
      </c>
      <c r="BC22" s="532">
        <v>3.2111452887800001</v>
      </c>
      <c r="BD22" s="532">
        <v>1.213656827955</v>
      </c>
      <c r="BE22" s="532">
        <v>4.0786820186450008</v>
      </c>
      <c r="BF22" s="532">
        <v>0.80895031165000009</v>
      </c>
      <c r="BG22" s="532">
        <v>4.8978523581649993</v>
      </c>
      <c r="BH22" s="532">
        <v>1.1043151421055</v>
      </c>
      <c r="BI22" s="532">
        <v>3.06433581753</v>
      </c>
      <c r="BJ22" s="532">
        <v>0.45455827306499996</v>
      </c>
      <c r="BK22" s="532">
        <v>2.9518383907999999</v>
      </c>
      <c r="BL22" s="532">
        <v>0.46435735339500001</v>
      </c>
      <c r="BM22" s="532">
        <v>1.9510753593225001</v>
      </c>
      <c r="BN22" s="532">
        <v>0.1779299053725</v>
      </c>
      <c r="BO22" s="532">
        <v>-1</v>
      </c>
      <c r="BP22" s="532">
        <v>-0.1</v>
      </c>
      <c r="BQ22" s="532">
        <v>-5</v>
      </c>
      <c r="BR22" s="532">
        <v>-0.4</v>
      </c>
      <c r="BS22" s="532">
        <v>0.38263874480500004</v>
      </c>
      <c r="BT22" s="532">
        <v>0.1904160164625</v>
      </c>
      <c r="BX22" s="167"/>
      <c r="BY22" s="325"/>
      <c r="BZ22" s="326"/>
      <c r="CA22" s="325"/>
      <c r="CB22" s="325"/>
      <c r="CC22" s="325"/>
      <c r="CD22" s="325"/>
      <c r="CG22" s="167"/>
    </row>
    <row r="23" spans="1:85">
      <c r="A23" s="263">
        <f t="shared" si="0"/>
        <v>19</v>
      </c>
      <c r="B23" s="5">
        <v>684083</v>
      </c>
      <c r="C23" s="5">
        <v>5677085</v>
      </c>
      <c r="D23" s="5">
        <v>14</v>
      </c>
      <c r="E23" s="5">
        <v>83</v>
      </c>
      <c r="F23" s="236">
        <v>331</v>
      </c>
      <c r="G23" s="165" t="s">
        <v>272</v>
      </c>
      <c r="H23" s="187" t="s">
        <v>334</v>
      </c>
      <c r="I23" s="45" t="s">
        <v>304</v>
      </c>
      <c r="J23" s="45" t="s">
        <v>129</v>
      </c>
      <c r="K23" s="187" t="s">
        <v>362</v>
      </c>
      <c r="L23" s="164" t="s">
        <v>352</v>
      </c>
      <c r="M23" s="532">
        <v>48.77</v>
      </c>
      <c r="N23" s="532">
        <v>13.91</v>
      </c>
      <c r="O23" s="532">
        <v>15.53</v>
      </c>
      <c r="P23" s="533">
        <v>0.26100000000000001</v>
      </c>
      <c r="Q23" s="532">
        <v>9.6300000000000008</v>
      </c>
      <c r="R23" s="532">
        <v>4.46</v>
      </c>
      <c r="S23" s="532">
        <v>2.1</v>
      </c>
      <c r="T23" s="532">
        <v>0.36</v>
      </c>
      <c r="U23" s="533">
        <v>1.369</v>
      </c>
      <c r="V23" s="532">
        <v>0.1</v>
      </c>
      <c r="W23" s="532">
        <v>3.84</v>
      </c>
      <c r="X23" s="532">
        <v>100.33</v>
      </c>
      <c r="Y23" s="532">
        <v>96.49</v>
      </c>
      <c r="Z23" s="532"/>
      <c r="AA23" s="532"/>
      <c r="AB23" s="534">
        <v>44</v>
      </c>
      <c r="AC23" s="534">
        <v>-1</v>
      </c>
      <c r="AD23" s="535">
        <v>368.82003200000003</v>
      </c>
      <c r="AE23" s="535">
        <v>83.909484000000006</v>
      </c>
      <c r="AF23" s="535">
        <v>58.341650000000001</v>
      </c>
      <c r="AG23" s="535">
        <v>73.752261000000004</v>
      </c>
      <c r="AH23" s="535">
        <v>93.162768</v>
      </c>
      <c r="AI23" s="535">
        <v>123.998214</v>
      </c>
      <c r="AJ23" s="535">
        <v>21.200279999999999</v>
      </c>
      <c r="AK23" s="532">
        <v>1.3305450000000001</v>
      </c>
      <c r="AL23" s="535">
        <v>-5</v>
      </c>
      <c r="AM23" s="532">
        <v>24.237950000000001</v>
      </c>
      <c r="AN23" s="532">
        <v>73.127639700000003</v>
      </c>
      <c r="AO23" s="532">
        <v>29.841222600000002</v>
      </c>
      <c r="AP23" s="532">
        <v>84.707727000000006</v>
      </c>
      <c r="AQ23" s="532">
        <v>2.582468</v>
      </c>
      <c r="AR23" s="532">
        <v>-2</v>
      </c>
      <c r="AS23" s="532">
        <v>-0.5</v>
      </c>
      <c r="AT23" s="532">
        <v>-0.2</v>
      </c>
      <c r="AU23" s="532">
        <v>-1</v>
      </c>
      <c r="AV23" s="532">
        <v>1.201937</v>
      </c>
      <c r="AW23" s="532">
        <v>5.3233040000000003</v>
      </c>
      <c r="AX23" s="532">
        <v>34.415139600000003</v>
      </c>
      <c r="AY23" s="532">
        <v>4.6464109999999996</v>
      </c>
      <c r="AZ23" s="532">
        <v>12.177209</v>
      </c>
      <c r="BA23" s="532">
        <v>1.8468100000000001</v>
      </c>
      <c r="BB23" s="532">
        <v>9.9655749999999994</v>
      </c>
      <c r="BC23" s="532">
        <v>3.1820330000000001</v>
      </c>
      <c r="BD23" s="532">
        <v>1.0297499999999999</v>
      </c>
      <c r="BE23" s="532">
        <v>4.1937150000000001</v>
      </c>
      <c r="BF23" s="532">
        <v>0.89303299999999997</v>
      </c>
      <c r="BG23" s="532">
        <v>5.5337560000000003</v>
      </c>
      <c r="BH23" s="532">
        <v>1.207954</v>
      </c>
      <c r="BI23" s="532">
        <v>3.5818140000000001</v>
      </c>
      <c r="BJ23" s="532">
        <v>0.53601399999999999</v>
      </c>
      <c r="BK23" s="532">
        <v>3.5718730000000001</v>
      </c>
      <c r="BL23" s="532">
        <v>0.54696500000000003</v>
      </c>
      <c r="BM23" s="532">
        <v>2.4505180000000002</v>
      </c>
      <c r="BN23" s="532">
        <v>0.22750300000000001</v>
      </c>
      <c r="BO23" s="532">
        <v>-1</v>
      </c>
      <c r="BP23" s="532">
        <v>0.16611300000000001</v>
      </c>
      <c r="BQ23" s="532">
        <v>-5</v>
      </c>
      <c r="BR23" s="532">
        <v>-0.4</v>
      </c>
      <c r="BS23" s="532">
        <v>0.49523600000000001</v>
      </c>
      <c r="BT23" s="532">
        <v>0.13836899999999999</v>
      </c>
      <c r="BX23" s="167"/>
      <c r="BY23" s="325"/>
      <c r="BZ23" s="326"/>
      <c r="CA23" s="325"/>
      <c r="CB23" s="325"/>
      <c r="CC23" s="325"/>
      <c r="CD23" s="325"/>
      <c r="CG23" s="167"/>
    </row>
    <row r="24" spans="1:85" s="232" customFormat="1">
      <c r="A24" s="263">
        <f t="shared" si="0"/>
        <v>20</v>
      </c>
      <c r="B24" s="264"/>
      <c r="C24" s="264"/>
      <c r="D24" s="264"/>
      <c r="E24" s="264"/>
      <c r="F24" s="265" t="s">
        <v>372</v>
      </c>
      <c r="G24" s="271"/>
      <c r="H24" s="271"/>
      <c r="I24" s="267" t="s">
        <v>381</v>
      </c>
      <c r="J24" s="271"/>
      <c r="K24" s="271"/>
      <c r="L24" s="271"/>
      <c r="M24" s="527"/>
      <c r="N24" s="527"/>
      <c r="O24" s="527"/>
      <c r="P24" s="527"/>
      <c r="Q24" s="527"/>
      <c r="R24" s="527"/>
      <c r="S24" s="527"/>
      <c r="T24" s="524"/>
      <c r="U24" s="527"/>
      <c r="V24" s="527"/>
      <c r="W24" s="524"/>
      <c r="X24" s="524"/>
      <c r="Y24" s="527"/>
      <c r="Z24" s="524"/>
      <c r="AA24" s="524"/>
      <c r="AB24" s="524"/>
      <c r="AC24" s="524"/>
      <c r="AD24" s="525" t="s">
        <v>341</v>
      </c>
      <c r="AE24" s="526"/>
      <c r="AF24" s="526"/>
      <c r="AG24" s="526"/>
      <c r="AH24" s="526"/>
      <c r="AI24" s="526"/>
      <c r="AJ24" s="526"/>
      <c r="AK24" s="527"/>
      <c r="AL24" s="526"/>
      <c r="AM24" s="527"/>
      <c r="AN24" s="526"/>
      <c r="AO24" s="526"/>
      <c r="AP24" s="526"/>
      <c r="AQ24" s="527"/>
      <c r="AR24" s="526"/>
      <c r="AS24" s="527"/>
      <c r="AT24" s="526"/>
      <c r="AU24" s="527"/>
      <c r="AV24" s="527"/>
      <c r="AW24" s="527"/>
      <c r="AX24" s="526"/>
      <c r="AY24" s="527"/>
      <c r="AZ24" s="527"/>
      <c r="BA24" s="527"/>
      <c r="BB24" s="527"/>
      <c r="BC24" s="527"/>
      <c r="BD24" s="527"/>
      <c r="BE24" s="527"/>
      <c r="BF24" s="527"/>
      <c r="BG24" s="527"/>
      <c r="BH24" s="527"/>
      <c r="BI24" s="527"/>
      <c r="BJ24" s="527"/>
      <c r="BK24" s="527"/>
      <c r="BL24" s="527"/>
      <c r="BM24" s="527"/>
      <c r="BN24" s="527"/>
      <c r="BO24" s="527"/>
      <c r="BP24" s="527"/>
      <c r="BQ24" s="526"/>
      <c r="BR24" s="527"/>
      <c r="BS24" s="527"/>
      <c r="BT24" s="527"/>
      <c r="BU24" s="337"/>
      <c r="BV24" s="337"/>
      <c r="BW24" s="338"/>
      <c r="BX24" s="341"/>
      <c r="BY24" s="340"/>
      <c r="BZ24" s="339"/>
      <c r="CA24" s="340"/>
      <c r="CB24" s="340"/>
      <c r="CC24" s="340"/>
      <c r="CD24" s="340"/>
      <c r="CE24" s="337"/>
      <c r="CF24" s="337"/>
      <c r="CG24" s="341"/>
    </row>
    <row r="25" spans="1:85" s="232" customFormat="1">
      <c r="A25" s="263">
        <f t="shared" si="0"/>
        <v>21</v>
      </c>
      <c r="B25" s="5">
        <v>678282</v>
      </c>
      <c r="C25" s="5">
        <v>5683757</v>
      </c>
      <c r="D25" s="5">
        <v>14</v>
      </c>
      <c r="E25" s="5">
        <v>83</v>
      </c>
      <c r="F25" s="236">
        <v>220</v>
      </c>
      <c r="G25" s="133"/>
      <c r="H25" s="171" t="s">
        <v>293</v>
      </c>
      <c r="I25" s="171" t="s">
        <v>304</v>
      </c>
      <c r="J25" s="171" t="s">
        <v>129</v>
      </c>
      <c r="K25" s="171" t="s">
        <v>353</v>
      </c>
      <c r="L25" s="171" t="s">
        <v>354</v>
      </c>
      <c r="M25" s="536">
        <v>44.57</v>
      </c>
      <c r="N25" s="536">
        <v>13.93</v>
      </c>
      <c r="O25" s="536">
        <v>15.51</v>
      </c>
      <c r="P25" s="536">
        <v>0.221</v>
      </c>
      <c r="Q25" s="536">
        <v>8.85</v>
      </c>
      <c r="R25" s="536">
        <v>10.41</v>
      </c>
      <c r="S25" s="536">
        <v>1.43</v>
      </c>
      <c r="T25" s="537">
        <v>-0.01</v>
      </c>
      <c r="U25" s="536">
        <v>1.1259999999999999</v>
      </c>
      <c r="V25" s="536">
        <v>0.11</v>
      </c>
      <c r="W25" s="537">
        <v>2.5499999999999998</v>
      </c>
      <c r="X25" s="537">
        <v>98.71</v>
      </c>
      <c r="Y25" s="536">
        <v>96.147000000000006</v>
      </c>
      <c r="Z25" s="537"/>
      <c r="AA25" s="537"/>
      <c r="AB25" s="537">
        <v>35</v>
      </c>
      <c r="AC25" s="537">
        <v>-1</v>
      </c>
      <c r="AD25" s="455">
        <v>274.63990100000001</v>
      </c>
      <c r="AE25" s="455">
        <v>186.95623800000001</v>
      </c>
      <c r="AF25" s="455">
        <v>64.513803999999993</v>
      </c>
      <c r="AG25" s="455">
        <v>204.090868</v>
      </c>
      <c r="AH25" s="455">
        <v>122.60366</v>
      </c>
      <c r="AI25" s="455">
        <v>112.525026</v>
      </c>
      <c r="AJ25" s="455">
        <v>17.406613</v>
      </c>
      <c r="AK25" s="536">
        <v>1.547601</v>
      </c>
      <c r="AL25" s="455">
        <v>-5</v>
      </c>
      <c r="AM25" s="536">
        <v>-2</v>
      </c>
      <c r="AN25" s="455">
        <v>87.354872999999998</v>
      </c>
      <c r="AO25" s="455">
        <v>23.475121000000001</v>
      </c>
      <c r="AP25" s="455">
        <v>65.650886999999997</v>
      </c>
      <c r="AQ25" s="536">
        <v>2.4479479999999998</v>
      </c>
      <c r="AR25" s="455">
        <v>-2</v>
      </c>
      <c r="AS25" s="536">
        <v>-0.5</v>
      </c>
      <c r="AT25" s="455">
        <v>-0.2</v>
      </c>
      <c r="AU25" s="536">
        <v>-1</v>
      </c>
      <c r="AV25" s="536">
        <v>-0.5</v>
      </c>
      <c r="AW25" s="536">
        <v>-0.5</v>
      </c>
      <c r="AX25" s="455">
        <v>20.563179999999999</v>
      </c>
      <c r="AY25" s="536">
        <v>3.9009520000000002</v>
      </c>
      <c r="AZ25" s="536">
        <v>10.030165999999999</v>
      </c>
      <c r="BA25" s="536">
        <v>1.4945580000000001</v>
      </c>
      <c r="BB25" s="536">
        <v>7.9394030000000004</v>
      </c>
      <c r="BC25" s="536">
        <v>2.4226619999999999</v>
      </c>
      <c r="BD25" s="536">
        <v>0.94977599999999995</v>
      </c>
      <c r="BE25" s="536">
        <v>3.5039851000000004</v>
      </c>
      <c r="BF25" s="536">
        <v>0.67662299999999997</v>
      </c>
      <c r="BG25" s="536">
        <v>4.2698848500000004</v>
      </c>
      <c r="BH25" s="536">
        <v>0.87616884999999989</v>
      </c>
      <c r="BI25" s="536">
        <v>2.706035</v>
      </c>
      <c r="BJ25" s="536">
        <v>0.40225</v>
      </c>
      <c r="BK25" s="536">
        <v>2.5818430000000001</v>
      </c>
      <c r="BL25" s="536">
        <v>0.38650200000000001</v>
      </c>
      <c r="BM25" s="536">
        <v>1.785453</v>
      </c>
      <c r="BN25" s="536">
        <v>0.197795</v>
      </c>
      <c r="BO25" s="536">
        <v>-0.5</v>
      </c>
      <c r="BP25" s="536">
        <v>-0.1</v>
      </c>
      <c r="BQ25" s="455">
        <v>5.2119299999999997</v>
      </c>
      <c r="BR25" s="536">
        <v>-0.2</v>
      </c>
      <c r="BS25" s="536">
        <v>0.25631799999999999</v>
      </c>
      <c r="BT25" s="536">
        <v>-0.1</v>
      </c>
      <c r="BU25" s="337"/>
      <c r="BV25" s="337"/>
      <c r="BW25" s="338"/>
      <c r="BX25" s="341"/>
      <c r="BY25" s="340"/>
      <c r="BZ25" s="339"/>
      <c r="CA25" s="340"/>
      <c r="CB25" s="340"/>
      <c r="CC25" s="340"/>
      <c r="CD25" s="340"/>
      <c r="CE25" s="337"/>
      <c r="CF25" s="337"/>
      <c r="CG25" s="341"/>
    </row>
    <row r="26" spans="1:85">
      <c r="A26" s="263">
        <f t="shared" si="0"/>
        <v>22</v>
      </c>
      <c r="B26" s="5">
        <v>680995</v>
      </c>
      <c r="C26" s="5">
        <v>5683121</v>
      </c>
      <c r="D26" s="5">
        <v>14</v>
      </c>
      <c r="E26" s="5">
        <v>83</v>
      </c>
      <c r="F26" s="236">
        <v>257</v>
      </c>
      <c r="G26" s="99"/>
      <c r="H26" s="192" t="s">
        <v>320</v>
      </c>
      <c r="I26" s="171" t="s">
        <v>304</v>
      </c>
      <c r="J26" s="171" t="s">
        <v>129</v>
      </c>
      <c r="K26" s="171" t="s">
        <v>353</v>
      </c>
      <c r="L26" s="171" t="s">
        <v>354</v>
      </c>
      <c r="M26" s="538">
        <v>47.7</v>
      </c>
      <c r="N26" s="538">
        <v>15.37</v>
      </c>
      <c r="O26" s="538">
        <v>13.84</v>
      </c>
      <c r="P26" s="539">
        <v>0.183</v>
      </c>
      <c r="Q26" s="538">
        <v>6.17</v>
      </c>
      <c r="R26" s="538">
        <v>8.23</v>
      </c>
      <c r="S26" s="538">
        <v>2.95</v>
      </c>
      <c r="T26" s="538">
        <v>0.38</v>
      </c>
      <c r="U26" s="539">
        <v>1.2250000000000001</v>
      </c>
      <c r="V26" s="538">
        <v>0.08</v>
      </c>
      <c r="W26" s="538">
        <v>2.46</v>
      </c>
      <c r="X26" s="538">
        <v>98.59</v>
      </c>
      <c r="Y26" s="538">
        <v>96.128</v>
      </c>
      <c r="Z26" s="538"/>
      <c r="AA26" s="538"/>
      <c r="AB26" s="540">
        <v>40</v>
      </c>
      <c r="AC26" s="540">
        <v>-1</v>
      </c>
      <c r="AD26" s="541">
        <v>304.77908170000001</v>
      </c>
      <c r="AE26" s="541">
        <v>218.31198699999999</v>
      </c>
      <c r="AF26" s="541">
        <v>49.005839000000002</v>
      </c>
      <c r="AG26" s="541">
        <v>101.640852</v>
      </c>
      <c r="AH26" s="541">
        <v>96.991172630177218</v>
      </c>
      <c r="AI26" s="541">
        <v>72.545400451456615</v>
      </c>
      <c r="AJ26" s="541">
        <v>17.878712</v>
      </c>
      <c r="AK26" s="538">
        <v>1.2196199999999999</v>
      </c>
      <c r="AL26" s="541">
        <v>-5</v>
      </c>
      <c r="AM26" s="538">
        <v>6.5652929999999996</v>
      </c>
      <c r="AN26" s="538">
        <v>122.49112409999999</v>
      </c>
      <c r="AO26" s="538">
        <v>27.409159800000001</v>
      </c>
      <c r="AP26" s="538">
        <v>62.831990100000006</v>
      </c>
      <c r="AQ26" s="538">
        <v>1.850212</v>
      </c>
      <c r="AR26" s="538">
        <v>3.0840293393628375</v>
      </c>
      <c r="AS26" s="538">
        <v>-0.5</v>
      </c>
      <c r="AT26" s="538">
        <v>-0.2</v>
      </c>
      <c r="AU26" s="538">
        <v>1.0962559999999999</v>
      </c>
      <c r="AV26" s="538">
        <v>0.61766900000000002</v>
      </c>
      <c r="AW26" s="538">
        <v>-0.5</v>
      </c>
      <c r="AX26" s="538">
        <v>203.99143000000001</v>
      </c>
      <c r="AY26" s="538">
        <v>4.7585009999999999</v>
      </c>
      <c r="AZ26" s="538">
        <v>11.483452</v>
      </c>
      <c r="BA26" s="538">
        <v>1.6899219999999999</v>
      </c>
      <c r="BB26" s="538">
        <v>8.9368829999999999</v>
      </c>
      <c r="BC26" s="538">
        <v>2.94319</v>
      </c>
      <c r="BD26" s="538">
        <v>1.1071899999999999</v>
      </c>
      <c r="BE26" s="538">
        <v>3.8618329999999998</v>
      </c>
      <c r="BF26" s="538">
        <v>0.78097899999999998</v>
      </c>
      <c r="BG26" s="538">
        <v>4.7151160000000001</v>
      </c>
      <c r="BH26" s="538">
        <v>1.0423450000000001</v>
      </c>
      <c r="BI26" s="538">
        <v>3.1471979999999999</v>
      </c>
      <c r="BJ26" s="538">
        <v>0.482769</v>
      </c>
      <c r="BK26" s="538">
        <v>3.1642510000000001</v>
      </c>
      <c r="BL26" s="538">
        <v>0.49252499999999999</v>
      </c>
      <c r="BM26" s="538">
        <v>1.925948</v>
      </c>
      <c r="BN26" s="538">
        <v>0.20493600000000001</v>
      </c>
      <c r="BO26" s="538">
        <v>2.6952219999999998</v>
      </c>
      <c r="BP26" s="538">
        <v>-0.1</v>
      </c>
      <c r="BQ26" s="538">
        <v>6.8411138815468746</v>
      </c>
      <c r="BR26" s="538">
        <v>-0.4</v>
      </c>
      <c r="BS26" s="538">
        <v>0.39532099999999998</v>
      </c>
      <c r="BT26" s="538">
        <v>0.12929499999999999</v>
      </c>
      <c r="BX26" s="167"/>
      <c r="BY26" s="325"/>
      <c r="BZ26" s="326"/>
      <c r="CA26" s="325"/>
      <c r="CB26" s="325"/>
      <c r="CC26" s="325"/>
      <c r="CD26" s="325"/>
      <c r="CG26" s="167"/>
    </row>
    <row r="27" spans="1:85">
      <c r="A27" s="263">
        <f t="shared" si="0"/>
        <v>23</v>
      </c>
      <c r="B27" s="5">
        <v>680130</v>
      </c>
      <c r="C27" s="5">
        <v>5683824</v>
      </c>
      <c r="D27" s="5">
        <v>14</v>
      </c>
      <c r="E27" s="5">
        <v>83</v>
      </c>
      <c r="F27" s="236">
        <v>271</v>
      </c>
      <c r="G27" s="99"/>
      <c r="H27" s="192" t="s">
        <v>324</v>
      </c>
      <c r="I27" s="171" t="s">
        <v>304</v>
      </c>
      <c r="J27" s="171" t="s">
        <v>129</v>
      </c>
      <c r="K27" s="171" t="s">
        <v>353</v>
      </c>
      <c r="L27" s="171" t="s">
        <v>354</v>
      </c>
      <c r="M27" s="538">
        <v>45.51</v>
      </c>
      <c r="N27" s="538">
        <v>14.89</v>
      </c>
      <c r="O27" s="538">
        <v>14.34</v>
      </c>
      <c r="P27" s="539">
        <v>0.186</v>
      </c>
      <c r="Q27" s="538">
        <v>6.6</v>
      </c>
      <c r="R27" s="538">
        <v>11.32</v>
      </c>
      <c r="S27" s="538">
        <v>1.64</v>
      </c>
      <c r="T27" s="538">
        <v>0.41</v>
      </c>
      <c r="U27" s="539">
        <v>1.3129999999999999</v>
      </c>
      <c r="V27" s="538">
        <v>0.1</v>
      </c>
      <c r="W27" s="538">
        <v>2.33</v>
      </c>
      <c r="X27" s="538">
        <v>98.62</v>
      </c>
      <c r="Y27" s="538">
        <v>96.308999999999997</v>
      </c>
      <c r="Z27" s="538"/>
      <c r="AA27" s="538"/>
      <c r="AB27" s="540">
        <v>40</v>
      </c>
      <c r="AC27" s="540">
        <v>-1</v>
      </c>
      <c r="AD27" s="541">
        <v>293.351089</v>
      </c>
      <c r="AE27" s="541">
        <v>186.567892</v>
      </c>
      <c r="AF27" s="541">
        <v>44.897793999999998</v>
      </c>
      <c r="AG27" s="541">
        <v>98.451828000000006</v>
      </c>
      <c r="AH27" s="541">
        <v>29.096724999999999</v>
      </c>
      <c r="AI27" s="541">
        <v>86.896628000000007</v>
      </c>
      <c r="AJ27" s="541">
        <v>18.393986000000002</v>
      </c>
      <c r="AK27" s="538">
        <v>1.3508640000000001</v>
      </c>
      <c r="AL27" s="541">
        <v>-5</v>
      </c>
      <c r="AM27" s="538">
        <v>5.7181009999999999</v>
      </c>
      <c r="AN27" s="538">
        <v>197.89645320000002</v>
      </c>
      <c r="AO27" s="538">
        <v>27.391930200000001</v>
      </c>
      <c r="AP27" s="538">
        <v>59.9233525</v>
      </c>
      <c r="AQ27" s="538">
        <v>2.3361320000000001</v>
      </c>
      <c r="AR27" s="538">
        <v>-2</v>
      </c>
      <c r="AS27" s="538">
        <v>-0.5</v>
      </c>
      <c r="AT27" s="538">
        <v>-0.2</v>
      </c>
      <c r="AU27" s="538">
        <v>1.2386790000000001</v>
      </c>
      <c r="AV27" s="538">
        <v>-0.5</v>
      </c>
      <c r="AW27" s="538">
        <v>-0.5</v>
      </c>
      <c r="AX27" s="538">
        <v>98.109038999999996</v>
      </c>
      <c r="AY27" s="538">
        <v>5.3567010000000002</v>
      </c>
      <c r="AZ27" s="538">
        <v>12.895956</v>
      </c>
      <c r="BA27" s="538">
        <v>1.8161620000000001</v>
      </c>
      <c r="BB27" s="538">
        <v>9.1895249999999997</v>
      </c>
      <c r="BC27" s="538">
        <v>2.9462679999999999</v>
      </c>
      <c r="BD27" s="538">
        <v>1.0687500000000001</v>
      </c>
      <c r="BE27" s="538">
        <v>3.7752539999999999</v>
      </c>
      <c r="BF27" s="538">
        <v>0.77457799999999999</v>
      </c>
      <c r="BG27" s="538">
        <v>4.7254719999999999</v>
      </c>
      <c r="BH27" s="538">
        <v>1.0379620000000001</v>
      </c>
      <c r="BI27" s="538">
        <v>3.1022210000000001</v>
      </c>
      <c r="BJ27" s="538">
        <v>0.46363399999999999</v>
      </c>
      <c r="BK27" s="538">
        <v>3.1656420000000001</v>
      </c>
      <c r="BL27" s="538">
        <v>0.474742</v>
      </c>
      <c r="BM27" s="538">
        <v>1.835742</v>
      </c>
      <c r="BN27" s="538">
        <v>0.225519</v>
      </c>
      <c r="BO27" s="538">
        <v>-1</v>
      </c>
      <c r="BP27" s="538">
        <v>-0.1</v>
      </c>
      <c r="BQ27" s="538">
        <v>-5</v>
      </c>
      <c r="BR27" s="538">
        <v>-0.4</v>
      </c>
      <c r="BS27" s="538">
        <v>0.41555700000000001</v>
      </c>
      <c r="BT27" s="538">
        <v>9.7151000000000001E-2</v>
      </c>
      <c r="BX27" s="167"/>
      <c r="BY27" s="325"/>
      <c r="BZ27" s="326"/>
      <c r="CA27" s="325"/>
      <c r="CB27" s="325"/>
      <c r="CC27" s="325"/>
      <c r="CD27" s="325"/>
      <c r="CG27" s="167"/>
    </row>
    <row r="28" spans="1:85">
      <c r="A28" s="263">
        <f t="shared" si="0"/>
        <v>24</v>
      </c>
      <c r="B28" s="5">
        <v>679525</v>
      </c>
      <c r="C28" s="5">
        <v>5683928</v>
      </c>
      <c r="D28" s="5">
        <v>14</v>
      </c>
      <c r="E28" s="5">
        <v>83</v>
      </c>
      <c r="F28" s="236">
        <v>272</v>
      </c>
      <c r="G28" s="99"/>
      <c r="H28" s="192" t="s">
        <v>325</v>
      </c>
      <c r="I28" s="171" t="s">
        <v>304</v>
      </c>
      <c r="J28" s="171" t="s">
        <v>129</v>
      </c>
      <c r="K28" s="171" t="s">
        <v>353</v>
      </c>
      <c r="L28" s="171" t="s">
        <v>354</v>
      </c>
      <c r="M28" s="538">
        <v>47.02</v>
      </c>
      <c r="N28" s="538">
        <v>16.010000000000002</v>
      </c>
      <c r="O28" s="538">
        <v>11.57</v>
      </c>
      <c r="P28" s="539">
        <v>0.19400000000000001</v>
      </c>
      <c r="Q28" s="538">
        <v>6.92</v>
      </c>
      <c r="R28" s="538">
        <v>10.61</v>
      </c>
      <c r="S28" s="538">
        <v>2.63</v>
      </c>
      <c r="T28" s="538">
        <v>0.13</v>
      </c>
      <c r="U28" s="539">
        <v>1.113</v>
      </c>
      <c r="V28" s="538">
        <v>7.0000000000000007E-2</v>
      </c>
      <c r="W28" s="538">
        <v>2.59</v>
      </c>
      <c r="X28" s="538">
        <v>98.85</v>
      </c>
      <c r="Y28" s="538">
        <v>96.266999999999982</v>
      </c>
      <c r="Z28" s="538"/>
      <c r="AA28" s="538"/>
      <c r="AB28" s="540">
        <v>36</v>
      </c>
      <c r="AC28" s="540">
        <v>-1</v>
      </c>
      <c r="AD28" s="541">
        <v>254.57809900000001</v>
      </c>
      <c r="AE28" s="541">
        <v>199.56397050000001</v>
      </c>
      <c r="AF28" s="541">
        <v>41.819274749999998</v>
      </c>
      <c r="AG28" s="541">
        <v>88.721365078349095</v>
      </c>
      <c r="AH28" s="541">
        <v>82.155651158318292</v>
      </c>
      <c r="AI28" s="541">
        <v>64.861055283377496</v>
      </c>
      <c r="AJ28" s="541">
        <v>14.82773525</v>
      </c>
      <c r="AK28" s="538">
        <v>-1</v>
      </c>
      <c r="AL28" s="541">
        <v>-5</v>
      </c>
      <c r="AM28" s="538">
        <v>3.4518870000000001</v>
      </c>
      <c r="AN28" s="538">
        <v>115.63832370000002</v>
      </c>
      <c r="AO28" s="538">
        <v>22.113907200000003</v>
      </c>
      <c r="AP28" s="538">
        <v>62.131667</v>
      </c>
      <c r="AQ28" s="538">
        <v>2.5354016666666666</v>
      </c>
      <c r="AR28" s="538">
        <v>-2</v>
      </c>
      <c r="AS28" s="538">
        <v>-0.5</v>
      </c>
      <c r="AT28" s="538">
        <v>-0.2</v>
      </c>
      <c r="AU28" s="538">
        <v>-1</v>
      </c>
      <c r="AV28" s="538">
        <v>-0.5</v>
      </c>
      <c r="AW28" s="538">
        <v>-0.5</v>
      </c>
      <c r="AX28" s="538">
        <v>29.454890333333335</v>
      </c>
      <c r="AY28" s="538">
        <v>3.317313</v>
      </c>
      <c r="AZ28" s="538">
        <v>9.0588700000000006</v>
      </c>
      <c r="BA28" s="538">
        <v>1.453894</v>
      </c>
      <c r="BB28" s="538">
        <v>7.861486666666667</v>
      </c>
      <c r="BC28" s="538">
        <v>2.5580486666666666</v>
      </c>
      <c r="BD28" s="538">
        <v>0.89775333333333329</v>
      </c>
      <c r="BE28" s="538">
        <v>3.3532446666666669</v>
      </c>
      <c r="BF28" s="538">
        <v>0.66843066666666662</v>
      </c>
      <c r="BG28" s="538">
        <v>4.0936586666666672</v>
      </c>
      <c r="BH28" s="538">
        <v>0.96416800000000003</v>
      </c>
      <c r="BI28" s="538">
        <v>2.6477716666666669</v>
      </c>
      <c r="BJ28" s="538">
        <v>0.4007263333333333</v>
      </c>
      <c r="BK28" s="538">
        <v>2.6304623333333335</v>
      </c>
      <c r="BL28" s="538">
        <v>0.41885</v>
      </c>
      <c r="BM28" s="538">
        <v>1.9488636666666668</v>
      </c>
      <c r="BN28" s="538">
        <v>0.20541200000000001</v>
      </c>
      <c r="BO28" s="538">
        <v>-1</v>
      </c>
      <c r="BP28" s="538">
        <v>-0.1</v>
      </c>
      <c r="BQ28" s="538">
        <v>-5</v>
      </c>
      <c r="BR28" s="538">
        <v>-0.4</v>
      </c>
      <c r="BS28" s="538">
        <v>0.36643800000000004</v>
      </c>
      <c r="BT28" s="538">
        <v>0.108427</v>
      </c>
      <c r="BX28" s="167"/>
      <c r="BY28" s="325"/>
      <c r="BZ28" s="326"/>
      <c r="CA28" s="325"/>
      <c r="CB28" s="325"/>
      <c r="CC28" s="325"/>
      <c r="CD28" s="325"/>
      <c r="CG28" s="167"/>
    </row>
    <row r="29" spans="1:85">
      <c r="A29" s="263">
        <f t="shared" si="0"/>
        <v>25</v>
      </c>
      <c r="B29" s="5">
        <v>681399</v>
      </c>
      <c r="C29" s="5">
        <v>5683774</v>
      </c>
      <c r="D29" s="5">
        <v>14</v>
      </c>
      <c r="E29" s="5">
        <v>83</v>
      </c>
      <c r="F29" s="236">
        <v>278</v>
      </c>
      <c r="G29" s="165" t="s">
        <v>272</v>
      </c>
      <c r="H29" s="192" t="s">
        <v>326</v>
      </c>
      <c r="I29" s="171" t="s">
        <v>304</v>
      </c>
      <c r="J29" s="171" t="s">
        <v>129</v>
      </c>
      <c r="K29" s="171" t="s">
        <v>353</v>
      </c>
      <c r="L29" s="171" t="s">
        <v>354</v>
      </c>
      <c r="M29" s="538">
        <v>47.57</v>
      </c>
      <c r="N29" s="538">
        <v>15.89</v>
      </c>
      <c r="O29" s="538">
        <v>14.48</v>
      </c>
      <c r="P29" s="539">
        <v>0.219</v>
      </c>
      <c r="Q29" s="538">
        <v>6.48</v>
      </c>
      <c r="R29" s="538">
        <v>8.77</v>
      </c>
      <c r="S29" s="538">
        <v>1.64</v>
      </c>
      <c r="T29" s="538">
        <v>0.32</v>
      </c>
      <c r="U29" s="539">
        <v>1.2709999999999999</v>
      </c>
      <c r="V29" s="538">
        <v>0.12</v>
      </c>
      <c r="W29" s="538">
        <v>3.66</v>
      </c>
      <c r="X29" s="538">
        <v>100.41</v>
      </c>
      <c r="Y29" s="538">
        <v>96.76</v>
      </c>
      <c r="Z29" s="538"/>
      <c r="AA29" s="538"/>
      <c r="AB29" s="540">
        <v>40</v>
      </c>
      <c r="AC29" s="540">
        <v>-1</v>
      </c>
      <c r="AD29" s="541">
        <v>296.27200900000003</v>
      </c>
      <c r="AE29" s="541">
        <v>173.15806684863665</v>
      </c>
      <c r="AF29" s="541">
        <v>41.940538608939995</v>
      </c>
      <c r="AG29" s="541">
        <v>96.460459904493334</v>
      </c>
      <c r="AH29" s="541">
        <v>94.859171913938127</v>
      </c>
      <c r="AI29" s="541">
        <v>112.57168958574513</v>
      </c>
      <c r="AJ29" s="541">
        <v>15.908702589899997</v>
      </c>
      <c r="AK29" s="538">
        <v>1.2007594724199999</v>
      </c>
      <c r="AL29" s="541">
        <v>-5</v>
      </c>
      <c r="AM29" s="538">
        <v>6.9029576062400002</v>
      </c>
      <c r="AN29" s="538">
        <v>115.31700647879403</v>
      </c>
      <c r="AO29" s="538">
        <v>27.329245665801007</v>
      </c>
      <c r="AP29" s="538">
        <v>77.002175254211991</v>
      </c>
      <c r="AQ29" s="538">
        <v>2.3861400812633331</v>
      </c>
      <c r="AR29" s="538">
        <v>-2</v>
      </c>
      <c r="AS29" s="538">
        <v>-0.5</v>
      </c>
      <c r="AT29" s="538">
        <v>-0.2</v>
      </c>
      <c r="AU29" s="538">
        <v>-1</v>
      </c>
      <c r="AV29" s="538">
        <v>1.4245550133</v>
      </c>
      <c r="AW29" s="538">
        <v>-0.5</v>
      </c>
      <c r="AX29" s="538">
        <v>102.43775781408999</v>
      </c>
      <c r="AY29" s="538">
        <v>5.3089707660599998</v>
      </c>
      <c r="AZ29" s="538">
        <v>13.086025680095</v>
      </c>
      <c r="BA29" s="538">
        <v>1.9907919483350001</v>
      </c>
      <c r="BB29" s="538">
        <v>10.1637836148</v>
      </c>
      <c r="BC29" s="538">
        <v>3.2005716017800001</v>
      </c>
      <c r="BD29" s="538">
        <v>1.1563527434800001</v>
      </c>
      <c r="BE29" s="538">
        <v>4.087304697175</v>
      </c>
      <c r="BF29" s="538">
        <v>0.81247620463999992</v>
      </c>
      <c r="BG29" s="538">
        <v>5.0174838512999997</v>
      </c>
      <c r="BH29" s="538">
        <v>1.152704869625</v>
      </c>
      <c r="BI29" s="538">
        <v>3.2986053603849999</v>
      </c>
      <c r="BJ29" s="538">
        <v>0.49461151514500001</v>
      </c>
      <c r="BK29" s="538">
        <v>3.2223869516550003</v>
      </c>
      <c r="BL29" s="538">
        <v>0.506079687645</v>
      </c>
      <c r="BM29" s="538">
        <v>2.0731579762600005</v>
      </c>
      <c r="BN29" s="538">
        <v>0.2385877497433333</v>
      </c>
      <c r="BO29" s="538">
        <v>-1</v>
      </c>
      <c r="BP29" s="538">
        <v>-0.1</v>
      </c>
      <c r="BQ29" s="538">
        <v>-5</v>
      </c>
      <c r="BR29" s="538">
        <v>-0.4</v>
      </c>
      <c r="BS29" s="538">
        <v>0.44200664313999999</v>
      </c>
      <c r="BT29" s="538">
        <v>0.10462511818</v>
      </c>
      <c r="BX29" s="167"/>
      <c r="BY29" s="325"/>
      <c r="BZ29" s="326"/>
      <c r="CA29" s="325"/>
      <c r="CB29" s="325"/>
      <c r="CC29" s="325"/>
      <c r="CD29" s="325"/>
      <c r="CG29" s="167"/>
    </row>
    <row r="30" spans="1:85">
      <c r="A30" s="263">
        <f>A54+1</f>
        <v>28</v>
      </c>
      <c r="B30" s="264"/>
      <c r="C30" s="264"/>
      <c r="D30" s="264"/>
      <c r="E30" s="264"/>
      <c r="F30" s="265" t="s">
        <v>372</v>
      </c>
      <c r="G30" s="268"/>
      <c r="H30" s="271"/>
      <c r="I30" s="267" t="s">
        <v>382</v>
      </c>
      <c r="J30" s="271"/>
      <c r="K30" s="271"/>
      <c r="L30" s="271"/>
      <c r="M30" s="510"/>
      <c r="N30" s="510"/>
      <c r="O30" s="510"/>
      <c r="P30" s="510"/>
      <c r="Q30" s="510"/>
      <c r="R30" s="510"/>
      <c r="S30" s="510"/>
      <c r="T30" s="509"/>
      <c r="U30" s="510"/>
      <c r="V30" s="510"/>
      <c r="W30" s="509"/>
      <c r="X30" s="509"/>
      <c r="Y30" s="510"/>
      <c r="Z30" s="509"/>
      <c r="AA30" s="509"/>
      <c r="AB30" s="509"/>
      <c r="AC30" s="509"/>
      <c r="AD30" s="515"/>
      <c r="AE30" s="515"/>
      <c r="AF30" s="515"/>
      <c r="AG30" s="515"/>
      <c r="AH30" s="515"/>
      <c r="AI30" s="515"/>
      <c r="AJ30" s="515"/>
      <c r="AK30" s="510"/>
      <c r="AL30" s="515"/>
      <c r="AM30" s="510"/>
      <c r="AN30" s="515"/>
      <c r="AO30" s="515"/>
      <c r="AP30" s="515"/>
      <c r="AQ30" s="510"/>
      <c r="AR30" s="515"/>
      <c r="AS30" s="510"/>
      <c r="AT30" s="515"/>
      <c r="AU30" s="510"/>
      <c r="AV30" s="510"/>
      <c r="AW30" s="510"/>
      <c r="AX30" s="515"/>
      <c r="AY30" s="510"/>
      <c r="AZ30" s="510"/>
      <c r="BA30" s="510"/>
      <c r="BB30" s="510"/>
      <c r="BC30" s="510"/>
      <c r="BD30" s="510"/>
      <c r="BE30" s="510"/>
      <c r="BF30" s="510"/>
      <c r="BG30" s="510"/>
      <c r="BH30" s="510"/>
      <c r="BI30" s="510"/>
      <c r="BJ30" s="510"/>
      <c r="BK30" s="510"/>
      <c r="BL30" s="510"/>
      <c r="BM30" s="510"/>
      <c r="BN30" s="510"/>
      <c r="BO30" s="510"/>
      <c r="BP30" s="510"/>
      <c r="BQ30" s="515"/>
      <c r="BR30" s="510"/>
      <c r="BS30" s="510"/>
      <c r="BT30" s="510"/>
      <c r="BX30" s="167"/>
      <c r="BY30" s="325"/>
      <c r="BZ30" s="326"/>
      <c r="CA30" s="325"/>
      <c r="CB30" s="325"/>
      <c r="CC30" s="325"/>
      <c r="CD30" s="325"/>
      <c r="CG30" s="167"/>
    </row>
    <row r="31" spans="1:85">
      <c r="A31" s="263">
        <f t="shared" si="0"/>
        <v>29</v>
      </c>
      <c r="B31" s="5">
        <v>682971</v>
      </c>
      <c r="C31" s="5">
        <v>5683223</v>
      </c>
      <c r="D31" s="5">
        <v>14</v>
      </c>
      <c r="E31" s="5">
        <v>83</v>
      </c>
      <c r="F31" s="236">
        <v>205</v>
      </c>
      <c r="G31" s="99"/>
      <c r="H31" s="175" t="s">
        <v>286</v>
      </c>
      <c r="I31" s="174" t="s">
        <v>304</v>
      </c>
      <c r="J31" s="175" t="s">
        <v>301</v>
      </c>
      <c r="K31" s="175" t="s">
        <v>348</v>
      </c>
      <c r="L31" s="175" t="s">
        <v>349</v>
      </c>
      <c r="M31" s="542">
        <v>54.09</v>
      </c>
      <c r="N31" s="542">
        <v>15.07</v>
      </c>
      <c r="O31" s="542">
        <v>10.36</v>
      </c>
      <c r="P31" s="542">
        <v>0.14000000000000001</v>
      </c>
      <c r="Q31" s="542">
        <v>6.08</v>
      </c>
      <c r="R31" s="542">
        <v>8.2200000000000006</v>
      </c>
      <c r="S31" s="542">
        <v>2.1</v>
      </c>
      <c r="T31" s="543">
        <v>-0.01</v>
      </c>
      <c r="U31" s="542">
        <v>0.98899999999999999</v>
      </c>
      <c r="V31" s="542">
        <v>0.2</v>
      </c>
      <c r="W31" s="543">
        <v>2.57</v>
      </c>
      <c r="X31" s="543">
        <v>99.83</v>
      </c>
      <c r="Y31" s="542">
        <v>97.23899999999999</v>
      </c>
      <c r="Z31" s="543"/>
      <c r="AA31" s="543"/>
      <c r="AB31" s="543">
        <v>29</v>
      </c>
      <c r="AC31" s="543">
        <v>-1</v>
      </c>
      <c r="AD31" s="456">
        <v>187.827226</v>
      </c>
      <c r="AE31" s="456">
        <v>147.45133200000001</v>
      </c>
      <c r="AF31" s="456">
        <v>32.806175046435726</v>
      </c>
      <c r="AG31" s="456">
        <v>69.102547999999999</v>
      </c>
      <c r="AH31" s="456">
        <v>81.579988235420075</v>
      </c>
      <c r="AI31" s="456">
        <v>93.334012999999999</v>
      </c>
      <c r="AJ31" s="456">
        <v>16.472731</v>
      </c>
      <c r="AK31" s="542">
        <v>1.724332</v>
      </c>
      <c r="AL31" s="456">
        <v>15.241102</v>
      </c>
      <c r="AM31" s="542">
        <v>-2</v>
      </c>
      <c r="AN31" s="456">
        <v>320.15073699999999</v>
      </c>
      <c r="AO31" s="456">
        <v>19.973417999999999</v>
      </c>
      <c r="AP31" s="456">
        <v>108.4940508</v>
      </c>
      <c r="AQ31" s="542">
        <v>5.0787509999999996</v>
      </c>
      <c r="AR31" s="456">
        <v>-2</v>
      </c>
      <c r="AS31" s="542">
        <v>-0.5</v>
      </c>
      <c r="AT31" s="456">
        <v>-0.2</v>
      </c>
      <c r="AU31" s="542">
        <v>-1</v>
      </c>
      <c r="AV31" s="542">
        <v>5.6190699999999998</v>
      </c>
      <c r="AW31" s="542">
        <v>-0.5</v>
      </c>
      <c r="AX31" s="456">
        <v>9.80117145</v>
      </c>
      <c r="AY31" s="542">
        <v>12.091863</v>
      </c>
      <c r="AZ31" s="542">
        <v>27.384028000000001</v>
      </c>
      <c r="BA31" s="542">
        <v>3.3498169999999998</v>
      </c>
      <c r="BB31" s="542">
        <v>14.736504</v>
      </c>
      <c r="BC31" s="542">
        <v>3.2582789999999999</v>
      </c>
      <c r="BD31" s="542">
        <v>1.0795239999999999</v>
      </c>
      <c r="BE31" s="542">
        <v>3.8930793000000001</v>
      </c>
      <c r="BF31" s="542">
        <v>0.62074799999999997</v>
      </c>
      <c r="BG31" s="542">
        <v>3.7987414500000001</v>
      </c>
      <c r="BH31" s="542">
        <v>0.7421570999999999</v>
      </c>
      <c r="BI31" s="542">
        <v>2.2827860000000002</v>
      </c>
      <c r="BJ31" s="542">
        <v>0.33164900000000003</v>
      </c>
      <c r="BK31" s="542">
        <v>2.1279020000000002</v>
      </c>
      <c r="BL31" s="542">
        <v>0.32488899999999998</v>
      </c>
      <c r="BM31" s="542">
        <v>2.8047789999999999</v>
      </c>
      <c r="BN31" s="542">
        <v>0.40639599999999998</v>
      </c>
      <c r="BO31" s="542">
        <v>-0.5</v>
      </c>
      <c r="BP31" s="542">
        <v>-0.1</v>
      </c>
      <c r="BQ31" s="456">
        <v>8.0686269999999993</v>
      </c>
      <c r="BR31" s="542">
        <v>-0.2</v>
      </c>
      <c r="BS31" s="542">
        <v>1.168709</v>
      </c>
      <c r="BT31" s="542">
        <v>0.303151</v>
      </c>
      <c r="BX31" s="167"/>
      <c r="BY31" s="325"/>
      <c r="BZ31" s="326"/>
      <c r="CA31" s="325"/>
      <c r="CB31" s="325"/>
      <c r="CC31" s="325"/>
      <c r="CD31" s="325"/>
      <c r="CG31" s="167"/>
    </row>
    <row r="32" spans="1:85">
      <c r="A32" s="263">
        <f t="shared" si="0"/>
        <v>30</v>
      </c>
      <c r="B32" s="5">
        <v>682108</v>
      </c>
      <c r="C32" s="5">
        <v>5683356</v>
      </c>
      <c r="D32" s="5">
        <v>14</v>
      </c>
      <c r="E32" s="5">
        <v>83</v>
      </c>
      <c r="F32" s="236">
        <v>216</v>
      </c>
      <c r="G32" s="165" t="s">
        <v>272</v>
      </c>
      <c r="H32" s="175" t="s">
        <v>290</v>
      </c>
      <c r="I32" s="174" t="s">
        <v>304</v>
      </c>
      <c r="J32" s="175" t="s">
        <v>129</v>
      </c>
      <c r="K32" s="175" t="s">
        <v>348</v>
      </c>
      <c r="L32" s="175" t="s">
        <v>349</v>
      </c>
      <c r="M32" s="542">
        <v>51.67</v>
      </c>
      <c r="N32" s="542">
        <v>14.53</v>
      </c>
      <c r="O32" s="542">
        <v>8.11</v>
      </c>
      <c r="P32" s="542">
        <v>0.106</v>
      </c>
      <c r="Q32" s="542">
        <v>6.6</v>
      </c>
      <c r="R32" s="542">
        <v>6.44</v>
      </c>
      <c r="S32" s="542">
        <v>1.36</v>
      </c>
      <c r="T32" s="543">
        <v>1.66</v>
      </c>
      <c r="U32" s="542">
        <v>0.86499999999999999</v>
      </c>
      <c r="V32" s="542">
        <v>0.14000000000000001</v>
      </c>
      <c r="W32" s="542">
        <v>8.6</v>
      </c>
      <c r="X32" s="543">
        <v>100.09</v>
      </c>
      <c r="Y32" s="542">
        <v>91.48099999999998</v>
      </c>
      <c r="Z32" s="543"/>
      <c r="AA32" s="543"/>
      <c r="AB32" s="543">
        <v>18</v>
      </c>
      <c r="AC32" s="543">
        <v>-1</v>
      </c>
      <c r="AD32" s="456">
        <v>160.76569900000001</v>
      </c>
      <c r="AE32" s="456">
        <v>326.66264200000001</v>
      </c>
      <c r="AF32" s="456">
        <v>32.312992000000001</v>
      </c>
      <c r="AG32" s="456">
        <v>160.74707000000001</v>
      </c>
      <c r="AH32" s="456">
        <v>61.419062084976531</v>
      </c>
      <c r="AI32" s="456">
        <v>80.796321000000006</v>
      </c>
      <c r="AJ32" s="456">
        <v>16.480975999999998</v>
      </c>
      <c r="AK32" s="542">
        <v>1.0731850000000001</v>
      </c>
      <c r="AL32" s="456">
        <v>-5</v>
      </c>
      <c r="AM32" s="542">
        <v>28.33399</v>
      </c>
      <c r="AN32" s="456">
        <v>76.844476</v>
      </c>
      <c r="AO32" s="456">
        <v>13.285398000000001</v>
      </c>
      <c r="AP32" s="456">
        <v>90.236294349999994</v>
      </c>
      <c r="AQ32" s="542">
        <v>3.2668349999999999</v>
      </c>
      <c r="AR32" s="456">
        <v>-2</v>
      </c>
      <c r="AS32" s="542">
        <v>-0.5</v>
      </c>
      <c r="AT32" s="456">
        <v>-0.2</v>
      </c>
      <c r="AU32" s="542">
        <v>-1</v>
      </c>
      <c r="AV32" s="542">
        <v>1.5255669999999999</v>
      </c>
      <c r="AW32" s="542">
        <v>-0.5</v>
      </c>
      <c r="AX32" s="456">
        <v>309.07908099999997</v>
      </c>
      <c r="AY32" s="542">
        <v>6.7760199999999999</v>
      </c>
      <c r="AZ32" s="542">
        <v>15.259553</v>
      </c>
      <c r="BA32" s="542">
        <v>1.812017</v>
      </c>
      <c r="BB32" s="542">
        <v>7.8902919999999996</v>
      </c>
      <c r="BC32" s="542">
        <v>1.893235</v>
      </c>
      <c r="BD32" s="542">
        <v>0.54605000000000004</v>
      </c>
      <c r="BE32" s="542">
        <v>2.2745953999999999</v>
      </c>
      <c r="BF32" s="542">
        <v>0.41911599999999999</v>
      </c>
      <c r="BG32" s="542">
        <v>2.4661864500000004</v>
      </c>
      <c r="BH32" s="542">
        <v>0.47917999999999994</v>
      </c>
      <c r="BI32" s="542">
        <v>1.3588249999999999</v>
      </c>
      <c r="BJ32" s="542">
        <v>0.20039199999999999</v>
      </c>
      <c r="BK32" s="542">
        <v>1.21438</v>
      </c>
      <c r="BL32" s="542">
        <v>0.17935300000000001</v>
      </c>
      <c r="BM32" s="542">
        <v>2.3218070000000002</v>
      </c>
      <c r="BN32" s="542">
        <v>0.29730800000000002</v>
      </c>
      <c r="BO32" s="542">
        <v>-0.5</v>
      </c>
      <c r="BP32" s="542">
        <v>0.165961</v>
      </c>
      <c r="BQ32" s="456">
        <v>7.2208399999999999</v>
      </c>
      <c r="BR32" s="542">
        <v>-0.2</v>
      </c>
      <c r="BS32" s="542">
        <v>1.43327</v>
      </c>
      <c r="BT32" s="542">
        <v>0.36558600000000002</v>
      </c>
      <c r="BX32" s="167"/>
      <c r="BY32" s="325"/>
      <c r="BZ32" s="326"/>
      <c r="CA32" s="325"/>
      <c r="CB32" s="325"/>
      <c r="CC32" s="325"/>
      <c r="CD32" s="325"/>
      <c r="CG32" s="167"/>
    </row>
    <row r="33" spans="1:85">
      <c r="A33" s="263">
        <f t="shared" si="0"/>
        <v>31</v>
      </c>
      <c r="B33" s="5">
        <v>678225</v>
      </c>
      <c r="C33" s="5">
        <v>5687001</v>
      </c>
      <c r="D33" s="5">
        <v>14</v>
      </c>
      <c r="E33" s="5">
        <v>83</v>
      </c>
      <c r="F33" s="236">
        <v>217</v>
      </c>
      <c r="G33" s="99"/>
      <c r="H33" s="175" t="s">
        <v>291</v>
      </c>
      <c r="I33" s="174" t="s">
        <v>304</v>
      </c>
      <c r="J33" s="175" t="s">
        <v>116</v>
      </c>
      <c r="K33" s="175" t="s">
        <v>348</v>
      </c>
      <c r="L33" s="175" t="s">
        <v>349</v>
      </c>
      <c r="M33" s="542">
        <v>62.01</v>
      </c>
      <c r="N33" s="542">
        <v>14.77</v>
      </c>
      <c r="O33" s="542">
        <v>5.67</v>
      </c>
      <c r="P33" s="542">
        <v>0.113</v>
      </c>
      <c r="Q33" s="542">
        <v>3.85</v>
      </c>
      <c r="R33" s="542">
        <v>4.74</v>
      </c>
      <c r="S33" s="542">
        <v>4.2</v>
      </c>
      <c r="T33" s="543">
        <v>1.1100000000000001</v>
      </c>
      <c r="U33" s="542">
        <v>0.70899999999999996</v>
      </c>
      <c r="V33" s="542">
        <v>0.13</v>
      </c>
      <c r="W33" s="543">
        <v>1.62</v>
      </c>
      <c r="X33" s="543">
        <v>98.91</v>
      </c>
      <c r="Y33" s="542">
        <v>97.301999999999992</v>
      </c>
      <c r="Z33" s="543"/>
      <c r="AA33" s="543"/>
      <c r="AB33" s="543">
        <v>17</v>
      </c>
      <c r="AC33" s="543">
        <v>-1</v>
      </c>
      <c r="AD33" s="456">
        <v>125.40663000000001</v>
      </c>
      <c r="AE33" s="456">
        <v>92.137405000000001</v>
      </c>
      <c r="AF33" s="456">
        <v>19.789113106278055</v>
      </c>
      <c r="AG33" s="456">
        <v>57.980886260300437</v>
      </c>
      <c r="AH33" s="456">
        <v>43.545489705061208</v>
      </c>
      <c r="AI33" s="456">
        <v>59.32657609541824</v>
      </c>
      <c r="AJ33" s="456">
        <v>14.377060999999999</v>
      </c>
      <c r="AK33" s="542">
        <v>-1</v>
      </c>
      <c r="AL33" s="456">
        <v>-5</v>
      </c>
      <c r="AM33" s="542">
        <v>23.734667000000002</v>
      </c>
      <c r="AN33" s="456">
        <v>87.866896999999994</v>
      </c>
      <c r="AO33" s="456">
        <v>18.697018</v>
      </c>
      <c r="AP33" s="456">
        <v>156.79191399999999</v>
      </c>
      <c r="AQ33" s="542">
        <v>5.9547790000000003</v>
      </c>
      <c r="AR33" s="456">
        <v>-2</v>
      </c>
      <c r="AS33" s="542">
        <v>-0.5</v>
      </c>
      <c r="AT33" s="456">
        <v>-0.2</v>
      </c>
      <c r="AU33" s="542">
        <v>-1</v>
      </c>
      <c r="AV33" s="542">
        <v>-0.5</v>
      </c>
      <c r="AW33" s="542">
        <v>1.3277969999999999</v>
      </c>
      <c r="AX33" s="456">
        <v>221.91806299999999</v>
      </c>
      <c r="AY33" s="542">
        <v>18.454618</v>
      </c>
      <c r="AZ33" s="542">
        <v>38.541708</v>
      </c>
      <c r="BA33" s="542">
        <v>4.2947189999999997</v>
      </c>
      <c r="BB33" s="542">
        <v>17.417365</v>
      </c>
      <c r="BC33" s="542">
        <v>3.445627</v>
      </c>
      <c r="BD33" s="542">
        <v>1.0807629999999999</v>
      </c>
      <c r="BE33" s="542">
        <v>3.8047195999999999</v>
      </c>
      <c r="BF33" s="542">
        <v>0.58667800000000003</v>
      </c>
      <c r="BG33" s="542">
        <v>3.40575165</v>
      </c>
      <c r="BH33" s="542">
        <v>0.64717610000000003</v>
      </c>
      <c r="BI33" s="542">
        <v>1.901969</v>
      </c>
      <c r="BJ33" s="542">
        <v>0.27325500000000003</v>
      </c>
      <c r="BK33" s="542">
        <v>1.8382609999999999</v>
      </c>
      <c r="BL33" s="542">
        <v>0.26357799999999998</v>
      </c>
      <c r="BM33" s="542">
        <v>3.8433709999999999</v>
      </c>
      <c r="BN33" s="542">
        <v>0.60320399999999996</v>
      </c>
      <c r="BO33" s="542">
        <v>-0.5</v>
      </c>
      <c r="BP33" s="542">
        <v>-0.1</v>
      </c>
      <c r="BQ33" s="456">
        <v>6.2658839999999998</v>
      </c>
      <c r="BR33" s="542">
        <v>-0.2</v>
      </c>
      <c r="BS33" s="542">
        <v>2.6416499999999998</v>
      </c>
      <c r="BT33" s="542">
        <v>0.70795699999999995</v>
      </c>
      <c r="BU33" s="337"/>
      <c r="BV33" s="337"/>
      <c r="BW33" s="338"/>
      <c r="BX33" s="341"/>
      <c r="BY33" s="340"/>
      <c r="BZ33" s="339"/>
      <c r="CA33" s="340"/>
      <c r="CB33" s="340"/>
      <c r="CC33" s="340"/>
      <c r="CD33" s="340"/>
      <c r="CE33" s="337"/>
      <c r="CF33" s="337"/>
      <c r="CG33" s="341"/>
    </row>
    <row r="34" spans="1:85">
      <c r="A34" s="263">
        <f t="shared" si="0"/>
        <v>32</v>
      </c>
      <c r="B34" s="5">
        <v>675285</v>
      </c>
      <c r="C34" s="5">
        <v>5688044</v>
      </c>
      <c r="D34" s="5">
        <v>14</v>
      </c>
      <c r="E34" s="5">
        <v>83</v>
      </c>
      <c r="F34" s="236">
        <v>218</v>
      </c>
      <c r="G34" s="99"/>
      <c r="H34" s="175" t="s">
        <v>292</v>
      </c>
      <c r="I34" s="174" t="s">
        <v>304</v>
      </c>
      <c r="J34" s="175" t="s">
        <v>116</v>
      </c>
      <c r="K34" s="175" t="s">
        <v>348</v>
      </c>
      <c r="L34" s="175" t="s">
        <v>349</v>
      </c>
      <c r="M34" s="542">
        <v>58.94</v>
      </c>
      <c r="N34" s="542">
        <v>14.32</v>
      </c>
      <c r="O34" s="542">
        <v>7.42</v>
      </c>
      <c r="P34" s="542">
        <v>0.112</v>
      </c>
      <c r="Q34" s="542">
        <v>3.55</v>
      </c>
      <c r="R34" s="542">
        <v>9.1300000000000008</v>
      </c>
      <c r="S34" s="542">
        <v>2.73</v>
      </c>
      <c r="T34" s="543">
        <v>0.38</v>
      </c>
      <c r="U34" s="542">
        <v>0.85</v>
      </c>
      <c r="V34" s="542">
        <v>0.2</v>
      </c>
      <c r="W34" s="543">
        <v>1.67</v>
      </c>
      <c r="X34" s="543">
        <v>99.3</v>
      </c>
      <c r="Y34" s="542">
        <v>97.631999999999977</v>
      </c>
      <c r="Z34" s="543"/>
      <c r="AA34" s="543"/>
      <c r="AB34" s="543">
        <v>21</v>
      </c>
      <c r="AC34" s="543">
        <v>-1</v>
      </c>
      <c r="AD34" s="456">
        <v>159.25345200000001</v>
      </c>
      <c r="AE34" s="456">
        <v>90.718705</v>
      </c>
      <c r="AF34" s="456">
        <v>22.50058712716795</v>
      </c>
      <c r="AG34" s="456">
        <v>85.229258000000002</v>
      </c>
      <c r="AH34" s="456">
        <v>59.892651412373553</v>
      </c>
      <c r="AI34" s="456">
        <v>47.188167999999997</v>
      </c>
      <c r="AJ34" s="456">
        <v>20.829287000000001</v>
      </c>
      <c r="AK34" s="542">
        <v>1.4346220000000001</v>
      </c>
      <c r="AL34" s="456">
        <v>-5</v>
      </c>
      <c r="AM34" s="542">
        <v>8.094023</v>
      </c>
      <c r="AN34" s="456">
        <v>129.443996</v>
      </c>
      <c r="AO34" s="456">
        <v>18.716902000000001</v>
      </c>
      <c r="AP34" s="456">
        <v>125.20884765</v>
      </c>
      <c r="AQ34" s="542">
        <v>5.5637189999999999</v>
      </c>
      <c r="AR34" s="456">
        <v>-2</v>
      </c>
      <c r="AS34" s="542">
        <v>-0.5</v>
      </c>
      <c r="AT34" s="456">
        <v>-0.2</v>
      </c>
      <c r="AU34" s="542">
        <v>-1</v>
      </c>
      <c r="AV34" s="542">
        <v>-0.5</v>
      </c>
      <c r="AW34" s="542">
        <v>-0.5</v>
      </c>
      <c r="AX34" s="456">
        <v>89.190021000000002</v>
      </c>
      <c r="AY34" s="542">
        <v>16.830552999999998</v>
      </c>
      <c r="AZ34" s="542">
        <v>36.071021999999999</v>
      </c>
      <c r="BA34" s="542">
        <v>4.2339739999999999</v>
      </c>
      <c r="BB34" s="542">
        <v>18.412832000000002</v>
      </c>
      <c r="BC34" s="542">
        <v>3.6363789999999998</v>
      </c>
      <c r="BD34" s="542">
        <v>1.1001609999999999</v>
      </c>
      <c r="BE34" s="542">
        <v>3.9599934000000006</v>
      </c>
      <c r="BF34" s="542">
        <v>0.59828400000000004</v>
      </c>
      <c r="BG34" s="542">
        <v>3.5070714000000001</v>
      </c>
      <c r="BH34" s="542">
        <v>0.66970154999999998</v>
      </c>
      <c r="BI34" s="542">
        <v>1.961152</v>
      </c>
      <c r="BJ34" s="542">
        <v>0.27511099999999999</v>
      </c>
      <c r="BK34" s="542">
        <v>1.723185</v>
      </c>
      <c r="BL34" s="542">
        <v>0.25914399999999999</v>
      </c>
      <c r="BM34" s="542">
        <v>3.128044</v>
      </c>
      <c r="BN34" s="542">
        <v>0.47923300000000002</v>
      </c>
      <c r="BO34" s="542">
        <v>-0.5</v>
      </c>
      <c r="BP34" s="542">
        <v>-0.1</v>
      </c>
      <c r="BQ34" s="456">
        <v>-5</v>
      </c>
      <c r="BR34" s="542">
        <v>-0.2</v>
      </c>
      <c r="BS34" s="542">
        <v>1.638655</v>
      </c>
      <c r="BT34" s="542">
        <v>0.42675000000000002</v>
      </c>
      <c r="BX34" s="167"/>
      <c r="BY34" s="325"/>
      <c r="BZ34" s="326"/>
      <c r="CA34" s="325"/>
      <c r="CB34" s="325"/>
      <c r="CC34" s="325"/>
      <c r="CD34" s="325"/>
      <c r="CG34" s="167"/>
    </row>
    <row r="35" spans="1:85">
      <c r="A35" s="263">
        <f t="shared" si="0"/>
        <v>33</v>
      </c>
      <c r="B35" s="5">
        <v>680826</v>
      </c>
      <c r="C35" s="5">
        <v>5684796</v>
      </c>
      <c r="D35" s="5">
        <v>14</v>
      </c>
      <c r="E35" s="5">
        <v>83</v>
      </c>
      <c r="F35" s="236">
        <v>223</v>
      </c>
      <c r="G35" s="99"/>
      <c r="H35" s="175" t="s">
        <v>295</v>
      </c>
      <c r="I35" s="174" t="s">
        <v>304</v>
      </c>
      <c r="J35" s="175" t="s">
        <v>301</v>
      </c>
      <c r="K35" s="175" t="s">
        <v>348</v>
      </c>
      <c r="L35" s="175" t="s">
        <v>349</v>
      </c>
      <c r="M35" s="542">
        <v>53.98</v>
      </c>
      <c r="N35" s="542">
        <v>14.38</v>
      </c>
      <c r="O35" s="542">
        <v>10.15</v>
      </c>
      <c r="P35" s="542">
        <v>0.158</v>
      </c>
      <c r="Q35" s="542">
        <v>5.8</v>
      </c>
      <c r="R35" s="542">
        <v>7.36</v>
      </c>
      <c r="S35" s="542">
        <v>3.34</v>
      </c>
      <c r="T35" s="543">
        <v>0.66</v>
      </c>
      <c r="U35" s="542">
        <v>1.024</v>
      </c>
      <c r="V35" s="542">
        <v>0.17</v>
      </c>
      <c r="W35" s="543">
        <v>1.84</v>
      </c>
      <c r="X35" s="543">
        <v>98.87</v>
      </c>
      <c r="Y35" s="542">
        <v>97.022000000000006</v>
      </c>
      <c r="Z35" s="543"/>
      <c r="AA35" s="543"/>
      <c r="AB35" s="543">
        <v>30</v>
      </c>
      <c r="AC35" s="543">
        <v>-1</v>
      </c>
      <c r="AD35" s="456">
        <v>191.18994699999999</v>
      </c>
      <c r="AE35" s="456">
        <v>87.339905999999999</v>
      </c>
      <c r="AF35" s="456">
        <v>26.215244621292602</v>
      </c>
      <c r="AG35" s="456">
        <v>48.202444999999997</v>
      </c>
      <c r="AH35" s="456">
        <v>77.856742071660236</v>
      </c>
      <c r="AI35" s="456">
        <v>80.750448629832206</v>
      </c>
      <c r="AJ35" s="456">
        <v>14.316905999999999</v>
      </c>
      <c r="AK35" s="542">
        <v>-1</v>
      </c>
      <c r="AL35" s="456">
        <v>-5</v>
      </c>
      <c r="AM35" s="542">
        <v>11.912931</v>
      </c>
      <c r="AN35" s="456">
        <v>142.55059800000001</v>
      </c>
      <c r="AO35" s="456">
        <v>23.330673000000001</v>
      </c>
      <c r="AP35" s="456">
        <v>114.5485832</v>
      </c>
      <c r="AQ35" s="542">
        <v>5.3263400000000001</v>
      </c>
      <c r="AR35" s="456">
        <v>-2</v>
      </c>
      <c r="AS35" s="542">
        <v>-0.5</v>
      </c>
      <c r="AT35" s="456">
        <v>-0.2</v>
      </c>
      <c r="AU35" s="542">
        <v>-1</v>
      </c>
      <c r="AV35" s="542">
        <v>-0.5</v>
      </c>
      <c r="AW35" s="542">
        <v>-0.5</v>
      </c>
      <c r="AX35" s="456">
        <v>154.02654749999999</v>
      </c>
      <c r="AY35" s="542">
        <v>11.841767000000001</v>
      </c>
      <c r="AZ35" s="542">
        <v>26.49906</v>
      </c>
      <c r="BA35" s="542">
        <v>3.2673589999999999</v>
      </c>
      <c r="BB35" s="542">
        <v>14.535034</v>
      </c>
      <c r="BC35" s="542">
        <v>3.4011420000000001</v>
      </c>
      <c r="BD35" s="542">
        <v>1.081032</v>
      </c>
      <c r="BE35" s="542">
        <v>3.9238122000000004</v>
      </c>
      <c r="BF35" s="542">
        <v>0.66841899999999999</v>
      </c>
      <c r="BG35" s="542">
        <v>4.2048310500000001</v>
      </c>
      <c r="BH35" s="542">
        <v>0.83639899999999989</v>
      </c>
      <c r="BI35" s="542">
        <v>2.5522420000000001</v>
      </c>
      <c r="BJ35" s="542">
        <v>0.37289800000000001</v>
      </c>
      <c r="BK35" s="542">
        <v>2.5464159999999998</v>
      </c>
      <c r="BL35" s="542">
        <v>0.37660900000000003</v>
      </c>
      <c r="BM35" s="542">
        <v>2.9534959999999999</v>
      </c>
      <c r="BN35" s="542">
        <v>0.42649900000000002</v>
      </c>
      <c r="BO35" s="542">
        <v>-0.5</v>
      </c>
      <c r="BP35" s="542">
        <v>-0.1</v>
      </c>
      <c r="BQ35" s="456">
        <v>-5</v>
      </c>
      <c r="BR35" s="542">
        <v>-0.2</v>
      </c>
      <c r="BS35" s="542">
        <v>1.31446</v>
      </c>
      <c r="BT35" s="542">
        <v>0.35215299999999999</v>
      </c>
      <c r="BX35" s="167"/>
      <c r="BY35" s="325"/>
      <c r="BZ35" s="326"/>
      <c r="CA35" s="325"/>
      <c r="CB35" s="325"/>
      <c r="CC35" s="325"/>
      <c r="CD35" s="325"/>
      <c r="CG35" s="167"/>
    </row>
    <row r="36" spans="1:85">
      <c r="A36" s="263">
        <f t="shared" si="0"/>
        <v>34</v>
      </c>
      <c r="B36" s="5">
        <v>681906</v>
      </c>
      <c r="C36" s="5">
        <v>5684505</v>
      </c>
      <c r="D36" s="5">
        <v>14</v>
      </c>
      <c r="E36" s="5">
        <v>83</v>
      </c>
      <c r="F36" s="236">
        <v>224</v>
      </c>
      <c r="G36" s="99"/>
      <c r="H36" s="175" t="s">
        <v>296</v>
      </c>
      <c r="I36" s="174" t="s">
        <v>304</v>
      </c>
      <c r="J36" s="175" t="s">
        <v>301</v>
      </c>
      <c r="K36" s="175" t="s">
        <v>348</v>
      </c>
      <c r="L36" s="175" t="s">
        <v>349</v>
      </c>
      <c r="M36" s="542">
        <v>55.17</v>
      </c>
      <c r="N36" s="542">
        <v>15.38</v>
      </c>
      <c r="O36" s="542">
        <v>8.5350000000000001</v>
      </c>
      <c r="P36" s="542">
        <v>0.13750000000000001</v>
      </c>
      <c r="Q36" s="542">
        <v>5.53</v>
      </c>
      <c r="R36" s="542">
        <v>6.7350000000000003</v>
      </c>
      <c r="S36" s="542">
        <v>3.7949999999999999</v>
      </c>
      <c r="T36" s="543">
        <v>0.36</v>
      </c>
      <c r="U36" s="542">
        <v>0.99150000000000005</v>
      </c>
      <c r="V36" s="542">
        <v>0.22</v>
      </c>
      <c r="W36" s="543">
        <v>1.93</v>
      </c>
      <c r="X36" s="543">
        <v>98.78</v>
      </c>
      <c r="Y36" s="542">
        <v>96.853999999999999</v>
      </c>
      <c r="Z36" s="543"/>
      <c r="AA36" s="543"/>
      <c r="AB36" s="543">
        <v>27</v>
      </c>
      <c r="AC36" s="543">
        <v>-1</v>
      </c>
      <c r="AD36" s="456">
        <v>188.42039</v>
      </c>
      <c r="AE36" s="456">
        <v>157.66916699999999</v>
      </c>
      <c r="AF36" s="456">
        <v>32.135780554643013</v>
      </c>
      <c r="AG36" s="456">
        <v>84.522891000000001</v>
      </c>
      <c r="AH36" s="456">
        <v>95.385609811534138</v>
      </c>
      <c r="AI36" s="456">
        <v>90.526748499999997</v>
      </c>
      <c r="AJ36" s="456">
        <v>17.945520000000002</v>
      </c>
      <c r="AK36" s="542">
        <v>1.1481015000000001</v>
      </c>
      <c r="AL36" s="456">
        <v>-5</v>
      </c>
      <c r="AM36" s="542">
        <v>6.8048250000000001</v>
      </c>
      <c r="AN36" s="456">
        <v>97.501424</v>
      </c>
      <c r="AO36" s="456">
        <v>22.324757999999999</v>
      </c>
      <c r="AP36" s="456">
        <v>143.11229399999999</v>
      </c>
      <c r="AQ36" s="542">
        <v>6.8538929999999993</v>
      </c>
      <c r="AR36" s="456">
        <v>0.38456568493645049</v>
      </c>
      <c r="AS36" s="542">
        <v>-0.5</v>
      </c>
      <c r="AT36" s="456">
        <v>-0.2</v>
      </c>
      <c r="AU36" s="542">
        <v>1.1489995</v>
      </c>
      <c r="AV36" s="542">
        <v>-0.5</v>
      </c>
      <c r="AW36" s="542">
        <v>-0.5</v>
      </c>
      <c r="AX36" s="456">
        <v>116.03595849999999</v>
      </c>
      <c r="AY36" s="542">
        <v>15.99211</v>
      </c>
      <c r="AZ36" s="542">
        <v>36.259613999999999</v>
      </c>
      <c r="BA36" s="542">
        <v>4.3930135000000003</v>
      </c>
      <c r="BB36" s="542">
        <v>19.037227000000001</v>
      </c>
      <c r="BC36" s="542">
        <v>3.8545125000000002</v>
      </c>
      <c r="BD36" s="542">
        <v>1.2193795000000001</v>
      </c>
      <c r="BE36" s="542">
        <v>4.3722448000000007</v>
      </c>
      <c r="BF36" s="542">
        <v>0.68851700000000005</v>
      </c>
      <c r="BG36" s="542">
        <v>4.02804465</v>
      </c>
      <c r="BH36" s="542">
        <v>0.79758532500000001</v>
      </c>
      <c r="BI36" s="542">
        <v>2.3476710000000001</v>
      </c>
      <c r="BJ36" s="542">
        <v>0.34347549999999999</v>
      </c>
      <c r="BK36" s="542">
        <v>2.2124705000000002</v>
      </c>
      <c r="BL36" s="542">
        <v>0.3273665</v>
      </c>
      <c r="BM36" s="542">
        <v>3.4444375000000003</v>
      </c>
      <c r="BN36" s="542">
        <v>0.52108699999999997</v>
      </c>
      <c r="BO36" s="542">
        <v>-0.5</v>
      </c>
      <c r="BP36" s="542">
        <v>-0.1</v>
      </c>
      <c r="BQ36" s="456">
        <v>5.9366325</v>
      </c>
      <c r="BR36" s="542">
        <v>-0.2</v>
      </c>
      <c r="BS36" s="542">
        <v>1.7064175000000001</v>
      </c>
      <c r="BT36" s="542">
        <v>0.46699250000000003</v>
      </c>
      <c r="BX36" s="167"/>
      <c r="BY36" s="325"/>
      <c r="BZ36" s="326"/>
      <c r="CA36" s="325"/>
      <c r="CB36" s="325"/>
      <c r="CC36" s="325"/>
      <c r="CD36" s="325"/>
      <c r="CG36" s="167"/>
    </row>
    <row r="37" spans="1:85">
      <c r="A37" s="263">
        <f t="shared" si="0"/>
        <v>35</v>
      </c>
      <c r="B37" s="5">
        <v>682279</v>
      </c>
      <c r="C37" s="5">
        <v>5683430</v>
      </c>
      <c r="D37" s="5">
        <v>14</v>
      </c>
      <c r="E37" s="5">
        <v>83</v>
      </c>
      <c r="F37" s="236">
        <v>226</v>
      </c>
      <c r="G37" s="165" t="s">
        <v>272</v>
      </c>
      <c r="H37" s="175" t="s">
        <v>297</v>
      </c>
      <c r="I37" s="174" t="s">
        <v>304</v>
      </c>
      <c r="J37" s="175" t="s">
        <v>301</v>
      </c>
      <c r="K37" s="175" t="s">
        <v>348</v>
      </c>
      <c r="L37" s="175" t="s">
        <v>349</v>
      </c>
      <c r="M37" s="542">
        <v>54.14</v>
      </c>
      <c r="N37" s="542">
        <v>16.29</v>
      </c>
      <c r="O37" s="542">
        <v>9.35</v>
      </c>
      <c r="P37" s="542">
        <v>0.123</v>
      </c>
      <c r="Q37" s="542">
        <v>5.25</v>
      </c>
      <c r="R37" s="542">
        <v>5.72</v>
      </c>
      <c r="S37" s="542">
        <v>3.18</v>
      </c>
      <c r="T37" s="543">
        <v>0.15</v>
      </c>
      <c r="U37" s="542">
        <v>0.96</v>
      </c>
      <c r="V37" s="542">
        <v>0.24</v>
      </c>
      <c r="W37" s="543">
        <v>3.38</v>
      </c>
      <c r="X37" s="543">
        <v>98.78</v>
      </c>
      <c r="Y37" s="542">
        <v>95.403000000000006</v>
      </c>
      <c r="Z37" s="543"/>
      <c r="AA37" s="543"/>
      <c r="AB37" s="543">
        <v>24</v>
      </c>
      <c r="AC37" s="543">
        <v>-1</v>
      </c>
      <c r="AD37" s="456">
        <v>173.70275000000001</v>
      </c>
      <c r="AE37" s="456">
        <v>99.048754000000002</v>
      </c>
      <c r="AF37" s="456">
        <v>33.885275459717285</v>
      </c>
      <c r="AG37" s="456">
        <v>78.361857000000001</v>
      </c>
      <c r="AH37" s="456">
        <v>55.686611831279528</v>
      </c>
      <c r="AI37" s="456">
        <v>95.420915084921958</v>
      </c>
      <c r="AJ37" s="456">
        <v>19.084783000000002</v>
      </c>
      <c r="AK37" s="542">
        <v>1.015496</v>
      </c>
      <c r="AL37" s="456">
        <v>11.812760000000001</v>
      </c>
      <c r="AM37" s="542">
        <v>-2</v>
      </c>
      <c r="AN37" s="456">
        <v>474.48715199999998</v>
      </c>
      <c r="AO37" s="456">
        <v>18.513627</v>
      </c>
      <c r="AP37" s="456">
        <v>132.87275034999999</v>
      </c>
      <c r="AQ37" s="542">
        <v>6.2556669999999999</v>
      </c>
      <c r="AR37" s="456">
        <v>-2</v>
      </c>
      <c r="AS37" s="542">
        <v>-0.5</v>
      </c>
      <c r="AT37" s="456">
        <v>-0.2</v>
      </c>
      <c r="AU37" s="542">
        <v>-1</v>
      </c>
      <c r="AV37" s="542">
        <v>2.4590070000000002</v>
      </c>
      <c r="AW37" s="542">
        <v>-0.5</v>
      </c>
      <c r="AX37" s="456">
        <v>41.310085999999998</v>
      </c>
      <c r="AY37" s="542">
        <v>15.542932</v>
      </c>
      <c r="AZ37" s="542">
        <v>34.836286999999999</v>
      </c>
      <c r="BA37" s="542">
        <v>4.1772619999999998</v>
      </c>
      <c r="BB37" s="542">
        <v>17.758914999999998</v>
      </c>
      <c r="BC37" s="542">
        <v>3.6390220000000002</v>
      </c>
      <c r="BD37" s="542">
        <v>1.1844969999999999</v>
      </c>
      <c r="BE37" s="542">
        <v>3.8767971000000001</v>
      </c>
      <c r="BF37" s="542">
        <v>0.59912799999999999</v>
      </c>
      <c r="BG37" s="542">
        <v>3.4776178500000001</v>
      </c>
      <c r="BH37" s="542">
        <v>0.64550790000000002</v>
      </c>
      <c r="BI37" s="542">
        <v>1.930599</v>
      </c>
      <c r="BJ37" s="542">
        <v>0.28083000000000002</v>
      </c>
      <c r="BK37" s="542">
        <v>1.721366</v>
      </c>
      <c r="BL37" s="542">
        <v>0.25645400000000002</v>
      </c>
      <c r="BM37" s="542">
        <v>3.164231</v>
      </c>
      <c r="BN37" s="542">
        <v>0.46723900000000002</v>
      </c>
      <c r="BO37" s="542">
        <v>-0.5</v>
      </c>
      <c r="BP37" s="542">
        <v>-0.1</v>
      </c>
      <c r="BQ37" s="456">
        <v>-5</v>
      </c>
      <c r="BR37" s="542">
        <v>-0.2</v>
      </c>
      <c r="BS37" s="542">
        <v>1.7754209999999999</v>
      </c>
      <c r="BT37" s="542">
        <v>0.49390099999999998</v>
      </c>
      <c r="BX37" s="167"/>
      <c r="BY37" s="325"/>
      <c r="BZ37" s="326"/>
      <c r="CA37" s="325"/>
      <c r="CB37" s="325"/>
      <c r="CC37" s="325"/>
      <c r="CD37" s="325"/>
      <c r="CG37" s="167"/>
    </row>
    <row r="38" spans="1:85">
      <c r="A38" s="263">
        <f t="shared" si="0"/>
        <v>36</v>
      </c>
      <c r="B38" s="5">
        <v>684151</v>
      </c>
      <c r="C38" s="5">
        <v>5683383</v>
      </c>
      <c r="D38" s="5">
        <v>14</v>
      </c>
      <c r="E38" s="5">
        <v>83</v>
      </c>
      <c r="F38" s="236">
        <v>234</v>
      </c>
      <c r="G38" s="99"/>
      <c r="H38" s="200" t="s">
        <v>317</v>
      </c>
      <c r="I38" s="174" t="s">
        <v>304</v>
      </c>
      <c r="J38" s="175" t="s">
        <v>116</v>
      </c>
      <c r="K38" s="201" t="s">
        <v>344</v>
      </c>
      <c r="L38" s="201" t="s">
        <v>350</v>
      </c>
      <c r="M38" s="544">
        <v>58.45</v>
      </c>
      <c r="N38" s="544">
        <v>15.37</v>
      </c>
      <c r="O38" s="544">
        <v>7.52</v>
      </c>
      <c r="P38" s="545">
        <v>0.11700000000000001</v>
      </c>
      <c r="Q38" s="544">
        <v>4.51</v>
      </c>
      <c r="R38" s="544">
        <v>5.68</v>
      </c>
      <c r="S38" s="544">
        <v>5.1100000000000003</v>
      </c>
      <c r="T38" s="544">
        <v>0.51</v>
      </c>
      <c r="U38" s="545">
        <v>0.73899999999999999</v>
      </c>
      <c r="V38" s="544">
        <v>0.14000000000000001</v>
      </c>
      <c r="W38" s="544">
        <v>1.91</v>
      </c>
      <c r="X38" s="544">
        <v>100.06</v>
      </c>
      <c r="Y38" s="544">
        <v>98.146000000000029</v>
      </c>
      <c r="Z38" s="544"/>
      <c r="AA38" s="544"/>
      <c r="AB38" s="546">
        <v>24</v>
      </c>
      <c r="AC38" s="546">
        <v>-1</v>
      </c>
      <c r="AD38" s="547">
        <v>156.02979643527749</v>
      </c>
      <c r="AE38" s="547">
        <v>60.000761065900001</v>
      </c>
      <c r="AF38" s="547">
        <v>25.4074495799875</v>
      </c>
      <c r="AG38" s="547">
        <v>49.576980215028065</v>
      </c>
      <c r="AH38" s="547">
        <v>56.823270471419157</v>
      </c>
      <c r="AI38" s="547">
        <v>91.760508494617511</v>
      </c>
      <c r="AJ38" s="547">
        <v>17.7984351918175</v>
      </c>
      <c r="AK38" s="544">
        <v>-1</v>
      </c>
      <c r="AL38" s="547">
        <v>-5</v>
      </c>
      <c r="AM38" s="544">
        <v>15.3022820473275</v>
      </c>
      <c r="AN38" s="544">
        <v>195.177249332766</v>
      </c>
      <c r="AO38" s="544">
        <v>16.583634398769753</v>
      </c>
      <c r="AP38" s="544">
        <v>109.46721170091824</v>
      </c>
      <c r="AQ38" s="544">
        <v>4.9555889444099996</v>
      </c>
      <c r="AR38" s="544">
        <v>-2</v>
      </c>
      <c r="AS38" s="544">
        <v>-0.5</v>
      </c>
      <c r="AT38" s="544">
        <v>-0.2</v>
      </c>
      <c r="AU38" s="544">
        <v>1.298733228845</v>
      </c>
      <c r="AV38" s="544">
        <v>-0.5</v>
      </c>
      <c r="AW38" s="544">
        <v>0.68480870708999997</v>
      </c>
      <c r="AX38" s="544">
        <v>101.85543227140425</v>
      </c>
      <c r="AY38" s="544">
        <v>16.351761792314999</v>
      </c>
      <c r="AZ38" s="544">
        <v>33.361414308262496</v>
      </c>
      <c r="BA38" s="544">
        <v>3.9704594843674998</v>
      </c>
      <c r="BB38" s="544">
        <v>16.096788970845001</v>
      </c>
      <c r="BC38" s="544">
        <v>3.3091885371999998</v>
      </c>
      <c r="BD38" s="544">
        <v>1.0564649852325001</v>
      </c>
      <c r="BE38" s="544">
        <v>3.2397117783475</v>
      </c>
      <c r="BF38" s="544">
        <v>0.53952887515500003</v>
      </c>
      <c r="BG38" s="544">
        <v>3.0320727919150001</v>
      </c>
      <c r="BH38" s="544">
        <v>0.66057240656250005</v>
      </c>
      <c r="BI38" s="544">
        <v>1.802527013315</v>
      </c>
      <c r="BJ38" s="544">
        <v>0.26525871827000003</v>
      </c>
      <c r="BK38" s="544">
        <v>1.7452144813224999</v>
      </c>
      <c r="BL38" s="544">
        <v>0.26431712641000005</v>
      </c>
      <c r="BM38" s="544">
        <v>3.2137145821099997</v>
      </c>
      <c r="BN38" s="544">
        <v>0.41817731671749997</v>
      </c>
      <c r="BO38" s="544">
        <v>-1</v>
      </c>
      <c r="BP38" s="544">
        <v>-0.1</v>
      </c>
      <c r="BQ38" s="544">
        <v>-5</v>
      </c>
      <c r="BR38" s="544">
        <v>0.47858114111</v>
      </c>
      <c r="BS38" s="544">
        <v>2.50401901056</v>
      </c>
      <c r="BT38" s="544">
        <v>0.51694807719750002</v>
      </c>
      <c r="BX38" s="167"/>
      <c r="BY38" s="325"/>
      <c r="BZ38" s="326"/>
      <c r="CA38" s="325"/>
      <c r="CB38" s="325"/>
      <c r="CC38" s="325"/>
      <c r="CD38" s="325"/>
      <c r="CG38" s="167"/>
    </row>
    <row r="39" spans="1:85">
      <c r="A39" s="263">
        <f t="shared" si="0"/>
        <v>37</v>
      </c>
      <c r="B39" s="5">
        <v>679147</v>
      </c>
      <c r="C39" s="5">
        <v>5686412</v>
      </c>
      <c r="D39" s="5">
        <v>14</v>
      </c>
      <c r="E39" s="5">
        <v>83</v>
      </c>
      <c r="F39" s="236">
        <v>260</v>
      </c>
      <c r="G39" s="99"/>
      <c r="H39" s="200" t="s">
        <v>322</v>
      </c>
      <c r="I39" s="174" t="s">
        <v>304</v>
      </c>
      <c r="J39" s="175" t="s">
        <v>301</v>
      </c>
      <c r="K39" s="201" t="s">
        <v>344</v>
      </c>
      <c r="L39" s="201" t="s">
        <v>350</v>
      </c>
      <c r="M39" s="544">
        <v>54.01</v>
      </c>
      <c r="N39" s="544">
        <v>15.68</v>
      </c>
      <c r="O39" s="544">
        <v>9.86</v>
      </c>
      <c r="P39" s="545">
        <v>0.157</v>
      </c>
      <c r="Q39" s="544">
        <v>4.6100000000000003</v>
      </c>
      <c r="R39" s="544">
        <v>6.9</v>
      </c>
      <c r="S39" s="544">
        <v>2.98</v>
      </c>
      <c r="T39" s="544">
        <v>0.4</v>
      </c>
      <c r="U39" s="545">
        <v>1.149</v>
      </c>
      <c r="V39" s="544">
        <v>0.26</v>
      </c>
      <c r="W39" s="544">
        <v>2.81</v>
      </c>
      <c r="X39" s="544">
        <v>98.81</v>
      </c>
      <c r="Y39" s="544">
        <v>96.006000000000014</v>
      </c>
      <c r="Z39" s="544"/>
      <c r="AA39" s="544"/>
      <c r="AB39" s="546">
        <v>29</v>
      </c>
      <c r="AC39" s="546">
        <v>-1</v>
      </c>
      <c r="AD39" s="547">
        <v>186.57397700000001</v>
      </c>
      <c r="AE39" s="547">
        <v>151.393089</v>
      </c>
      <c r="AF39" s="547">
        <v>24.179243</v>
      </c>
      <c r="AG39" s="547">
        <v>50.362670776351216</v>
      </c>
      <c r="AH39" s="547">
        <v>150.668351</v>
      </c>
      <c r="AI39" s="547">
        <v>74.549858999313201</v>
      </c>
      <c r="AJ39" s="547">
        <v>15.072889999999999</v>
      </c>
      <c r="AK39" s="544">
        <v>-1</v>
      </c>
      <c r="AL39" s="547">
        <v>-5</v>
      </c>
      <c r="AM39" s="544">
        <v>12.694641000000001</v>
      </c>
      <c r="AN39" s="544">
        <v>353.10075209999997</v>
      </c>
      <c r="AO39" s="544">
        <v>26.3600919</v>
      </c>
      <c r="AP39" s="544">
        <v>132.67823799999999</v>
      </c>
      <c r="AQ39" s="544">
        <v>5.3749070000000003</v>
      </c>
      <c r="AR39" s="544">
        <v>-2</v>
      </c>
      <c r="AS39" s="544">
        <v>-0.5</v>
      </c>
      <c r="AT39" s="544">
        <v>-0.2</v>
      </c>
      <c r="AU39" s="544">
        <v>-1</v>
      </c>
      <c r="AV39" s="544">
        <v>-0.5</v>
      </c>
      <c r="AW39" s="544">
        <v>0.71530499999999997</v>
      </c>
      <c r="AX39" s="544">
        <v>73.461050999999998</v>
      </c>
      <c r="AY39" s="544">
        <v>20.726873999999999</v>
      </c>
      <c r="AZ39" s="544">
        <v>45.837443</v>
      </c>
      <c r="BA39" s="544">
        <v>5.7304329999999997</v>
      </c>
      <c r="BB39" s="544">
        <v>24.121653999999999</v>
      </c>
      <c r="BC39" s="544">
        <v>5.1063809999999998</v>
      </c>
      <c r="BD39" s="544">
        <v>1.4850699999999999</v>
      </c>
      <c r="BE39" s="544">
        <v>5.0606669999999996</v>
      </c>
      <c r="BF39" s="544">
        <v>0.84017500000000001</v>
      </c>
      <c r="BG39" s="544">
        <v>4.8362949999999998</v>
      </c>
      <c r="BH39" s="544">
        <v>0.98441400000000001</v>
      </c>
      <c r="BI39" s="544">
        <v>2.853497</v>
      </c>
      <c r="BJ39" s="544">
        <v>0.40997800000000001</v>
      </c>
      <c r="BK39" s="544">
        <v>2.6949299999999998</v>
      </c>
      <c r="BL39" s="544">
        <v>0.39905000000000002</v>
      </c>
      <c r="BM39" s="544">
        <v>3.623272</v>
      </c>
      <c r="BN39" s="544">
        <v>0.59535300000000002</v>
      </c>
      <c r="BO39" s="544">
        <v>-1</v>
      </c>
      <c r="BP39" s="544">
        <v>-0.1</v>
      </c>
      <c r="BQ39" s="544">
        <v>-5</v>
      </c>
      <c r="BR39" s="544">
        <v>-0.4</v>
      </c>
      <c r="BS39" s="544">
        <v>1.998451</v>
      </c>
      <c r="BT39" s="544">
        <v>0.45371299999999998</v>
      </c>
      <c r="BX39" s="167"/>
      <c r="BY39" s="325"/>
      <c r="BZ39" s="326"/>
      <c r="CA39" s="325"/>
      <c r="CB39" s="325"/>
      <c r="CC39" s="325"/>
      <c r="CD39" s="325"/>
      <c r="CG39" s="167"/>
    </row>
    <row r="40" spans="1:85">
      <c r="A40" s="263">
        <f t="shared" si="0"/>
        <v>38</v>
      </c>
      <c r="B40" s="264"/>
      <c r="C40" s="264"/>
      <c r="D40" s="264"/>
      <c r="E40" s="264"/>
      <c r="F40" s="265" t="s">
        <v>372</v>
      </c>
      <c r="G40" s="268"/>
      <c r="H40" s="271"/>
      <c r="I40" s="267" t="s">
        <v>383</v>
      </c>
      <c r="J40" s="271"/>
      <c r="K40" s="271"/>
      <c r="L40" s="271"/>
      <c r="M40" s="510"/>
      <c r="N40" s="510"/>
      <c r="O40" s="510"/>
      <c r="P40" s="510"/>
      <c r="Q40" s="510"/>
      <c r="R40" s="510"/>
      <c r="S40" s="510"/>
      <c r="T40" s="509"/>
      <c r="U40" s="510"/>
      <c r="V40" s="510"/>
      <c r="W40" s="509"/>
      <c r="X40" s="509"/>
      <c r="Y40" s="510"/>
      <c r="Z40" s="509"/>
      <c r="AA40" s="509"/>
      <c r="AB40" s="509"/>
      <c r="AC40" s="509"/>
      <c r="AD40" s="515"/>
      <c r="AE40" s="515"/>
      <c r="AF40" s="515"/>
      <c r="AG40" s="515"/>
      <c r="AH40" s="515"/>
      <c r="AI40" s="515"/>
      <c r="AJ40" s="515"/>
      <c r="AK40" s="510"/>
      <c r="AL40" s="515"/>
      <c r="AM40" s="510"/>
      <c r="AN40" s="515"/>
      <c r="AO40" s="515"/>
      <c r="AP40" s="515"/>
      <c r="AQ40" s="510"/>
      <c r="AR40" s="515"/>
      <c r="AS40" s="510"/>
      <c r="AT40" s="515"/>
      <c r="AU40" s="510"/>
      <c r="AV40" s="510"/>
      <c r="AW40" s="510"/>
      <c r="AX40" s="515"/>
      <c r="AY40" s="510"/>
      <c r="AZ40" s="510"/>
      <c r="BA40" s="510"/>
      <c r="BB40" s="510"/>
      <c r="BC40" s="510"/>
      <c r="BD40" s="510"/>
      <c r="BE40" s="510"/>
      <c r="BF40" s="510"/>
      <c r="BG40" s="510"/>
      <c r="BH40" s="510"/>
      <c r="BI40" s="510"/>
      <c r="BJ40" s="510"/>
      <c r="BK40" s="510"/>
      <c r="BL40" s="510"/>
      <c r="BM40" s="510"/>
      <c r="BN40" s="510"/>
      <c r="BO40" s="510"/>
      <c r="BP40" s="510"/>
      <c r="BQ40" s="515"/>
      <c r="BR40" s="510"/>
      <c r="BS40" s="510"/>
      <c r="BT40" s="510"/>
      <c r="BX40" s="167"/>
      <c r="BY40" s="325"/>
      <c r="BZ40" s="326"/>
      <c r="CA40" s="325"/>
      <c r="CB40" s="325"/>
      <c r="CC40" s="325"/>
      <c r="CD40" s="325"/>
      <c r="CG40" s="167"/>
    </row>
    <row r="41" spans="1:85">
      <c r="A41" s="263">
        <f t="shared" si="0"/>
        <v>39</v>
      </c>
      <c r="B41" s="5">
        <v>682321</v>
      </c>
      <c r="C41" s="5">
        <v>5683065</v>
      </c>
      <c r="D41" s="5">
        <v>14</v>
      </c>
      <c r="E41" s="5">
        <v>83</v>
      </c>
      <c r="F41" s="236">
        <v>206</v>
      </c>
      <c r="G41" s="99"/>
      <c r="H41" s="208" t="s">
        <v>287</v>
      </c>
      <c r="I41" s="207" t="s">
        <v>304</v>
      </c>
      <c r="J41" s="208" t="s">
        <v>309</v>
      </c>
      <c r="K41" s="208" t="s">
        <v>344</v>
      </c>
      <c r="L41" s="208" t="s">
        <v>306</v>
      </c>
      <c r="M41" s="548">
        <v>53.99</v>
      </c>
      <c r="N41" s="548">
        <v>19.39</v>
      </c>
      <c r="O41" s="548">
        <v>7.08</v>
      </c>
      <c r="P41" s="548">
        <v>7.9000000000000001E-2</v>
      </c>
      <c r="Q41" s="548">
        <v>3.34</v>
      </c>
      <c r="R41" s="548">
        <v>8.7100000000000009</v>
      </c>
      <c r="S41" s="548">
        <v>3.38</v>
      </c>
      <c r="T41" s="549">
        <v>0.43</v>
      </c>
      <c r="U41" s="548">
        <v>0.88600000000000001</v>
      </c>
      <c r="V41" s="548">
        <v>0.16</v>
      </c>
      <c r="W41" s="549">
        <v>2.2799999999999998</v>
      </c>
      <c r="X41" s="549">
        <v>99.73</v>
      </c>
      <c r="Y41" s="548">
        <v>97.444999999999993</v>
      </c>
      <c r="Z41" s="549"/>
      <c r="AA41" s="549"/>
      <c r="AB41" s="549">
        <v>15</v>
      </c>
      <c r="AC41" s="549">
        <v>-1</v>
      </c>
      <c r="AD41" s="457">
        <v>155.73651699999999</v>
      </c>
      <c r="AE41" s="457">
        <v>65.646465000000006</v>
      </c>
      <c r="AF41" s="457">
        <v>22.528505930520815</v>
      </c>
      <c r="AG41" s="457">
        <v>68.238600000000005</v>
      </c>
      <c r="AH41" s="457">
        <v>113.66215484229724</v>
      </c>
      <c r="AI41" s="457">
        <v>54.704366999999998</v>
      </c>
      <c r="AJ41" s="457">
        <v>19.845344999999998</v>
      </c>
      <c r="AK41" s="548">
        <v>1.1365069999999999</v>
      </c>
      <c r="AL41" s="457">
        <v>-5</v>
      </c>
      <c r="AM41" s="548">
        <v>9.9575239999999994</v>
      </c>
      <c r="AN41" s="457">
        <v>385.65137199999998</v>
      </c>
      <c r="AO41" s="457">
        <v>14.910837000000001</v>
      </c>
      <c r="AP41" s="457">
        <v>105.32323104999999</v>
      </c>
      <c r="AQ41" s="548">
        <v>3.935921</v>
      </c>
      <c r="AR41" s="457">
        <v>-2</v>
      </c>
      <c r="AS41" s="548">
        <v>-0.5</v>
      </c>
      <c r="AT41" s="457">
        <v>-0.2</v>
      </c>
      <c r="AU41" s="548">
        <v>-1</v>
      </c>
      <c r="AV41" s="548">
        <v>-0.5</v>
      </c>
      <c r="AW41" s="548">
        <v>-0.5</v>
      </c>
      <c r="AX41" s="457">
        <v>110.653158</v>
      </c>
      <c r="AY41" s="548">
        <v>13.968791</v>
      </c>
      <c r="AZ41" s="548">
        <v>29.235782</v>
      </c>
      <c r="BA41" s="548">
        <v>3.3965749999999999</v>
      </c>
      <c r="BB41" s="548">
        <v>14.556993</v>
      </c>
      <c r="BC41" s="548">
        <v>3.0730930000000001</v>
      </c>
      <c r="BD41" s="548">
        <v>1.0649649999999999</v>
      </c>
      <c r="BE41" s="548">
        <v>3.3453794000000001</v>
      </c>
      <c r="BF41" s="548">
        <v>0.496365</v>
      </c>
      <c r="BG41" s="548">
        <v>2.8282789500000001</v>
      </c>
      <c r="BH41" s="548">
        <v>0.52220644999999999</v>
      </c>
      <c r="BI41" s="548">
        <v>1.565364</v>
      </c>
      <c r="BJ41" s="548">
        <v>0.21410000000000001</v>
      </c>
      <c r="BK41" s="548">
        <v>1.3805719999999999</v>
      </c>
      <c r="BL41" s="548">
        <v>0.20353299999999999</v>
      </c>
      <c r="BM41" s="548">
        <v>2.6902349999999999</v>
      </c>
      <c r="BN41" s="548">
        <v>0.35619099999999998</v>
      </c>
      <c r="BO41" s="548">
        <v>-0.5</v>
      </c>
      <c r="BP41" s="548">
        <v>-0.1</v>
      </c>
      <c r="BQ41" s="457">
        <v>-5</v>
      </c>
      <c r="BR41" s="548">
        <v>-0.2</v>
      </c>
      <c r="BS41" s="548">
        <v>1.7252810000000001</v>
      </c>
      <c r="BT41" s="548">
        <v>0.435863</v>
      </c>
      <c r="BX41" s="167"/>
      <c r="BY41" s="325"/>
      <c r="BZ41" s="326"/>
      <c r="CA41" s="325"/>
      <c r="CB41" s="325"/>
      <c r="CC41" s="325"/>
      <c r="CD41" s="325"/>
      <c r="CG41" s="167"/>
    </row>
    <row r="42" spans="1:85">
      <c r="A42" s="263">
        <f t="shared" si="0"/>
        <v>40</v>
      </c>
      <c r="B42" s="5">
        <v>681005</v>
      </c>
      <c r="C42" s="5">
        <v>5684210</v>
      </c>
      <c r="D42" s="5">
        <v>14</v>
      </c>
      <c r="E42" s="5">
        <v>83</v>
      </c>
      <c r="F42" s="236">
        <v>213</v>
      </c>
      <c r="G42" s="99"/>
      <c r="H42" s="208" t="s">
        <v>289</v>
      </c>
      <c r="I42" s="207" t="s">
        <v>304</v>
      </c>
      <c r="J42" s="208" t="s">
        <v>308</v>
      </c>
      <c r="K42" s="208" t="s">
        <v>344</v>
      </c>
      <c r="L42" s="208" t="s">
        <v>307</v>
      </c>
      <c r="M42" s="548">
        <v>53.89</v>
      </c>
      <c r="N42" s="548">
        <v>16.46</v>
      </c>
      <c r="O42" s="548">
        <v>8.0299999999999994</v>
      </c>
      <c r="P42" s="548">
        <v>0.127</v>
      </c>
      <c r="Q42" s="548">
        <v>7.07</v>
      </c>
      <c r="R42" s="548">
        <v>5.32</v>
      </c>
      <c r="S42" s="548">
        <v>4.74</v>
      </c>
      <c r="T42" s="549">
        <v>0.28999999999999998</v>
      </c>
      <c r="U42" s="548">
        <v>0.94499999999999995</v>
      </c>
      <c r="V42" s="548">
        <v>0.15</v>
      </c>
      <c r="W42" s="549">
        <v>2.64</v>
      </c>
      <c r="X42" s="549">
        <v>99.66</v>
      </c>
      <c r="Y42" s="548">
        <v>97.021999999999991</v>
      </c>
      <c r="Z42" s="549"/>
      <c r="AA42" s="549"/>
      <c r="AB42" s="549">
        <v>21</v>
      </c>
      <c r="AC42" s="549">
        <v>-1</v>
      </c>
      <c r="AD42" s="457">
        <v>166.359238</v>
      </c>
      <c r="AE42" s="457">
        <v>325.47585299999997</v>
      </c>
      <c r="AF42" s="457">
        <v>35.569211520080884</v>
      </c>
      <c r="AG42" s="457">
        <v>183.55004208583776</v>
      </c>
      <c r="AH42" s="457">
        <v>170.8997815390581</v>
      </c>
      <c r="AI42" s="457">
        <v>102.411574</v>
      </c>
      <c r="AJ42" s="457">
        <v>14.158116</v>
      </c>
      <c r="AK42" s="548">
        <v>-1</v>
      </c>
      <c r="AL42" s="457">
        <v>-5</v>
      </c>
      <c r="AM42" s="548">
        <v>6.5611090000000001</v>
      </c>
      <c r="AN42" s="457">
        <v>152.249695</v>
      </c>
      <c r="AO42" s="457">
        <v>14.939334000000001</v>
      </c>
      <c r="AP42" s="457">
        <v>107.95782899999999</v>
      </c>
      <c r="AQ42" s="548">
        <v>3.7954439999999998</v>
      </c>
      <c r="AR42" s="457">
        <v>-2</v>
      </c>
      <c r="AS42" s="548">
        <v>-0.5</v>
      </c>
      <c r="AT42" s="457">
        <v>-0.2</v>
      </c>
      <c r="AU42" s="548">
        <v>-1</v>
      </c>
      <c r="AV42" s="548">
        <v>0.68493499999999996</v>
      </c>
      <c r="AW42" s="548">
        <v>-0.5</v>
      </c>
      <c r="AX42" s="457">
        <v>133.21491645</v>
      </c>
      <c r="AY42" s="548">
        <v>12.391303000000001</v>
      </c>
      <c r="AZ42" s="548">
        <v>26.732126000000001</v>
      </c>
      <c r="BA42" s="548">
        <v>3.1788609999999999</v>
      </c>
      <c r="BB42" s="548">
        <v>13.722761</v>
      </c>
      <c r="BC42" s="548">
        <v>2.9713880000000001</v>
      </c>
      <c r="BD42" s="548">
        <v>0.86916400000000005</v>
      </c>
      <c r="BE42" s="548">
        <v>3.1764876000000006</v>
      </c>
      <c r="BF42" s="548">
        <v>0.499164</v>
      </c>
      <c r="BG42" s="548">
        <v>2.8872784499999997</v>
      </c>
      <c r="BH42" s="548">
        <v>0.55371605000000002</v>
      </c>
      <c r="BI42" s="548">
        <v>1.627756</v>
      </c>
      <c r="BJ42" s="548">
        <v>0.22933100000000001</v>
      </c>
      <c r="BK42" s="548">
        <v>1.441211</v>
      </c>
      <c r="BL42" s="548">
        <v>0.21168100000000001</v>
      </c>
      <c r="BM42" s="548">
        <v>2.8191069999999998</v>
      </c>
      <c r="BN42" s="548">
        <v>0.35730600000000001</v>
      </c>
      <c r="BO42" s="548">
        <v>-0.5</v>
      </c>
      <c r="BP42" s="548">
        <v>-0.1</v>
      </c>
      <c r="BQ42" s="457">
        <v>-5</v>
      </c>
      <c r="BR42" s="548">
        <v>-0.2</v>
      </c>
      <c r="BS42" s="548">
        <v>1.6935770000000001</v>
      </c>
      <c r="BT42" s="548">
        <v>0.43655100000000002</v>
      </c>
      <c r="BX42" s="167"/>
      <c r="BY42" s="325"/>
      <c r="BZ42" s="326"/>
      <c r="CA42" s="325"/>
      <c r="CB42" s="325"/>
      <c r="CC42" s="325"/>
      <c r="CD42" s="325"/>
      <c r="CG42" s="167"/>
    </row>
    <row r="43" spans="1:85">
      <c r="A43" s="263">
        <f t="shared" si="0"/>
        <v>41</v>
      </c>
      <c r="B43" s="264"/>
      <c r="C43" s="264"/>
      <c r="D43" s="264"/>
      <c r="E43" s="264"/>
      <c r="F43" s="265" t="s">
        <v>372</v>
      </c>
      <c r="G43" s="268"/>
      <c r="H43" s="271"/>
      <c r="I43" s="267" t="s">
        <v>384</v>
      </c>
      <c r="J43" s="271"/>
      <c r="K43" s="271"/>
      <c r="L43" s="271"/>
      <c r="M43" s="510"/>
      <c r="N43" s="510"/>
      <c r="O43" s="510"/>
      <c r="P43" s="510"/>
      <c r="Q43" s="510"/>
      <c r="R43" s="510"/>
      <c r="S43" s="510"/>
      <c r="T43" s="509"/>
      <c r="U43" s="510"/>
      <c r="V43" s="510"/>
      <c r="W43" s="509"/>
      <c r="X43" s="509"/>
      <c r="Y43" s="510"/>
      <c r="Z43" s="509"/>
      <c r="AA43" s="509"/>
      <c r="AB43" s="509"/>
      <c r="AC43" s="509"/>
      <c r="AD43" s="515"/>
      <c r="AE43" s="515"/>
      <c r="AF43" s="515"/>
      <c r="AG43" s="515"/>
      <c r="AH43" s="515"/>
      <c r="AI43" s="515"/>
      <c r="AJ43" s="515"/>
      <c r="AK43" s="510"/>
      <c r="AL43" s="515"/>
      <c r="AM43" s="510"/>
      <c r="AN43" s="515"/>
      <c r="AO43" s="515"/>
      <c r="AP43" s="515"/>
      <c r="AQ43" s="510"/>
      <c r="AR43" s="515"/>
      <c r="AS43" s="510"/>
      <c r="AT43" s="515"/>
      <c r="AU43" s="510"/>
      <c r="AV43" s="510"/>
      <c r="AW43" s="510"/>
      <c r="AX43" s="515"/>
      <c r="AY43" s="510"/>
      <c r="AZ43" s="510"/>
      <c r="BA43" s="510"/>
      <c r="BB43" s="510"/>
      <c r="BC43" s="510"/>
      <c r="BD43" s="510"/>
      <c r="BE43" s="510"/>
      <c r="BF43" s="510"/>
      <c r="BG43" s="510"/>
      <c r="BH43" s="510"/>
      <c r="BI43" s="510"/>
      <c r="BJ43" s="510"/>
      <c r="BK43" s="510"/>
      <c r="BL43" s="510"/>
      <c r="BM43" s="510"/>
      <c r="BN43" s="510"/>
      <c r="BO43" s="510"/>
      <c r="BP43" s="510"/>
      <c r="BQ43" s="515"/>
      <c r="BR43" s="510"/>
      <c r="BS43" s="510"/>
      <c r="BT43" s="510"/>
      <c r="BX43" s="167"/>
      <c r="BY43" s="325"/>
      <c r="BZ43" s="326"/>
      <c r="CA43" s="325"/>
      <c r="CB43" s="325"/>
      <c r="CC43" s="325"/>
      <c r="CD43" s="325"/>
      <c r="CG43" s="167"/>
    </row>
    <row r="44" spans="1:85">
      <c r="A44" s="263">
        <f t="shared" si="0"/>
        <v>42</v>
      </c>
      <c r="B44" s="5">
        <v>684443</v>
      </c>
      <c r="C44" s="5">
        <v>5683299</v>
      </c>
      <c r="D44" s="5">
        <v>14</v>
      </c>
      <c r="E44" s="5">
        <v>83</v>
      </c>
      <c r="F44" s="236">
        <v>239</v>
      </c>
      <c r="G44" s="165" t="s">
        <v>272</v>
      </c>
      <c r="H44" s="210" t="s">
        <v>318</v>
      </c>
      <c r="I44" s="207" t="s">
        <v>304</v>
      </c>
      <c r="J44" s="207"/>
      <c r="K44" s="208" t="s">
        <v>344</v>
      </c>
      <c r="L44" s="208" t="s">
        <v>307</v>
      </c>
      <c r="M44" s="550">
        <v>60.02</v>
      </c>
      <c r="N44" s="550">
        <v>14.68</v>
      </c>
      <c r="O44" s="550">
        <v>7.25</v>
      </c>
      <c r="P44" s="551">
        <v>5.7000000000000002E-2</v>
      </c>
      <c r="Q44" s="550">
        <v>4.46</v>
      </c>
      <c r="R44" s="550">
        <v>2.48</v>
      </c>
      <c r="S44" s="550">
        <v>3.86</v>
      </c>
      <c r="T44" s="550">
        <v>1.96</v>
      </c>
      <c r="U44" s="551">
        <v>0.7</v>
      </c>
      <c r="V44" s="550">
        <v>0.17</v>
      </c>
      <c r="W44" s="550">
        <v>4.42</v>
      </c>
      <c r="X44" s="550">
        <v>100.06</v>
      </c>
      <c r="Y44" s="550">
        <v>95.637</v>
      </c>
      <c r="Z44" s="550"/>
      <c r="AA44" s="550"/>
      <c r="AB44" s="552">
        <v>18</v>
      </c>
      <c r="AC44" s="552">
        <v>-1</v>
      </c>
      <c r="AD44" s="553">
        <v>125.14568139023001</v>
      </c>
      <c r="AE44" s="553">
        <v>132.52763367193501</v>
      </c>
      <c r="AF44" s="553">
        <v>20.481843376360001</v>
      </c>
      <c r="AG44" s="553">
        <v>117.48403219988001</v>
      </c>
      <c r="AH44" s="553">
        <v>-10</v>
      </c>
      <c r="AI44" s="553">
        <v>-30</v>
      </c>
      <c r="AJ44" s="553">
        <v>18.956193063920001</v>
      </c>
      <c r="AK44" s="550">
        <v>-1</v>
      </c>
      <c r="AL44" s="553">
        <v>-5</v>
      </c>
      <c r="AM44" s="550">
        <v>21.07052899228</v>
      </c>
      <c r="AN44" s="550">
        <v>120.89184094384649</v>
      </c>
      <c r="AO44" s="550">
        <v>16.707594182813999</v>
      </c>
      <c r="AP44" s="550">
        <v>136.91442991466249</v>
      </c>
      <c r="AQ44" s="550">
        <v>5.9766875489049998</v>
      </c>
      <c r="AR44" s="550">
        <v>-2</v>
      </c>
      <c r="AS44" s="550">
        <v>-0.5</v>
      </c>
      <c r="AT44" s="550">
        <v>-0.2</v>
      </c>
      <c r="AU44" s="550">
        <v>-1</v>
      </c>
      <c r="AV44" s="550">
        <v>0.99926208980999998</v>
      </c>
      <c r="AW44" s="550">
        <v>1.9063499785799998</v>
      </c>
      <c r="AX44" s="550">
        <v>188.121242</v>
      </c>
      <c r="AY44" s="550">
        <v>15.858233576889997</v>
      </c>
      <c r="AZ44" s="550">
        <v>31.402580652480001</v>
      </c>
      <c r="BA44" s="550">
        <v>3.6767106295299996</v>
      </c>
      <c r="BB44" s="550">
        <v>14.550166555464999</v>
      </c>
      <c r="BC44" s="550">
        <v>3.208040531865</v>
      </c>
      <c r="BD44" s="550">
        <v>0.91379013619000005</v>
      </c>
      <c r="BE44" s="550">
        <v>3.2172300549349999</v>
      </c>
      <c r="BF44" s="550">
        <v>0.56050074694000007</v>
      </c>
      <c r="BG44" s="550">
        <v>3.0958291773250002</v>
      </c>
      <c r="BH44" s="550">
        <v>0.66194387288500001</v>
      </c>
      <c r="BI44" s="550">
        <v>1.7758020423299998</v>
      </c>
      <c r="BJ44" s="550">
        <v>0.26015479215000004</v>
      </c>
      <c r="BK44" s="550">
        <v>1.692058001865</v>
      </c>
      <c r="BL44" s="550">
        <v>0.25859592766999995</v>
      </c>
      <c r="BM44" s="550">
        <v>3.962916398925</v>
      </c>
      <c r="BN44" s="550">
        <v>0.60494256145999992</v>
      </c>
      <c r="BO44" s="550">
        <v>-1</v>
      </c>
      <c r="BP44" s="550">
        <v>-0.1</v>
      </c>
      <c r="BQ44" s="550">
        <v>-5</v>
      </c>
      <c r="BR44" s="550">
        <v>2.9549270222299997</v>
      </c>
      <c r="BS44" s="550">
        <v>4.0142662019199999</v>
      </c>
      <c r="BT44" s="550">
        <v>0.86667037779</v>
      </c>
      <c r="BX44" s="167"/>
      <c r="BY44" s="325"/>
      <c r="BZ44" s="326"/>
      <c r="CA44" s="325"/>
      <c r="CB44" s="325"/>
      <c r="CC44" s="325"/>
      <c r="CD44" s="325"/>
      <c r="CG44" s="167"/>
    </row>
    <row r="45" spans="1:85">
      <c r="A45" s="263">
        <f t="shared" si="0"/>
        <v>43</v>
      </c>
      <c r="B45" s="5">
        <v>685277</v>
      </c>
      <c r="C45" s="5">
        <v>5682499</v>
      </c>
      <c r="D45" s="5">
        <v>14</v>
      </c>
      <c r="E45" s="5">
        <v>83</v>
      </c>
      <c r="F45" s="236">
        <v>325</v>
      </c>
      <c r="G45" s="165" t="s">
        <v>272</v>
      </c>
      <c r="H45" s="210" t="s">
        <v>332</v>
      </c>
      <c r="I45" s="207" t="s">
        <v>304</v>
      </c>
      <c r="J45" s="207"/>
      <c r="K45" s="208" t="s">
        <v>344</v>
      </c>
      <c r="L45" s="210" t="s">
        <v>363</v>
      </c>
      <c r="M45" s="550">
        <v>46.6</v>
      </c>
      <c r="N45" s="550">
        <v>5.54</v>
      </c>
      <c r="O45" s="550">
        <v>14.68</v>
      </c>
      <c r="P45" s="551">
        <v>0.16800000000000001</v>
      </c>
      <c r="Q45" s="550">
        <v>18.940000000000001</v>
      </c>
      <c r="R45" s="550">
        <v>8.5500000000000007</v>
      </c>
      <c r="S45" s="550">
        <v>0.09</v>
      </c>
      <c r="T45" s="550">
        <v>7.0000000000000007E-2</v>
      </c>
      <c r="U45" s="551">
        <v>0.71299999999999997</v>
      </c>
      <c r="V45" s="550">
        <v>0.14000000000000001</v>
      </c>
      <c r="W45" s="550">
        <v>3.94</v>
      </c>
      <c r="X45" s="550">
        <v>99.42</v>
      </c>
      <c r="Y45" s="550">
        <v>95.490999999999985</v>
      </c>
      <c r="Z45" s="550"/>
      <c r="AA45" s="550"/>
      <c r="AB45" s="552">
        <v>13</v>
      </c>
      <c r="AC45" s="552">
        <v>-1</v>
      </c>
      <c r="AD45" s="553">
        <v>83.086213600000008</v>
      </c>
      <c r="AE45" s="553">
        <v>583.71635900000001</v>
      </c>
      <c r="AF45" s="553">
        <v>113.539571</v>
      </c>
      <c r="AG45" s="553">
        <v>923.18782999999996</v>
      </c>
      <c r="AH45" s="553">
        <v>391.66734400000001</v>
      </c>
      <c r="AI45" s="553">
        <v>137.112314</v>
      </c>
      <c r="AJ45" s="553">
        <v>8.5219529999999999</v>
      </c>
      <c r="AK45" s="550">
        <v>1.778332</v>
      </c>
      <c r="AL45" s="553">
        <v>-5</v>
      </c>
      <c r="AM45" s="550">
        <v>-2</v>
      </c>
      <c r="AN45" s="550">
        <v>18.329628600000003</v>
      </c>
      <c r="AO45" s="550">
        <v>12.1080807</v>
      </c>
      <c r="AP45" s="550">
        <v>70.220494099999996</v>
      </c>
      <c r="AQ45" s="550">
        <v>2.7544870000000001</v>
      </c>
      <c r="AR45" s="550">
        <v>-2</v>
      </c>
      <c r="AS45" s="550">
        <v>-0.5</v>
      </c>
      <c r="AT45" s="550">
        <v>-0.2</v>
      </c>
      <c r="AU45" s="550">
        <v>-1</v>
      </c>
      <c r="AV45" s="550">
        <v>1.7759149999999999</v>
      </c>
      <c r="AW45" s="550">
        <v>0.50417599999999996</v>
      </c>
      <c r="AX45" s="550">
        <v>-3</v>
      </c>
      <c r="AY45" s="550">
        <v>2.4787499999999998</v>
      </c>
      <c r="AZ45" s="550">
        <v>6.9123299999999999</v>
      </c>
      <c r="BA45" s="550">
        <v>1.0749850000000001</v>
      </c>
      <c r="BB45" s="550">
        <v>5.5485069999999999</v>
      </c>
      <c r="BC45" s="550">
        <v>1.747881</v>
      </c>
      <c r="BD45" s="550">
        <v>0.59228000000000003</v>
      </c>
      <c r="BE45" s="550">
        <v>2.0986910000000001</v>
      </c>
      <c r="BF45" s="550">
        <v>0.39952199999999999</v>
      </c>
      <c r="BG45" s="550">
        <v>2.2727469999999999</v>
      </c>
      <c r="BH45" s="550">
        <v>0.47029399999999999</v>
      </c>
      <c r="BI45" s="550">
        <v>1.3196490000000001</v>
      </c>
      <c r="BJ45" s="550">
        <v>0.185199</v>
      </c>
      <c r="BK45" s="550">
        <v>1.1716070000000001</v>
      </c>
      <c r="BL45" s="550">
        <v>0.180533</v>
      </c>
      <c r="BM45" s="550">
        <v>1.7664139999999999</v>
      </c>
      <c r="BN45" s="550">
        <v>0.29847000000000001</v>
      </c>
      <c r="BO45" s="550">
        <v>-1</v>
      </c>
      <c r="BP45" s="550">
        <v>-0.1</v>
      </c>
      <c r="BQ45" s="550">
        <v>-5</v>
      </c>
      <c r="BR45" s="550">
        <v>-0.4</v>
      </c>
      <c r="BS45" s="550">
        <v>0.41823700000000003</v>
      </c>
      <c r="BT45" s="550">
        <v>0.140852</v>
      </c>
      <c r="BX45" s="167"/>
      <c r="BY45" s="325"/>
      <c r="BZ45" s="326"/>
      <c r="CA45" s="325"/>
      <c r="CB45" s="325"/>
      <c r="CC45" s="325"/>
      <c r="CD45" s="325"/>
      <c r="CG45" s="167"/>
    </row>
    <row r="46" spans="1:85" s="165" customFormat="1">
      <c r="A46" s="263">
        <f t="shared" si="0"/>
        <v>44</v>
      </c>
      <c r="B46" s="264"/>
      <c r="C46" s="264"/>
      <c r="D46" s="264"/>
      <c r="E46" s="264"/>
      <c r="F46" s="265" t="s">
        <v>372</v>
      </c>
      <c r="G46" s="266"/>
      <c r="H46" s="266"/>
      <c r="I46" s="267" t="s">
        <v>385</v>
      </c>
      <c r="J46" s="266"/>
      <c r="K46" s="266"/>
      <c r="L46" s="266"/>
      <c r="M46" s="554"/>
      <c r="N46" s="554"/>
      <c r="O46" s="554"/>
      <c r="P46" s="554"/>
      <c r="Q46" s="554"/>
      <c r="R46" s="554"/>
      <c r="S46" s="554"/>
      <c r="T46" s="554"/>
      <c r="U46" s="554"/>
      <c r="V46" s="554"/>
      <c r="W46" s="554"/>
      <c r="X46" s="554"/>
      <c r="Y46" s="510"/>
      <c r="Z46" s="554"/>
      <c r="AA46" s="554"/>
      <c r="AB46" s="554"/>
      <c r="AC46" s="554"/>
      <c r="AD46" s="555"/>
      <c r="AE46" s="555"/>
      <c r="AF46" s="555"/>
      <c r="AG46" s="555"/>
      <c r="AH46" s="555"/>
      <c r="AI46" s="555"/>
      <c r="AJ46" s="555"/>
      <c r="AK46" s="556"/>
      <c r="AL46" s="554"/>
      <c r="AM46" s="556"/>
      <c r="AN46" s="555"/>
      <c r="AO46" s="555"/>
      <c r="AP46" s="555"/>
      <c r="AQ46" s="556"/>
      <c r="AR46" s="555"/>
      <c r="AS46" s="554"/>
      <c r="AT46" s="554"/>
      <c r="AU46" s="557"/>
      <c r="AV46" s="556"/>
      <c r="AW46" s="556"/>
      <c r="AX46" s="556"/>
      <c r="AY46" s="556"/>
      <c r="AZ46" s="556"/>
      <c r="BA46" s="556"/>
      <c r="BB46" s="556"/>
      <c r="BC46" s="556"/>
      <c r="BD46" s="556"/>
      <c r="BE46" s="556"/>
      <c r="BF46" s="556"/>
      <c r="BG46" s="556"/>
      <c r="BH46" s="556"/>
      <c r="BI46" s="556"/>
      <c r="BJ46" s="556"/>
      <c r="BK46" s="556"/>
      <c r="BL46" s="556"/>
      <c r="BM46" s="556"/>
      <c r="BN46" s="556"/>
      <c r="BO46" s="556"/>
      <c r="BP46" s="556"/>
      <c r="BQ46" s="555"/>
      <c r="BR46" s="554"/>
      <c r="BS46" s="556"/>
      <c r="BT46" s="556"/>
      <c r="BU46" s="342"/>
      <c r="BV46" s="342"/>
      <c r="BW46" s="343"/>
      <c r="BX46" s="344"/>
      <c r="BY46" s="345"/>
      <c r="BZ46" s="346"/>
      <c r="CA46" s="345"/>
      <c r="CB46" s="345"/>
      <c r="CC46" s="345"/>
      <c r="CD46" s="345"/>
      <c r="CE46" s="342"/>
      <c r="CF46" s="342"/>
      <c r="CG46" s="344"/>
    </row>
    <row r="47" spans="1:85">
      <c r="A47" s="263">
        <f t="shared" si="0"/>
        <v>45</v>
      </c>
      <c r="B47" s="5">
        <v>682303</v>
      </c>
      <c r="C47" s="5">
        <v>5683237</v>
      </c>
      <c r="D47" s="5">
        <v>14</v>
      </c>
      <c r="E47" s="5">
        <v>83</v>
      </c>
      <c r="F47" s="236">
        <v>227</v>
      </c>
      <c r="G47" s="99"/>
      <c r="H47" s="218" t="s">
        <v>315</v>
      </c>
      <c r="I47" s="8" t="s">
        <v>304</v>
      </c>
      <c r="J47" s="8" t="s">
        <v>143</v>
      </c>
      <c r="K47" s="8" t="s">
        <v>344</v>
      </c>
      <c r="L47" s="219" t="s">
        <v>313</v>
      </c>
      <c r="M47" s="558">
        <v>73.14</v>
      </c>
      <c r="N47" s="558">
        <v>12.715</v>
      </c>
      <c r="O47" s="558">
        <v>3.835</v>
      </c>
      <c r="P47" s="559">
        <v>0.1235</v>
      </c>
      <c r="Q47" s="558">
        <v>0.755</v>
      </c>
      <c r="R47" s="558">
        <v>3.71</v>
      </c>
      <c r="S47" s="558">
        <v>3.7549999999999999</v>
      </c>
      <c r="T47" s="558">
        <v>0.56000000000000005</v>
      </c>
      <c r="U47" s="558">
        <v>0.36699999999999999</v>
      </c>
      <c r="V47" s="558">
        <v>0.1</v>
      </c>
      <c r="W47" s="558">
        <v>1.1200000000000001</v>
      </c>
      <c r="X47" s="558">
        <v>100.185</v>
      </c>
      <c r="Y47" s="558">
        <v>99.06049999999999</v>
      </c>
      <c r="Z47" s="558"/>
      <c r="AA47" s="558"/>
      <c r="AB47" s="560">
        <v>8.5</v>
      </c>
      <c r="AC47" s="560">
        <v>3</v>
      </c>
      <c r="AD47" s="560">
        <v>16.754654500000001</v>
      </c>
      <c r="AE47" s="560">
        <v>-20</v>
      </c>
      <c r="AF47" s="560">
        <v>4.277622</v>
      </c>
      <c r="AG47" s="560">
        <v>-20</v>
      </c>
      <c r="AH47" s="560">
        <v>19.0551405</v>
      </c>
      <c r="AI47" s="560">
        <v>75.879593428878053</v>
      </c>
      <c r="AJ47" s="560">
        <v>17.249566999999999</v>
      </c>
      <c r="AK47" s="560">
        <v>1.1827334999999999</v>
      </c>
      <c r="AL47" s="560">
        <v>-5</v>
      </c>
      <c r="AM47" s="558">
        <v>15.340705</v>
      </c>
      <c r="AN47" s="558">
        <v>106.07558175</v>
      </c>
      <c r="AO47" s="558">
        <v>37.347296400000005</v>
      </c>
      <c r="AP47" s="558">
        <v>330.32083407499999</v>
      </c>
      <c r="AQ47" s="558">
        <v>9.9402000000000008</v>
      </c>
      <c r="AR47" s="558">
        <v>-2</v>
      </c>
      <c r="AS47" s="558">
        <v>-0.5</v>
      </c>
      <c r="AT47" s="558">
        <v>-0.2</v>
      </c>
      <c r="AU47" s="558">
        <v>1.9100915000000001</v>
      </c>
      <c r="AV47" s="558">
        <v>5.7697500000000013E-2</v>
      </c>
      <c r="AW47" s="558">
        <v>-0.5</v>
      </c>
      <c r="AX47" s="558">
        <v>163.3748013</v>
      </c>
      <c r="AY47" s="558">
        <v>78.446367500000008</v>
      </c>
      <c r="AZ47" s="558">
        <v>135.57814250000001</v>
      </c>
      <c r="BA47" s="558">
        <v>14.750067</v>
      </c>
      <c r="BB47" s="558">
        <v>56.593513000000002</v>
      </c>
      <c r="BC47" s="558">
        <v>9.2540019999999998</v>
      </c>
      <c r="BD47" s="558">
        <v>1.8173954999999999</v>
      </c>
      <c r="BE47" s="558">
        <v>8.05565</v>
      </c>
      <c r="BF47" s="558">
        <v>1.2082465</v>
      </c>
      <c r="BG47" s="558">
        <v>6.8565559999999994</v>
      </c>
      <c r="BH47" s="558">
        <v>1.3961299999999999</v>
      </c>
      <c r="BI47" s="558">
        <v>4.0947010000000006</v>
      </c>
      <c r="BJ47" s="558">
        <v>0.62189700000000003</v>
      </c>
      <c r="BK47" s="558">
        <v>4.0978399999999997</v>
      </c>
      <c r="BL47" s="558">
        <v>0.60958099999999993</v>
      </c>
      <c r="BM47" s="558">
        <v>8.8449245000000012</v>
      </c>
      <c r="BN47" s="558">
        <v>0.93446300000000004</v>
      </c>
      <c r="BO47" s="558">
        <v>-1</v>
      </c>
      <c r="BP47" s="558">
        <v>-0.1</v>
      </c>
      <c r="BQ47" s="558">
        <v>39.723284824129742</v>
      </c>
      <c r="BR47" s="558">
        <v>0.467001</v>
      </c>
      <c r="BS47" s="558">
        <v>8.9287080000000003</v>
      </c>
      <c r="BT47" s="558">
        <v>1.319509</v>
      </c>
      <c r="BX47" s="167"/>
      <c r="BY47" s="325"/>
      <c r="BZ47" s="326"/>
      <c r="CA47" s="325"/>
      <c r="CB47" s="325"/>
      <c r="CC47" s="325"/>
      <c r="CD47" s="325"/>
      <c r="CG47" s="167"/>
    </row>
    <row r="48" spans="1:85">
      <c r="A48" s="263">
        <f t="shared" si="0"/>
        <v>46</v>
      </c>
      <c r="B48" s="5">
        <v>682303</v>
      </c>
      <c r="C48" s="5">
        <v>5683237</v>
      </c>
      <c r="D48" s="5">
        <v>14</v>
      </c>
      <c r="E48" s="5">
        <v>83</v>
      </c>
      <c r="F48" s="236">
        <v>227</v>
      </c>
      <c r="G48" s="99"/>
      <c r="H48" s="218" t="s">
        <v>316</v>
      </c>
      <c r="I48" s="8" t="s">
        <v>304</v>
      </c>
      <c r="J48" s="8" t="s">
        <v>143</v>
      </c>
      <c r="K48" s="8" t="s">
        <v>344</v>
      </c>
      <c r="L48" s="219" t="s">
        <v>345</v>
      </c>
      <c r="M48" s="558">
        <v>72.739999999999995</v>
      </c>
      <c r="N48" s="558">
        <v>13.17</v>
      </c>
      <c r="O48" s="558">
        <v>3.49</v>
      </c>
      <c r="P48" s="559">
        <v>6.6000000000000003E-2</v>
      </c>
      <c r="Q48" s="558">
        <v>0.59</v>
      </c>
      <c r="R48" s="558">
        <v>3.9</v>
      </c>
      <c r="S48" s="558">
        <v>3.89</v>
      </c>
      <c r="T48" s="558">
        <v>0.71</v>
      </c>
      <c r="U48" s="559">
        <v>0.38700000000000001</v>
      </c>
      <c r="V48" s="558">
        <v>0.14000000000000001</v>
      </c>
      <c r="W48" s="558">
        <v>1.17</v>
      </c>
      <c r="X48" s="558">
        <v>100.26</v>
      </c>
      <c r="Y48" s="558">
        <v>99.082999999999998</v>
      </c>
      <c r="Z48" s="558"/>
      <c r="AA48" s="558"/>
      <c r="AB48" s="561">
        <v>8</v>
      </c>
      <c r="AC48" s="561">
        <v>1</v>
      </c>
      <c r="AD48" s="560">
        <v>22.143245400000001</v>
      </c>
      <c r="AE48" s="560">
        <v>39.412500000000001</v>
      </c>
      <c r="AF48" s="560">
        <v>5.3457990000000004</v>
      </c>
      <c r="AG48" s="560">
        <v>24.314558000000002</v>
      </c>
      <c r="AH48" s="560">
        <v>26.416405999999998</v>
      </c>
      <c r="AI48" s="560">
        <v>125.815462</v>
      </c>
      <c r="AJ48" s="560">
        <v>18.428891</v>
      </c>
      <c r="AK48" s="558">
        <v>-1</v>
      </c>
      <c r="AL48" s="560">
        <v>-5</v>
      </c>
      <c r="AM48" s="558">
        <v>23.448267999999999</v>
      </c>
      <c r="AN48" s="558">
        <v>112.9786296</v>
      </c>
      <c r="AO48" s="558">
        <v>37.700441599999998</v>
      </c>
      <c r="AP48" s="558">
        <v>306.37092639999997</v>
      </c>
      <c r="AQ48" s="558">
        <v>14.106767</v>
      </c>
      <c r="AR48" s="558">
        <v>-2</v>
      </c>
      <c r="AS48" s="558">
        <v>-0.5</v>
      </c>
      <c r="AT48" s="558">
        <v>-0.2</v>
      </c>
      <c r="AU48" s="558">
        <v>2.4935679999999998</v>
      </c>
      <c r="AV48" s="558">
        <v>-0.5</v>
      </c>
      <c r="AW48" s="558">
        <v>0.70882100000000003</v>
      </c>
      <c r="AX48" s="558">
        <v>231.83210929999998</v>
      </c>
      <c r="AY48" s="558">
        <v>69.478300000000004</v>
      </c>
      <c r="AZ48" s="558">
        <v>137.33370300000001</v>
      </c>
      <c r="BA48" s="558">
        <v>15.082765</v>
      </c>
      <c r="BB48" s="558">
        <v>56.980953999999997</v>
      </c>
      <c r="BC48" s="558">
        <v>9.5864860000000007</v>
      </c>
      <c r="BD48" s="558">
        <v>1.7577320000000001</v>
      </c>
      <c r="BE48" s="558">
        <v>8.5463839999999998</v>
      </c>
      <c r="BF48" s="558">
        <v>1.3341590000000001</v>
      </c>
      <c r="BG48" s="558">
        <v>7.6285740000000004</v>
      </c>
      <c r="BH48" s="558">
        <v>1.5682750000000001</v>
      </c>
      <c r="BI48" s="558">
        <v>4.5614109999999997</v>
      </c>
      <c r="BJ48" s="558">
        <v>0.68903099999999995</v>
      </c>
      <c r="BK48" s="558">
        <v>4.5773630000000001</v>
      </c>
      <c r="BL48" s="558">
        <v>0.67757999999999996</v>
      </c>
      <c r="BM48" s="558">
        <v>10.050045000000001</v>
      </c>
      <c r="BN48" s="558">
        <v>1.0331870000000001</v>
      </c>
      <c r="BO48" s="558">
        <v>-1</v>
      </c>
      <c r="BP48" s="558">
        <v>-0.1</v>
      </c>
      <c r="BQ48" s="558">
        <v>7.8800100000000004</v>
      </c>
      <c r="BR48" s="558">
        <v>0.78698500000000005</v>
      </c>
      <c r="BS48" s="558">
        <v>9.9016959999999994</v>
      </c>
      <c r="BT48" s="558">
        <v>1.590579</v>
      </c>
      <c r="BX48" s="167"/>
      <c r="BY48" s="325"/>
      <c r="BZ48" s="326"/>
      <c r="CA48" s="325"/>
      <c r="CB48" s="325"/>
      <c r="CC48" s="325"/>
      <c r="CD48" s="325"/>
      <c r="CG48" s="167"/>
    </row>
    <row r="49" spans="1:85" s="165" customFormat="1">
      <c r="A49" s="263">
        <f t="shared" si="0"/>
        <v>47</v>
      </c>
      <c r="B49" s="264"/>
      <c r="C49" s="264"/>
      <c r="D49" s="264"/>
      <c r="E49" s="264"/>
      <c r="F49" s="265" t="s">
        <v>372</v>
      </c>
      <c r="G49" s="266"/>
      <c r="H49" s="266"/>
      <c r="I49" s="267" t="s">
        <v>386</v>
      </c>
      <c r="J49" s="266"/>
      <c r="K49" s="266"/>
      <c r="L49" s="266"/>
      <c r="M49" s="554"/>
      <c r="N49" s="554"/>
      <c r="O49" s="554"/>
      <c r="P49" s="554"/>
      <c r="Q49" s="554"/>
      <c r="R49" s="554"/>
      <c r="S49" s="554"/>
      <c r="T49" s="554"/>
      <c r="U49" s="554"/>
      <c r="V49" s="554"/>
      <c r="W49" s="554"/>
      <c r="X49" s="554"/>
      <c r="Y49" s="510"/>
      <c r="Z49" s="554"/>
      <c r="AA49" s="554"/>
      <c r="AB49" s="554"/>
      <c r="AC49" s="554"/>
      <c r="AD49" s="555"/>
      <c r="AE49" s="555"/>
      <c r="AF49" s="555"/>
      <c r="AG49" s="555"/>
      <c r="AH49" s="555"/>
      <c r="AI49" s="555"/>
      <c r="AJ49" s="555"/>
      <c r="AK49" s="556"/>
      <c r="AL49" s="554"/>
      <c r="AM49" s="556"/>
      <c r="AN49" s="555"/>
      <c r="AO49" s="555"/>
      <c r="AP49" s="555"/>
      <c r="AQ49" s="556"/>
      <c r="AR49" s="555"/>
      <c r="AS49" s="554"/>
      <c r="AT49" s="554"/>
      <c r="AU49" s="557"/>
      <c r="AV49" s="556"/>
      <c r="AW49" s="556"/>
      <c r="AX49" s="556"/>
      <c r="AY49" s="556"/>
      <c r="AZ49" s="556"/>
      <c r="BA49" s="556"/>
      <c r="BB49" s="556"/>
      <c r="BC49" s="556"/>
      <c r="BD49" s="556"/>
      <c r="BE49" s="556"/>
      <c r="BF49" s="556"/>
      <c r="BG49" s="556"/>
      <c r="BH49" s="556"/>
      <c r="BI49" s="556"/>
      <c r="BJ49" s="556"/>
      <c r="BK49" s="556"/>
      <c r="BL49" s="556"/>
      <c r="BM49" s="556"/>
      <c r="BN49" s="556"/>
      <c r="BO49" s="556"/>
      <c r="BP49" s="556"/>
      <c r="BQ49" s="555"/>
      <c r="BR49" s="554"/>
      <c r="BS49" s="556"/>
      <c r="BT49" s="556"/>
      <c r="BU49" s="342"/>
      <c r="BV49" s="342"/>
      <c r="BW49" s="343"/>
      <c r="BX49" s="344"/>
      <c r="BY49" s="345"/>
      <c r="BZ49" s="346"/>
      <c r="CA49" s="345"/>
      <c r="CB49" s="345"/>
      <c r="CC49" s="345"/>
      <c r="CD49" s="345"/>
      <c r="CE49" s="342"/>
      <c r="CF49" s="342"/>
      <c r="CG49" s="344"/>
    </row>
    <row r="50" spans="1:85">
      <c r="A50" s="263">
        <f t="shared" si="0"/>
        <v>48</v>
      </c>
      <c r="B50" s="5">
        <v>683303</v>
      </c>
      <c r="C50" s="5">
        <v>5676827</v>
      </c>
      <c r="D50" s="5">
        <v>14</v>
      </c>
      <c r="E50" s="5">
        <v>83</v>
      </c>
      <c r="F50" s="236">
        <v>332</v>
      </c>
      <c r="G50" s="99"/>
      <c r="H50" s="214" t="s">
        <v>335</v>
      </c>
      <c r="I50" s="28" t="s">
        <v>304</v>
      </c>
      <c r="J50" s="28" t="s">
        <v>355</v>
      </c>
      <c r="K50" s="28" t="s">
        <v>344</v>
      </c>
      <c r="L50" s="214" t="s">
        <v>313</v>
      </c>
      <c r="M50" s="562">
        <v>65.48</v>
      </c>
      <c r="N50" s="562">
        <v>16.329999999999998</v>
      </c>
      <c r="O50" s="562">
        <v>4.66</v>
      </c>
      <c r="P50" s="563">
        <v>8.5000000000000006E-2</v>
      </c>
      <c r="Q50" s="562">
        <v>1.39</v>
      </c>
      <c r="R50" s="562">
        <v>2.48</v>
      </c>
      <c r="S50" s="562">
        <v>4.58</v>
      </c>
      <c r="T50" s="562">
        <v>1.02</v>
      </c>
      <c r="U50" s="563">
        <v>0.46400000000000002</v>
      </c>
      <c r="V50" s="562">
        <v>0.17</v>
      </c>
      <c r="W50" s="562">
        <v>2.0299999999999998</v>
      </c>
      <c r="X50" s="562">
        <v>98.69</v>
      </c>
      <c r="Y50" s="562">
        <v>96.658999999999992</v>
      </c>
      <c r="Z50" s="562"/>
      <c r="AA50" s="562"/>
      <c r="AB50" s="564">
        <v>9</v>
      </c>
      <c r="AC50" s="564">
        <v>-1</v>
      </c>
      <c r="AD50" s="565">
        <v>56.659082125089995</v>
      </c>
      <c r="AE50" s="565">
        <v>29.991783970314998</v>
      </c>
      <c r="AF50" s="565">
        <v>9.7654709532300004</v>
      </c>
      <c r="AG50" s="565">
        <v>24.365761692072887</v>
      </c>
      <c r="AH50" s="565">
        <v>23.772239332417499</v>
      </c>
      <c r="AI50" s="565">
        <v>48.452056640052497</v>
      </c>
      <c r="AJ50" s="565">
        <v>18.913790996205002</v>
      </c>
      <c r="AK50" s="562">
        <v>-1</v>
      </c>
      <c r="AL50" s="565">
        <v>-5</v>
      </c>
      <c r="AM50" s="562">
        <v>35.665470323062493</v>
      </c>
      <c r="AN50" s="562">
        <v>161.066796731154</v>
      </c>
      <c r="AO50" s="562">
        <v>13.575378025660502</v>
      </c>
      <c r="AP50" s="562">
        <v>158.17015872254476</v>
      </c>
      <c r="AQ50" s="562">
        <v>4.9691975871025003</v>
      </c>
      <c r="AR50" s="562">
        <v>-2</v>
      </c>
      <c r="AS50" s="562">
        <v>-0.5</v>
      </c>
      <c r="AT50" s="562">
        <v>-0.2</v>
      </c>
      <c r="AU50" s="562">
        <v>-1</v>
      </c>
      <c r="AV50" s="562">
        <v>-0.5</v>
      </c>
      <c r="AW50" s="562">
        <v>1.1992950411250001</v>
      </c>
      <c r="AX50" s="562">
        <v>266.57140804958459</v>
      </c>
      <c r="AY50" s="562">
        <v>18.499736521934999</v>
      </c>
      <c r="AZ50" s="562">
        <v>36.588864013714996</v>
      </c>
      <c r="BA50" s="562">
        <v>4.1591625279500004</v>
      </c>
      <c r="BB50" s="562">
        <v>16.029698433282498</v>
      </c>
      <c r="BC50" s="562">
        <v>3.0883373460999999</v>
      </c>
      <c r="BD50" s="562">
        <v>0.9874499404449999</v>
      </c>
      <c r="BE50" s="562">
        <v>2.8211767640050001</v>
      </c>
      <c r="BF50" s="562">
        <v>0.45196250931250004</v>
      </c>
      <c r="BG50" s="562">
        <v>2.4612435881875001</v>
      </c>
      <c r="BH50" s="562">
        <v>0.49720841224512491</v>
      </c>
      <c r="BI50" s="562">
        <v>1.3624405797075001</v>
      </c>
      <c r="BJ50" s="562">
        <v>0.19855995706999999</v>
      </c>
      <c r="BK50" s="562">
        <v>1.2726056775024999</v>
      </c>
      <c r="BL50" s="562">
        <v>0.1905574035325</v>
      </c>
      <c r="BM50" s="562">
        <v>4.2394726920475003</v>
      </c>
      <c r="BN50" s="562">
        <v>0.58109542835000005</v>
      </c>
      <c r="BO50" s="562">
        <v>-1</v>
      </c>
      <c r="BP50" s="562">
        <v>-0.1</v>
      </c>
      <c r="BQ50" s="562">
        <v>-5</v>
      </c>
      <c r="BR50" s="562">
        <v>-0.4</v>
      </c>
      <c r="BS50" s="562">
        <v>3.4614876838949997</v>
      </c>
      <c r="BT50" s="562">
        <v>0.76895858403499995</v>
      </c>
      <c r="BX50" s="167"/>
      <c r="BY50" s="325"/>
      <c r="BZ50" s="326"/>
      <c r="CA50" s="325"/>
      <c r="CB50" s="325"/>
      <c r="CC50" s="325"/>
      <c r="CD50" s="325"/>
      <c r="CG50" s="167"/>
    </row>
    <row r="51" spans="1:85">
      <c r="A51" s="263">
        <f t="shared" si="0"/>
        <v>49</v>
      </c>
      <c r="B51" s="5">
        <v>683303</v>
      </c>
      <c r="C51" s="5">
        <v>5676827</v>
      </c>
      <c r="D51" s="5">
        <v>14</v>
      </c>
      <c r="E51" s="5">
        <v>83</v>
      </c>
      <c r="F51" s="236">
        <v>332</v>
      </c>
      <c r="G51" s="99"/>
      <c r="H51" s="214" t="s">
        <v>336</v>
      </c>
      <c r="I51" s="28" t="s">
        <v>304</v>
      </c>
      <c r="J51" s="28" t="s">
        <v>355</v>
      </c>
      <c r="K51" s="28" t="s">
        <v>344</v>
      </c>
      <c r="L51" s="214" t="s">
        <v>314</v>
      </c>
      <c r="M51" s="562">
        <v>67.09</v>
      </c>
      <c r="N51" s="562">
        <v>16.12</v>
      </c>
      <c r="O51" s="562">
        <v>3.9</v>
      </c>
      <c r="P51" s="563">
        <v>0.08</v>
      </c>
      <c r="Q51" s="562">
        <v>0.76</v>
      </c>
      <c r="R51" s="562">
        <v>4.37</v>
      </c>
      <c r="S51" s="562">
        <v>5.89</v>
      </c>
      <c r="T51" s="562">
        <v>0.26</v>
      </c>
      <c r="U51" s="563">
        <v>0.39100000000000001</v>
      </c>
      <c r="V51" s="562">
        <v>0.12</v>
      </c>
      <c r="W51" s="562">
        <v>1.42</v>
      </c>
      <c r="X51" s="562">
        <v>100.4</v>
      </c>
      <c r="Y51" s="562">
        <v>98.981000000000037</v>
      </c>
      <c r="Z51" s="562"/>
      <c r="AA51" s="562"/>
      <c r="AB51" s="564">
        <v>8</v>
      </c>
      <c r="AC51" s="564">
        <v>-1</v>
      </c>
      <c r="AD51" s="565">
        <v>46.356609600000006</v>
      </c>
      <c r="AE51" s="565">
        <v>55.406422999999997</v>
      </c>
      <c r="AF51" s="565">
        <v>8.772418</v>
      </c>
      <c r="AG51" s="565">
        <v>45.702401999999999</v>
      </c>
      <c r="AH51" s="565">
        <v>53.826464999999999</v>
      </c>
      <c r="AI51" s="565">
        <v>55.140030000000003</v>
      </c>
      <c r="AJ51" s="565">
        <v>16.772538999999998</v>
      </c>
      <c r="AK51" s="562">
        <v>1.0010749999999999</v>
      </c>
      <c r="AL51" s="565">
        <v>-5</v>
      </c>
      <c r="AM51" s="562">
        <v>11.083724999999999</v>
      </c>
      <c r="AN51" s="562">
        <v>151.50416760000002</v>
      </c>
      <c r="AO51" s="562">
        <v>9.526884299999999</v>
      </c>
      <c r="AP51" s="562">
        <v>134.90834289999998</v>
      </c>
      <c r="AQ51" s="562">
        <v>3.041471</v>
      </c>
      <c r="AR51" s="562">
        <v>2.0402422677450303</v>
      </c>
      <c r="AS51" s="562">
        <v>-0.5</v>
      </c>
      <c r="AT51" s="562">
        <v>-0.2</v>
      </c>
      <c r="AU51" s="562">
        <v>1.301145</v>
      </c>
      <c r="AV51" s="562">
        <v>-0.5</v>
      </c>
      <c r="AW51" s="562">
        <v>-0.5</v>
      </c>
      <c r="AX51" s="562">
        <v>76.705322400000014</v>
      </c>
      <c r="AY51" s="562">
        <v>29.115255000000001</v>
      </c>
      <c r="AZ51" s="562">
        <v>41.812624</v>
      </c>
      <c r="BA51" s="562">
        <v>4.1794979999999997</v>
      </c>
      <c r="BB51" s="562">
        <v>14.909245</v>
      </c>
      <c r="BC51" s="562">
        <v>2.541134</v>
      </c>
      <c r="BD51" s="562">
        <v>0.75764500000000001</v>
      </c>
      <c r="BE51" s="562">
        <v>2.1720549999999998</v>
      </c>
      <c r="BF51" s="562">
        <v>0.317801</v>
      </c>
      <c r="BG51" s="562">
        <v>1.6605859999999999</v>
      </c>
      <c r="BH51" s="562">
        <v>0.32326700000000003</v>
      </c>
      <c r="BI51" s="562">
        <v>0.89440699999999995</v>
      </c>
      <c r="BJ51" s="562">
        <v>0.12534100000000001</v>
      </c>
      <c r="BK51" s="562">
        <v>0.84219699999999997</v>
      </c>
      <c r="BL51" s="562">
        <v>0.119046</v>
      </c>
      <c r="BM51" s="562">
        <v>3.6035309999999998</v>
      </c>
      <c r="BN51" s="562">
        <v>0.479767</v>
      </c>
      <c r="BO51" s="562">
        <v>-1</v>
      </c>
      <c r="BP51" s="562">
        <v>-0.1</v>
      </c>
      <c r="BQ51" s="562">
        <v>-5</v>
      </c>
      <c r="BR51" s="562">
        <v>1.10686</v>
      </c>
      <c r="BS51" s="562">
        <v>3.5958909999999999</v>
      </c>
      <c r="BT51" s="562">
        <v>0.69516699999999998</v>
      </c>
      <c r="BX51" s="167"/>
      <c r="BY51" s="325"/>
      <c r="BZ51" s="326"/>
      <c r="CA51" s="325"/>
      <c r="CB51" s="325"/>
      <c r="CC51" s="325"/>
      <c r="CD51" s="325"/>
      <c r="CG51" s="167"/>
    </row>
    <row r="52" spans="1:85">
      <c r="A52" s="263">
        <f t="shared" si="0"/>
        <v>50</v>
      </c>
      <c r="B52" s="264"/>
      <c r="C52" s="264"/>
      <c r="D52" s="264"/>
      <c r="E52" s="264"/>
      <c r="F52" s="265" t="s">
        <v>372</v>
      </c>
      <c r="G52" s="266"/>
      <c r="H52" s="268"/>
      <c r="I52" s="267" t="s">
        <v>698</v>
      </c>
      <c r="J52" s="268"/>
      <c r="K52" s="268"/>
      <c r="L52" s="268"/>
      <c r="M52" s="509"/>
      <c r="N52" s="509"/>
      <c r="O52" s="509"/>
      <c r="P52" s="510"/>
      <c r="Q52" s="509"/>
      <c r="R52" s="509"/>
      <c r="S52" s="509"/>
      <c r="T52" s="509"/>
      <c r="U52" s="509"/>
      <c r="V52" s="509"/>
      <c r="W52" s="509"/>
      <c r="X52" s="509"/>
      <c r="Y52" s="510"/>
      <c r="Z52" s="509"/>
      <c r="AA52" s="509"/>
      <c r="AB52" s="509"/>
      <c r="AC52" s="509"/>
      <c r="AD52" s="515"/>
      <c r="AE52" s="515"/>
      <c r="AF52" s="515"/>
      <c r="AG52" s="515"/>
      <c r="AH52" s="515"/>
      <c r="AI52" s="515"/>
      <c r="AJ52" s="515"/>
      <c r="AK52" s="510"/>
      <c r="AL52" s="515"/>
      <c r="AM52" s="510"/>
      <c r="AN52" s="515"/>
      <c r="AO52" s="515"/>
      <c r="AP52" s="515"/>
      <c r="AQ52" s="510"/>
      <c r="AR52" s="515"/>
      <c r="AS52" s="510"/>
      <c r="AT52" s="509"/>
      <c r="AU52" s="516"/>
      <c r="AV52" s="510"/>
      <c r="AW52" s="510"/>
      <c r="AX52" s="515"/>
      <c r="AY52" s="510"/>
      <c r="AZ52" s="510"/>
      <c r="BA52" s="510"/>
      <c r="BB52" s="510"/>
      <c r="BC52" s="510"/>
      <c r="BD52" s="510"/>
      <c r="BE52" s="510"/>
      <c r="BF52" s="510"/>
      <c r="BG52" s="510"/>
      <c r="BH52" s="510"/>
      <c r="BI52" s="510"/>
      <c r="BJ52" s="510"/>
      <c r="BK52" s="510"/>
      <c r="BL52" s="510"/>
      <c r="BM52" s="510"/>
      <c r="BN52" s="510"/>
      <c r="BO52" s="510"/>
      <c r="BP52" s="510"/>
      <c r="BQ52" s="515"/>
      <c r="BR52" s="510"/>
      <c r="BS52" s="510"/>
      <c r="BT52" s="510"/>
      <c r="BX52" s="167"/>
      <c r="BY52" s="325"/>
      <c r="BZ52" s="326"/>
      <c r="CA52" s="325"/>
      <c r="CB52" s="325"/>
      <c r="CC52" s="325"/>
      <c r="CD52" s="325"/>
      <c r="CG52" s="167"/>
    </row>
    <row r="53" spans="1:85">
      <c r="A53" s="263">
        <f>A29+1</f>
        <v>26</v>
      </c>
      <c r="B53" s="5">
        <v>681399</v>
      </c>
      <c r="C53" s="5">
        <v>5683774</v>
      </c>
      <c r="D53" s="5">
        <v>14</v>
      </c>
      <c r="E53" s="5">
        <v>83</v>
      </c>
      <c r="F53" s="236">
        <v>278</v>
      </c>
      <c r="G53" s="165" t="s">
        <v>272</v>
      </c>
      <c r="H53" s="503" t="s">
        <v>327</v>
      </c>
      <c r="I53" s="503" t="s">
        <v>304</v>
      </c>
      <c r="J53" s="503" t="s">
        <v>301</v>
      </c>
      <c r="K53" s="503" t="s">
        <v>703</v>
      </c>
      <c r="L53" s="503" t="s">
        <v>704</v>
      </c>
      <c r="M53" s="566">
        <v>53.39</v>
      </c>
      <c r="N53" s="566">
        <v>16.25</v>
      </c>
      <c r="O53" s="566">
        <v>8.1300000000000008</v>
      </c>
      <c r="P53" s="567">
        <v>0.14199999999999999</v>
      </c>
      <c r="Q53" s="566">
        <v>7.98</v>
      </c>
      <c r="R53" s="566">
        <v>6.94</v>
      </c>
      <c r="S53" s="566">
        <v>2.39</v>
      </c>
      <c r="T53" s="566">
        <v>0.67</v>
      </c>
      <c r="U53" s="567">
        <v>0.83</v>
      </c>
      <c r="V53" s="566">
        <v>0.12</v>
      </c>
      <c r="W53" s="566">
        <v>3.16</v>
      </c>
      <c r="X53" s="566">
        <v>100.01</v>
      </c>
      <c r="Y53" s="566">
        <v>96.841999999999999</v>
      </c>
      <c r="Z53" s="566"/>
      <c r="AA53" s="566"/>
      <c r="AB53" s="568">
        <v>20</v>
      </c>
      <c r="AC53" s="568">
        <v>-1</v>
      </c>
      <c r="AD53" s="569">
        <v>153.12286160000002</v>
      </c>
      <c r="AE53" s="569">
        <v>600.88569700000005</v>
      </c>
      <c r="AF53" s="569">
        <v>44.813242000000002</v>
      </c>
      <c r="AG53" s="569">
        <v>248.64894000000001</v>
      </c>
      <c r="AH53" s="569">
        <v>53.431587</v>
      </c>
      <c r="AI53" s="569">
        <v>81.595078000000001</v>
      </c>
      <c r="AJ53" s="569">
        <v>22.578491</v>
      </c>
      <c r="AK53" s="566">
        <v>1.19587</v>
      </c>
      <c r="AL53" s="569">
        <v>-5</v>
      </c>
      <c r="AM53" s="566">
        <v>19.911646000000001</v>
      </c>
      <c r="AN53" s="566">
        <v>198.3270296</v>
      </c>
      <c r="AO53" s="566">
        <v>16.502222700000001</v>
      </c>
      <c r="AP53" s="566">
        <v>88.326458849999995</v>
      </c>
      <c r="AQ53" s="566">
        <v>3.5268540000000002</v>
      </c>
      <c r="AR53" s="566">
        <v>2.1201972019760968</v>
      </c>
      <c r="AS53" s="566">
        <v>-0.5</v>
      </c>
      <c r="AT53" s="566">
        <v>-0.2</v>
      </c>
      <c r="AU53" s="570">
        <v>-1</v>
      </c>
      <c r="AV53" s="570">
        <v>-0.5</v>
      </c>
      <c r="AW53" s="570">
        <v>-0.5</v>
      </c>
      <c r="AX53" s="570">
        <v>169.0380136</v>
      </c>
      <c r="AY53" s="570">
        <v>14.980254</v>
      </c>
      <c r="AZ53" s="570">
        <v>30.199566000000001</v>
      </c>
      <c r="BA53" s="570">
        <v>3.684993</v>
      </c>
      <c r="BB53" s="570">
        <v>15.797568</v>
      </c>
      <c r="BC53" s="570">
        <v>3.3712260000000001</v>
      </c>
      <c r="BD53" s="570">
        <v>1.1266389999999999</v>
      </c>
      <c r="BE53" s="570">
        <v>3.3953509999999998</v>
      </c>
      <c r="BF53" s="570">
        <v>0.56706000000000001</v>
      </c>
      <c r="BG53" s="570">
        <v>3.0962209999999999</v>
      </c>
      <c r="BH53" s="570">
        <v>0.60605500000000001</v>
      </c>
      <c r="BI53" s="570">
        <v>1.7274290000000001</v>
      </c>
      <c r="BJ53" s="570">
        <v>0.243454</v>
      </c>
      <c r="BK53" s="570">
        <v>1.6075619999999999</v>
      </c>
      <c r="BL53" s="570">
        <v>0.24069699999999999</v>
      </c>
      <c r="BM53" s="570">
        <v>2.8136619999999999</v>
      </c>
      <c r="BN53" s="570">
        <v>0.39369100000000001</v>
      </c>
      <c r="BO53" s="570">
        <v>-1</v>
      </c>
      <c r="BP53" s="570">
        <v>-0.1</v>
      </c>
      <c r="BQ53" s="570">
        <v>-5</v>
      </c>
      <c r="BR53" s="570">
        <v>-0.4</v>
      </c>
      <c r="BS53" s="570">
        <v>2.153572</v>
      </c>
      <c r="BT53" s="570">
        <v>0.45361800000000002</v>
      </c>
      <c r="BX53" s="167"/>
      <c r="BY53" s="325"/>
      <c r="BZ53" s="326"/>
      <c r="CA53" s="325"/>
      <c r="CB53" s="325"/>
      <c r="CC53" s="325"/>
      <c r="CD53" s="325"/>
      <c r="CG53" s="167"/>
    </row>
    <row r="54" spans="1:85">
      <c r="A54" s="263">
        <f>A53+1</f>
        <v>27</v>
      </c>
      <c r="B54" s="5">
        <v>681482</v>
      </c>
      <c r="C54" s="5">
        <v>5683636</v>
      </c>
      <c r="D54" s="5">
        <v>14</v>
      </c>
      <c r="E54" s="5">
        <v>83</v>
      </c>
      <c r="F54" s="236">
        <v>280</v>
      </c>
      <c r="G54" s="165" t="s">
        <v>272</v>
      </c>
      <c r="H54" s="503" t="s">
        <v>328</v>
      </c>
      <c r="I54" s="503" t="s">
        <v>304</v>
      </c>
      <c r="J54" s="503" t="s">
        <v>301</v>
      </c>
      <c r="K54" s="503" t="s">
        <v>703</v>
      </c>
      <c r="L54" s="503" t="s">
        <v>704</v>
      </c>
      <c r="M54" s="566">
        <v>55.28</v>
      </c>
      <c r="N54" s="566">
        <v>15.46</v>
      </c>
      <c r="O54" s="566">
        <v>8.23</v>
      </c>
      <c r="P54" s="567">
        <v>9.9000000000000005E-2</v>
      </c>
      <c r="Q54" s="566">
        <v>4.1399999999999997</v>
      </c>
      <c r="R54" s="566">
        <v>4.51</v>
      </c>
      <c r="S54" s="566">
        <v>4.0999999999999996</v>
      </c>
      <c r="T54" s="566">
        <v>0.73</v>
      </c>
      <c r="U54" s="567">
        <v>0.91500000000000004</v>
      </c>
      <c r="V54" s="566">
        <v>0.21</v>
      </c>
      <c r="W54" s="566">
        <v>4.8099999999999996</v>
      </c>
      <c r="X54" s="566">
        <v>98.48</v>
      </c>
      <c r="Y54" s="566">
        <v>93.674000000000021</v>
      </c>
      <c r="Z54" s="566"/>
      <c r="AA54" s="566"/>
      <c r="AB54" s="568">
        <v>21</v>
      </c>
      <c r="AC54" s="568">
        <v>-1</v>
      </c>
      <c r="AD54" s="569">
        <v>146.27197266547</v>
      </c>
      <c r="AE54" s="569">
        <v>76.240838780584994</v>
      </c>
      <c r="AF54" s="569">
        <v>22.0508018192725</v>
      </c>
      <c r="AG54" s="569">
        <v>68.804059388621056</v>
      </c>
      <c r="AH54" s="569">
        <v>45.31216666347084</v>
      </c>
      <c r="AI54" s="569">
        <v>86.350326944267564</v>
      </c>
      <c r="AJ54" s="569">
        <v>16.276906728489998</v>
      </c>
      <c r="AK54" s="566">
        <v>-1</v>
      </c>
      <c r="AL54" s="569">
        <v>-5</v>
      </c>
      <c r="AM54" s="566">
        <v>16.710458909084998</v>
      </c>
      <c r="AN54" s="566">
        <v>159.86397756183075</v>
      </c>
      <c r="AO54" s="566">
        <v>21.557953140036751</v>
      </c>
      <c r="AP54" s="566">
        <v>145.51844332670498</v>
      </c>
      <c r="AQ54" s="566">
        <v>5.2207081382750005</v>
      </c>
      <c r="AR54" s="566">
        <v>-2</v>
      </c>
      <c r="AS54" s="566">
        <v>-0.5</v>
      </c>
      <c r="AT54" s="566">
        <v>-0.2</v>
      </c>
      <c r="AU54" s="570">
        <v>-1</v>
      </c>
      <c r="AV54" s="570">
        <v>1.1484731939399999</v>
      </c>
      <c r="AW54" s="570">
        <v>-0.5</v>
      </c>
      <c r="AX54" s="570">
        <v>114.68727890548701</v>
      </c>
      <c r="AY54" s="570">
        <v>19.621072532865</v>
      </c>
      <c r="AZ54" s="570">
        <v>41.251750784814995</v>
      </c>
      <c r="BA54" s="570">
        <v>4.9983329149299998</v>
      </c>
      <c r="BB54" s="570">
        <v>20.777023106519998</v>
      </c>
      <c r="BC54" s="570">
        <v>4.3558409290549998</v>
      </c>
      <c r="BD54" s="570">
        <v>1.3323312945375001</v>
      </c>
      <c r="BE54" s="570">
        <v>4.3100974241449999</v>
      </c>
      <c r="BF54" s="570">
        <v>0.70416428321500002</v>
      </c>
      <c r="BG54" s="570">
        <v>3.932415979395</v>
      </c>
      <c r="BH54" s="570">
        <v>0.83729591727749997</v>
      </c>
      <c r="BI54" s="570">
        <v>2.2351678652175</v>
      </c>
      <c r="BJ54" s="570">
        <v>0.32641390936249998</v>
      </c>
      <c r="BK54" s="570">
        <v>2.0892068184949997</v>
      </c>
      <c r="BL54" s="570">
        <v>0.31701433086999997</v>
      </c>
      <c r="BM54" s="570">
        <v>3.9890012285999998</v>
      </c>
      <c r="BN54" s="570">
        <v>0.58682406282749988</v>
      </c>
      <c r="BO54" s="570">
        <v>-1</v>
      </c>
      <c r="BP54" s="570">
        <v>-0.1</v>
      </c>
      <c r="BQ54" s="570">
        <v>5.8446413979424463</v>
      </c>
      <c r="BR54" s="570">
        <v>-0.4</v>
      </c>
      <c r="BS54" s="570">
        <v>2.8689143623574997</v>
      </c>
      <c r="BT54" s="570">
        <v>0.61268198810999996</v>
      </c>
      <c r="BX54" s="167"/>
      <c r="BY54" s="325"/>
      <c r="BZ54" s="326"/>
      <c r="CA54" s="325"/>
      <c r="CB54" s="325"/>
      <c r="CC54" s="325"/>
      <c r="CD54" s="325"/>
      <c r="CG54" s="167"/>
    </row>
    <row r="55" spans="1:85" s="279" customFormat="1">
      <c r="A55" s="263">
        <f>A52+1</f>
        <v>51</v>
      </c>
      <c r="B55" s="5">
        <v>680117</v>
      </c>
      <c r="C55" s="5">
        <v>5684560</v>
      </c>
      <c r="D55" s="5">
        <v>14</v>
      </c>
      <c r="E55" s="5">
        <v>83</v>
      </c>
      <c r="F55" s="236">
        <v>221</v>
      </c>
      <c r="G55" s="104"/>
      <c r="H55" s="90" t="s">
        <v>294</v>
      </c>
      <c r="I55" s="90" t="s">
        <v>304</v>
      </c>
      <c r="J55" s="90" t="s">
        <v>251</v>
      </c>
      <c r="K55" s="90" t="s">
        <v>703</v>
      </c>
      <c r="L55" s="90" t="s">
        <v>705</v>
      </c>
      <c r="M55" s="571">
        <v>57.41</v>
      </c>
      <c r="N55" s="571">
        <v>15.65</v>
      </c>
      <c r="O55" s="571">
        <v>8.02</v>
      </c>
      <c r="P55" s="571">
        <v>0.10199999999999999</v>
      </c>
      <c r="Q55" s="571">
        <v>3.96</v>
      </c>
      <c r="R55" s="571">
        <v>6.02</v>
      </c>
      <c r="S55" s="571">
        <v>4.46</v>
      </c>
      <c r="T55" s="572">
        <v>0.46</v>
      </c>
      <c r="U55" s="571">
        <v>1.0569999999999999</v>
      </c>
      <c r="V55" s="571">
        <v>0.39</v>
      </c>
      <c r="W55" s="572">
        <v>2.25</v>
      </c>
      <c r="X55" s="572">
        <v>99.78</v>
      </c>
      <c r="Y55" s="571">
        <v>97.528999999999982</v>
      </c>
      <c r="Z55" s="572"/>
      <c r="AA55" s="572"/>
      <c r="AB55" s="572">
        <v>18</v>
      </c>
      <c r="AC55" s="572">
        <v>-1</v>
      </c>
      <c r="AD55" s="471">
        <v>150.6746</v>
      </c>
      <c r="AE55" s="471">
        <v>50.368048000000002</v>
      </c>
      <c r="AF55" s="471">
        <v>26.25141409035697</v>
      </c>
      <c r="AG55" s="471">
        <v>76.205349999999996</v>
      </c>
      <c r="AH55" s="471">
        <v>58.455600898364025</v>
      </c>
      <c r="AI55" s="471">
        <v>71.224784999999997</v>
      </c>
      <c r="AJ55" s="471">
        <v>19.004819999999999</v>
      </c>
      <c r="AK55" s="571">
        <v>1.0300309999999999</v>
      </c>
      <c r="AL55" s="471">
        <v>-5</v>
      </c>
      <c r="AM55" s="571">
        <v>7.8698030000000001</v>
      </c>
      <c r="AN55" s="471">
        <v>101.332509</v>
      </c>
      <c r="AO55" s="471">
        <v>18.561788</v>
      </c>
      <c r="AP55" s="471">
        <v>158.371726</v>
      </c>
      <c r="AQ55" s="571">
        <v>7.108136</v>
      </c>
      <c r="AR55" s="471">
        <v>-2</v>
      </c>
      <c r="AS55" s="571">
        <v>-0.5</v>
      </c>
      <c r="AT55" s="471">
        <v>-0.2</v>
      </c>
      <c r="AU55" s="571">
        <v>1.2301359999999999</v>
      </c>
      <c r="AV55" s="571">
        <v>-0.5</v>
      </c>
      <c r="AW55" s="571">
        <v>-0.5</v>
      </c>
      <c r="AX55" s="471">
        <v>117.668245</v>
      </c>
      <c r="AY55" s="571">
        <v>19.597964000000001</v>
      </c>
      <c r="AZ55" s="571">
        <v>42.658932</v>
      </c>
      <c r="BA55" s="571">
        <v>4.984369</v>
      </c>
      <c r="BB55" s="571">
        <v>20.987628000000001</v>
      </c>
      <c r="BC55" s="571">
        <v>4.2058970000000002</v>
      </c>
      <c r="BD55" s="571">
        <v>1.2786489999999999</v>
      </c>
      <c r="BE55" s="571">
        <v>4.3187693999999999</v>
      </c>
      <c r="BF55" s="571">
        <v>0.643038</v>
      </c>
      <c r="BG55" s="571">
        <v>3.6278308500000005</v>
      </c>
      <c r="BH55" s="571">
        <v>0.66564979999999996</v>
      </c>
      <c r="BI55" s="571">
        <v>1.9218299999999999</v>
      </c>
      <c r="BJ55" s="571">
        <v>0.26913700000000002</v>
      </c>
      <c r="BK55" s="571">
        <v>1.630269</v>
      </c>
      <c r="BL55" s="571">
        <v>0.23563700000000001</v>
      </c>
      <c r="BM55" s="571">
        <v>3.6982010000000001</v>
      </c>
      <c r="BN55" s="571">
        <v>0.58293799999999996</v>
      </c>
      <c r="BO55" s="571">
        <v>-0.5</v>
      </c>
      <c r="BP55" s="571">
        <v>-0.1</v>
      </c>
      <c r="BQ55" s="471">
        <v>8.1093550000000008</v>
      </c>
      <c r="BR55" s="571">
        <v>-0.2</v>
      </c>
      <c r="BS55" s="571">
        <v>2.4166560000000001</v>
      </c>
      <c r="BT55" s="571">
        <v>0.65835900000000003</v>
      </c>
      <c r="BU55" s="347"/>
      <c r="BV55" s="347"/>
      <c r="BW55" s="348"/>
      <c r="BX55" s="349"/>
      <c r="BY55" s="350"/>
      <c r="BZ55" s="351"/>
      <c r="CA55" s="350"/>
      <c r="CB55" s="350"/>
      <c r="CC55" s="350"/>
      <c r="CD55" s="350"/>
      <c r="CE55" s="347"/>
      <c r="CF55" s="347"/>
      <c r="CG55" s="349"/>
    </row>
    <row r="56" spans="1:85">
      <c r="A56" s="263">
        <f t="shared" si="0"/>
        <v>52</v>
      </c>
      <c r="B56" s="5">
        <v>680923</v>
      </c>
      <c r="C56" s="5">
        <v>5682767</v>
      </c>
      <c r="D56" s="5">
        <v>14</v>
      </c>
      <c r="E56" s="5">
        <v>83</v>
      </c>
      <c r="F56" s="236">
        <v>256</v>
      </c>
      <c r="G56" s="99"/>
      <c r="H56" s="84" t="s">
        <v>319</v>
      </c>
      <c r="I56" s="84" t="s">
        <v>304</v>
      </c>
      <c r="J56" s="84" t="s">
        <v>190</v>
      </c>
      <c r="K56" s="84" t="s">
        <v>699</v>
      </c>
      <c r="L56" s="84" t="s">
        <v>700</v>
      </c>
      <c r="M56" s="573">
        <v>46</v>
      </c>
      <c r="N56" s="573">
        <v>11.47</v>
      </c>
      <c r="O56" s="573">
        <v>19.25</v>
      </c>
      <c r="P56" s="574">
        <v>0.31</v>
      </c>
      <c r="Q56" s="573">
        <v>5.08</v>
      </c>
      <c r="R56" s="573">
        <v>8.7200000000000006</v>
      </c>
      <c r="S56" s="573">
        <v>2.1</v>
      </c>
      <c r="T56" s="573">
        <v>0.17</v>
      </c>
      <c r="U56" s="574">
        <v>2.8719999999999999</v>
      </c>
      <c r="V56" s="573">
        <v>7.0000000000000007E-2</v>
      </c>
      <c r="W56" s="573">
        <v>2.4900000000000002</v>
      </c>
      <c r="X56" s="573">
        <v>98.54</v>
      </c>
      <c r="Y56" s="573">
        <v>96.041999999999987</v>
      </c>
      <c r="Z56" s="573"/>
      <c r="AA56" s="573"/>
      <c r="AB56" s="575">
        <v>61</v>
      </c>
      <c r="AC56" s="575">
        <v>-1</v>
      </c>
      <c r="AD56" s="472">
        <v>586.64244863542501</v>
      </c>
      <c r="AE56" s="472">
        <v>-20</v>
      </c>
      <c r="AF56" s="472">
        <v>57.367277697789994</v>
      </c>
      <c r="AG56" s="472">
        <v>-20</v>
      </c>
      <c r="AH56" s="472">
        <v>47.635146294455332</v>
      </c>
      <c r="AI56" s="472">
        <v>86.35415833351334</v>
      </c>
      <c r="AJ56" s="472">
        <v>16.565775474592499</v>
      </c>
      <c r="AK56" s="573">
        <v>-1</v>
      </c>
      <c r="AL56" s="472">
        <v>-5</v>
      </c>
      <c r="AM56" s="573">
        <v>6.2328888942349998</v>
      </c>
      <c r="AN56" s="573">
        <v>70.674973241222489</v>
      </c>
      <c r="AO56" s="573">
        <v>22.481035224911999</v>
      </c>
      <c r="AP56" s="573">
        <v>40.571249567460001</v>
      </c>
      <c r="AQ56" s="573">
        <v>2.1988148405174996</v>
      </c>
      <c r="AR56" s="573">
        <v>2.1431133592535883</v>
      </c>
      <c r="AS56" s="573">
        <v>-0.5</v>
      </c>
      <c r="AT56" s="573">
        <v>-0.2</v>
      </c>
      <c r="AU56" s="573">
        <v>-1</v>
      </c>
      <c r="AV56" s="573">
        <v>1.09158066801</v>
      </c>
      <c r="AW56" s="573">
        <v>-0.5</v>
      </c>
      <c r="AX56" s="573">
        <v>36.332039403352496</v>
      </c>
      <c r="AY56" s="573">
        <v>3.6366400915049999</v>
      </c>
      <c r="AZ56" s="573">
        <v>8.7316658260250009</v>
      </c>
      <c r="BA56" s="573">
        <v>1.3679864665650001</v>
      </c>
      <c r="BB56" s="573">
        <v>7.0852211013949997</v>
      </c>
      <c r="BC56" s="573">
        <v>2.3803295699950002</v>
      </c>
      <c r="BD56" s="573">
        <v>0.95665022040750003</v>
      </c>
      <c r="BE56" s="573">
        <v>3.1376720111775001</v>
      </c>
      <c r="BF56" s="573">
        <v>0.62836003503000004</v>
      </c>
      <c r="BG56" s="573">
        <v>3.9164329399349995</v>
      </c>
      <c r="BH56" s="573">
        <v>0.89502540195500002</v>
      </c>
      <c r="BI56" s="573">
        <v>2.5163004679774996</v>
      </c>
      <c r="BJ56" s="573">
        <v>0.38079688209999996</v>
      </c>
      <c r="BK56" s="573">
        <v>2.5291718421575</v>
      </c>
      <c r="BL56" s="573">
        <v>0.39960010840499999</v>
      </c>
      <c r="BM56" s="573">
        <v>1.4720052042324998</v>
      </c>
      <c r="BN56" s="573">
        <v>0.16446703509499999</v>
      </c>
      <c r="BO56" s="573">
        <v>-1</v>
      </c>
      <c r="BP56" s="573">
        <v>-0.1</v>
      </c>
      <c r="BQ56" s="573">
        <v>8.1672118124227957</v>
      </c>
      <c r="BR56" s="573">
        <v>-0.4</v>
      </c>
      <c r="BS56" s="573">
        <v>0.31465735945500001</v>
      </c>
      <c r="BT56" s="573">
        <v>-0.1</v>
      </c>
      <c r="BX56" s="167"/>
      <c r="BY56" s="325"/>
      <c r="BZ56" s="326"/>
      <c r="CA56" s="325"/>
      <c r="CB56" s="325"/>
      <c r="CC56" s="325"/>
      <c r="CD56" s="325"/>
      <c r="CG56" s="167"/>
    </row>
    <row r="57" spans="1:85">
      <c r="A57" s="263">
        <f t="shared" si="0"/>
        <v>53</v>
      </c>
      <c r="B57" s="5">
        <v>680923</v>
      </c>
      <c r="C57" s="5">
        <v>5682767</v>
      </c>
      <c r="D57" s="5">
        <v>14</v>
      </c>
      <c r="E57" s="5">
        <v>83</v>
      </c>
      <c r="F57" s="236">
        <v>256</v>
      </c>
      <c r="G57" s="99"/>
      <c r="H57" s="84" t="s">
        <v>321</v>
      </c>
      <c r="I57" s="84" t="s">
        <v>304</v>
      </c>
      <c r="J57" s="84" t="s">
        <v>86</v>
      </c>
      <c r="K57" s="84" t="s">
        <v>699</v>
      </c>
      <c r="L57" s="84" t="s">
        <v>701</v>
      </c>
      <c r="M57" s="573">
        <v>53.28</v>
      </c>
      <c r="N57" s="573">
        <v>16.13</v>
      </c>
      <c r="O57" s="573">
        <v>9.4</v>
      </c>
      <c r="P57" s="574">
        <v>0.13400000000000001</v>
      </c>
      <c r="Q57" s="573">
        <v>5.68</v>
      </c>
      <c r="R57" s="573">
        <v>5.34</v>
      </c>
      <c r="S57" s="573">
        <v>5.17</v>
      </c>
      <c r="T57" s="573">
        <v>0.18</v>
      </c>
      <c r="U57" s="574">
        <v>0.91500000000000004</v>
      </c>
      <c r="V57" s="573">
        <v>0.16</v>
      </c>
      <c r="W57" s="573">
        <v>3.05</v>
      </c>
      <c r="X57" s="573">
        <v>99.42</v>
      </c>
      <c r="Y57" s="573">
        <v>96.38900000000001</v>
      </c>
      <c r="Z57" s="573"/>
      <c r="AA57" s="573"/>
      <c r="AB57" s="575">
        <v>26</v>
      </c>
      <c r="AC57" s="575">
        <v>-1</v>
      </c>
      <c r="AD57" s="472">
        <v>183.65833079999999</v>
      </c>
      <c r="AE57" s="472">
        <v>166.50671600000001</v>
      </c>
      <c r="AF57" s="472">
        <v>39.787573999999999</v>
      </c>
      <c r="AG57" s="472">
        <v>95.224605999999994</v>
      </c>
      <c r="AH57" s="472">
        <v>77.558019000000002</v>
      </c>
      <c r="AI57" s="472">
        <v>92.77261</v>
      </c>
      <c r="AJ57" s="472">
        <v>18.430213999999999</v>
      </c>
      <c r="AK57" s="573">
        <v>1.4479390000000001</v>
      </c>
      <c r="AL57" s="472">
        <v>-5</v>
      </c>
      <c r="AM57" s="573">
        <v>2.9972750000000001</v>
      </c>
      <c r="AN57" s="573">
        <v>129.07586610000001</v>
      </c>
      <c r="AO57" s="573">
        <v>18.553140900000002</v>
      </c>
      <c r="AP57" s="573">
        <v>108.010685</v>
      </c>
      <c r="AQ57" s="573">
        <v>4.2186979999999998</v>
      </c>
      <c r="AR57" s="573">
        <v>-2</v>
      </c>
      <c r="AS57" s="573">
        <v>-0.5</v>
      </c>
      <c r="AT57" s="573">
        <v>-0.2</v>
      </c>
      <c r="AU57" s="573">
        <v>-1</v>
      </c>
      <c r="AV57" s="573">
        <v>-0.5</v>
      </c>
      <c r="AW57" s="573">
        <v>-0.5</v>
      </c>
      <c r="AX57" s="573">
        <v>78.058233000000001</v>
      </c>
      <c r="AY57" s="573">
        <v>13.012833000000001</v>
      </c>
      <c r="AZ57" s="573">
        <v>27.303011000000001</v>
      </c>
      <c r="BA57" s="573">
        <v>3.3054320000000001</v>
      </c>
      <c r="BB57" s="573">
        <v>14.23283</v>
      </c>
      <c r="BC57" s="573">
        <v>3.0859230000000002</v>
      </c>
      <c r="BD57" s="573">
        <v>0.99327900000000002</v>
      </c>
      <c r="BE57" s="573">
        <v>3.2156099999999999</v>
      </c>
      <c r="BF57" s="573">
        <v>0.56396100000000005</v>
      </c>
      <c r="BG57" s="573">
        <v>3.2435499999999999</v>
      </c>
      <c r="BH57" s="573">
        <v>0.68915300000000002</v>
      </c>
      <c r="BI57" s="573">
        <v>2.0128560000000002</v>
      </c>
      <c r="BJ57" s="573">
        <v>0.29138700000000001</v>
      </c>
      <c r="BK57" s="573">
        <v>2.0115829999999999</v>
      </c>
      <c r="BL57" s="573">
        <v>0.30506899999999998</v>
      </c>
      <c r="BM57" s="573">
        <v>2.8780999999999999</v>
      </c>
      <c r="BN57" s="573">
        <v>0.42122999999999999</v>
      </c>
      <c r="BO57" s="573">
        <v>-1</v>
      </c>
      <c r="BP57" s="573">
        <v>-0.1</v>
      </c>
      <c r="BQ57" s="573">
        <v>-5</v>
      </c>
      <c r="BR57" s="573">
        <v>-0.4</v>
      </c>
      <c r="BS57" s="573">
        <v>1.6405339999999999</v>
      </c>
      <c r="BT57" s="573">
        <v>0.34693299999999999</v>
      </c>
      <c r="BX57" s="167"/>
      <c r="BY57" s="325"/>
      <c r="BZ57" s="326"/>
      <c r="CA57" s="325"/>
      <c r="CB57" s="325"/>
      <c r="CC57" s="325"/>
      <c r="CD57" s="325"/>
      <c r="CG57" s="167"/>
    </row>
    <row r="58" spans="1:85">
      <c r="A58" s="263">
        <f t="shared" si="0"/>
        <v>54</v>
      </c>
      <c r="B58" s="5">
        <v>676992</v>
      </c>
      <c r="C58" s="5">
        <v>5687704</v>
      </c>
      <c r="D58" s="5">
        <v>14</v>
      </c>
      <c r="E58" s="5">
        <v>83</v>
      </c>
      <c r="F58" s="236">
        <v>262</v>
      </c>
      <c r="G58" s="99"/>
      <c r="H58" s="84" t="s">
        <v>323</v>
      </c>
      <c r="I58" s="84" t="s">
        <v>304</v>
      </c>
      <c r="J58" s="84" t="s">
        <v>190</v>
      </c>
      <c r="K58" s="84" t="s">
        <v>699</v>
      </c>
      <c r="L58" s="84" t="s">
        <v>700</v>
      </c>
      <c r="M58" s="573">
        <v>56.55</v>
      </c>
      <c r="N58" s="573">
        <v>15.65</v>
      </c>
      <c r="O58" s="573">
        <v>7.24</v>
      </c>
      <c r="P58" s="574">
        <v>0.13600000000000001</v>
      </c>
      <c r="Q58" s="573">
        <v>4.84</v>
      </c>
      <c r="R58" s="573">
        <v>7.36</v>
      </c>
      <c r="S58" s="573">
        <v>4.4800000000000004</v>
      </c>
      <c r="T58" s="573">
        <v>0.31</v>
      </c>
      <c r="U58" s="574">
        <v>0.91800000000000004</v>
      </c>
      <c r="V58" s="573">
        <v>0.19</v>
      </c>
      <c r="W58" s="573">
        <v>2.75</v>
      </c>
      <c r="X58" s="573">
        <v>100.41</v>
      </c>
      <c r="Y58" s="573">
        <v>97.674000000000007</v>
      </c>
      <c r="Z58" s="573"/>
      <c r="AA58" s="573"/>
      <c r="AB58" s="575">
        <v>24</v>
      </c>
      <c r="AC58" s="575">
        <v>1</v>
      </c>
      <c r="AD58" s="472">
        <v>193.48495919999999</v>
      </c>
      <c r="AE58" s="472">
        <v>141.25750099999999</v>
      </c>
      <c r="AF58" s="472">
        <v>27.114191000000002</v>
      </c>
      <c r="AG58" s="472">
        <v>100.10422800000001</v>
      </c>
      <c r="AH58" s="472">
        <v>549.43871799999999</v>
      </c>
      <c r="AI58" s="472">
        <v>114.266389</v>
      </c>
      <c r="AJ58" s="472">
        <v>18.878226000000002</v>
      </c>
      <c r="AK58" s="573">
        <v>1.211732</v>
      </c>
      <c r="AL58" s="472">
        <v>-5</v>
      </c>
      <c r="AM58" s="573">
        <v>7.0449679999999999</v>
      </c>
      <c r="AN58" s="573">
        <v>100.87652250000001</v>
      </c>
      <c r="AO58" s="573">
        <v>20.694996</v>
      </c>
      <c r="AP58" s="573">
        <v>120.57590594999999</v>
      </c>
      <c r="AQ58" s="573">
        <v>6.3502549999999998</v>
      </c>
      <c r="AR58" s="573">
        <v>-2</v>
      </c>
      <c r="AS58" s="573">
        <v>-0.5</v>
      </c>
      <c r="AT58" s="573">
        <v>-0.2</v>
      </c>
      <c r="AU58" s="573">
        <v>-1</v>
      </c>
      <c r="AV58" s="573">
        <v>-0.5</v>
      </c>
      <c r="AW58" s="573">
        <v>1.340678</v>
      </c>
      <c r="AX58" s="573">
        <v>65.444576400000003</v>
      </c>
      <c r="AY58" s="573">
        <v>15.764808</v>
      </c>
      <c r="AZ58" s="573">
        <v>35.051135000000002</v>
      </c>
      <c r="BA58" s="573">
        <v>4.3543130000000003</v>
      </c>
      <c r="BB58" s="573">
        <v>18.782022000000001</v>
      </c>
      <c r="BC58" s="573">
        <v>3.960242</v>
      </c>
      <c r="BD58" s="573">
        <v>1.1843570000000001</v>
      </c>
      <c r="BE58" s="573">
        <v>3.9909979999999998</v>
      </c>
      <c r="BF58" s="573">
        <v>0.65459100000000003</v>
      </c>
      <c r="BG58" s="573">
        <v>3.698242</v>
      </c>
      <c r="BH58" s="573">
        <v>0.75982400000000005</v>
      </c>
      <c r="BI58" s="573">
        <v>2.2159089999999999</v>
      </c>
      <c r="BJ58" s="573">
        <v>0.32005099999999997</v>
      </c>
      <c r="BK58" s="573">
        <v>2.1323530000000002</v>
      </c>
      <c r="BL58" s="573">
        <v>0.31581399999999998</v>
      </c>
      <c r="BM58" s="573">
        <v>3.6980979999999999</v>
      </c>
      <c r="BN58" s="573">
        <v>0.60245099999999996</v>
      </c>
      <c r="BO58" s="573">
        <v>-1</v>
      </c>
      <c r="BP58" s="573">
        <v>-0.1</v>
      </c>
      <c r="BQ58" s="573">
        <v>-5</v>
      </c>
      <c r="BR58" s="573">
        <v>-0.4</v>
      </c>
      <c r="BS58" s="573">
        <v>2.5278719999999999</v>
      </c>
      <c r="BT58" s="573">
        <v>0.48485200000000001</v>
      </c>
      <c r="BX58" s="167"/>
      <c r="BY58" s="325"/>
      <c r="BZ58" s="326"/>
      <c r="CA58" s="325"/>
      <c r="CB58" s="325"/>
      <c r="CC58" s="325"/>
      <c r="CD58" s="325"/>
      <c r="CG58" s="167"/>
    </row>
    <row r="59" spans="1:85">
      <c r="A59" s="263">
        <f t="shared" si="0"/>
        <v>55</v>
      </c>
      <c r="B59" s="5">
        <v>685526</v>
      </c>
      <c r="C59" s="5">
        <v>5678748</v>
      </c>
      <c r="D59" s="5">
        <v>14</v>
      </c>
      <c r="E59" s="5">
        <v>83</v>
      </c>
      <c r="F59" s="236">
        <v>330</v>
      </c>
      <c r="G59" s="99"/>
      <c r="H59" s="84" t="s">
        <v>333</v>
      </c>
      <c r="I59" s="84" t="s">
        <v>304</v>
      </c>
      <c r="J59" s="84" t="s">
        <v>250</v>
      </c>
      <c r="K59" s="84" t="s">
        <v>702</v>
      </c>
      <c r="L59" s="84" t="s">
        <v>414</v>
      </c>
      <c r="M59" s="573">
        <v>41.55</v>
      </c>
      <c r="N59" s="573">
        <v>10.84</v>
      </c>
      <c r="O59" s="573">
        <v>13.04</v>
      </c>
      <c r="P59" s="574">
        <v>0.23499999999999999</v>
      </c>
      <c r="Q59" s="573">
        <v>16.350000000000001</v>
      </c>
      <c r="R59" s="573">
        <v>10.64</v>
      </c>
      <c r="S59" s="573">
        <v>0.16</v>
      </c>
      <c r="T59" s="573">
        <v>0.1</v>
      </c>
      <c r="U59" s="574">
        <v>0.80900000000000005</v>
      </c>
      <c r="V59" s="573">
        <v>0.24</v>
      </c>
      <c r="W59" s="573">
        <v>4.79</v>
      </c>
      <c r="X59" s="573">
        <v>98.75</v>
      </c>
      <c r="Y59" s="573">
        <v>93.963999999999999</v>
      </c>
      <c r="Z59" s="573"/>
      <c r="AA59" s="573"/>
      <c r="AB59" s="575">
        <v>25</v>
      </c>
      <c r="AC59" s="575">
        <v>-1</v>
      </c>
      <c r="AD59" s="472">
        <v>190.57145489999999</v>
      </c>
      <c r="AE59" s="472">
        <v>610.15198199999998</v>
      </c>
      <c r="AF59" s="472">
        <v>62.128753000000003</v>
      </c>
      <c r="AG59" s="472">
        <v>621.1888907261299</v>
      </c>
      <c r="AH59" s="472">
        <v>76.444964795084999</v>
      </c>
      <c r="AI59" s="472">
        <v>143.68846111008</v>
      </c>
      <c r="AJ59" s="472">
        <v>12.464401000000001</v>
      </c>
      <c r="AK59" s="573">
        <v>-1</v>
      </c>
      <c r="AL59" s="472">
        <v>-5</v>
      </c>
      <c r="AM59" s="573">
        <v>-2</v>
      </c>
      <c r="AN59" s="573">
        <v>145.5768459</v>
      </c>
      <c r="AO59" s="573">
        <v>19.230678900000001</v>
      </c>
      <c r="AP59" s="573">
        <v>62.409947000000003</v>
      </c>
      <c r="AQ59" s="573">
        <v>8.3893219999999999</v>
      </c>
      <c r="AR59" s="573">
        <v>-2</v>
      </c>
      <c r="AS59" s="573">
        <v>-0.5</v>
      </c>
      <c r="AT59" s="573">
        <v>-0.2</v>
      </c>
      <c r="AU59" s="573">
        <v>-1</v>
      </c>
      <c r="AV59" s="573">
        <v>2.0345780985399999</v>
      </c>
      <c r="AW59" s="573">
        <v>-0.5</v>
      </c>
      <c r="AX59" s="573">
        <v>8.6598864000000013</v>
      </c>
      <c r="AY59" s="573">
        <v>36.981161814219995</v>
      </c>
      <c r="AZ59" s="573">
        <v>73.16996320564499</v>
      </c>
      <c r="BA59" s="573">
        <v>9.290084378305</v>
      </c>
      <c r="BB59" s="573">
        <v>37.772226571730002</v>
      </c>
      <c r="BC59" s="573">
        <v>6.751054660714999</v>
      </c>
      <c r="BD59" s="573">
        <v>1.9187540386249997</v>
      </c>
      <c r="BE59" s="573">
        <v>5.6303284677399992</v>
      </c>
      <c r="BF59" s="573">
        <v>0.7574956157099999</v>
      </c>
      <c r="BG59" s="573">
        <v>3.866094451305</v>
      </c>
      <c r="BH59" s="573">
        <v>0.7772631706557499</v>
      </c>
      <c r="BI59" s="573">
        <v>1.8888444835949998</v>
      </c>
      <c r="BJ59" s="573">
        <v>0.25779045318499999</v>
      </c>
      <c r="BK59" s="573">
        <v>1.6756585824699999</v>
      </c>
      <c r="BL59" s="573">
        <v>0.25280363901499997</v>
      </c>
      <c r="BM59" s="573">
        <v>1.787091</v>
      </c>
      <c r="BN59" s="573">
        <v>0.61438300000000001</v>
      </c>
      <c r="BO59" s="573">
        <v>-1</v>
      </c>
      <c r="BP59" s="573">
        <v>-0.1</v>
      </c>
      <c r="BQ59" s="573">
        <v>-5</v>
      </c>
      <c r="BR59" s="573">
        <v>-0.4</v>
      </c>
      <c r="BS59" s="573">
        <v>2.2108639999999999</v>
      </c>
      <c r="BT59" s="573">
        <v>0.46171800000000002</v>
      </c>
      <c r="BU59" s="333"/>
      <c r="BV59" s="333"/>
      <c r="BW59" s="352"/>
      <c r="BX59" s="334"/>
      <c r="BY59" s="332"/>
      <c r="BZ59" s="335"/>
      <c r="CA59" s="332"/>
      <c r="CB59" s="332"/>
      <c r="CC59" s="332"/>
      <c r="CD59" s="332"/>
      <c r="CE59" s="333"/>
      <c r="CF59" s="333"/>
      <c r="CG59" s="334"/>
    </row>
    <row r="60" spans="1:85">
      <c r="A60" s="263">
        <f t="shared" si="0"/>
        <v>56</v>
      </c>
      <c r="B60" s="5">
        <v>683671</v>
      </c>
      <c r="C60" s="5">
        <v>5676943</v>
      </c>
      <c r="D60" s="5">
        <v>14</v>
      </c>
      <c r="E60" s="5">
        <v>83</v>
      </c>
      <c r="F60" s="236">
        <v>333</v>
      </c>
      <c r="G60" s="99"/>
      <c r="H60" s="84" t="s">
        <v>337</v>
      </c>
      <c r="I60" s="84" t="s">
        <v>304</v>
      </c>
      <c r="J60" s="84" t="s">
        <v>250</v>
      </c>
      <c r="K60" s="84" t="s">
        <v>702</v>
      </c>
      <c r="L60" s="84" t="s">
        <v>416</v>
      </c>
      <c r="M60" s="573">
        <v>47.07</v>
      </c>
      <c r="N60" s="573">
        <v>12.77</v>
      </c>
      <c r="O60" s="573">
        <v>8.15</v>
      </c>
      <c r="P60" s="574">
        <v>0.17799999999999999</v>
      </c>
      <c r="Q60" s="573">
        <v>6.95</v>
      </c>
      <c r="R60" s="573">
        <v>14.13</v>
      </c>
      <c r="S60" s="573">
        <v>2.12</v>
      </c>
      <c r="T60" s="573">
        <v>-0.01</v>
      </c>
      <c r="U60" s="574">
        <v>1.1240000000000001</v>
      </c>
      <c r="V60" s="573">
        <v>1.02</v>
      </c>
      <c r="W60" s="573">
        <v>5.42</v>
      </c>
      <c r="X60" s="573">
        <v>98.94</v>
      </c>
      <c r="Y60" s="573">
        <v>93.501999999999995</v>
      </c>
      <c r="Z60" s="573"/>
      <c r="AA60" s="573"/>
      <c r="AB60" s="575">
        <v>16</v>
      </c>
      <c r="AC60" s="575">
        <v>2</v>
      </c>
      <c r="AD60" s="472">
        <v>144.31076820000001</v>
      </c>
      <c r="AE60" s="472">
        <v>171.72429399999999</v>
      </c>
      <c r="AF60" s="472">
        <v>31.098739999999999</v>
      </c>
      <c r="AG60" s="472">
        <v>104.50220400000001</v>
      </c>
      <c r="AH60" s="472">
        <v>71.699211000000005</v>
      </c>
      <c r="AI60" s="472">
        <v>115.89437700000001</v>
      </c>
      <c r="AJ60" s="472">
        <v>19.946594999999999</v>
      </c>
      <c r="AK60" s="573">
        <v>1.058926</v>
      </c>
      <c r="AL60" s="472">
        <v>-5</v>
      </c>
      <c r="AM60" s="573">
        <v>-2</v>
      </c>
      <c r="AN60" s="573">
        <v>368.44336620000001</v>
      </c>
      <c r="AO60" s="573">
        <v>27.8747775</v>
      </c>
      <c r="AP60" s="573">
        <v>255.32694000000001</v>
      </c>
      <c r="AQ60" s="573">
        <v>12.965456</v>
      </c>
      <c r="AR60" s="573">
        <v>2.1362180078680906</v>
      </c>
      <c r="AS60" s="573">
        <v>-0.5</v>
      </c>
      <c r="AT60" s="573">
        <v>-0.2</v>
      </c>
      <c r="AU60" s="573">
        <v>1.2872429999999999</v>
      </c>
      <c r="AV60" s="573">
        <v>-0.5</v>
      </c>
      <c r="AW60" s="573">
        <v>-0.5</v>
      </c>
      <c r="AX60" s="573">
        <v>34.663120200000002</v>
      </c>
      <c r="AY60" s="573">
        <v>120.775267</v>
      </c>
      <c r="AZ60" s="573">
        <v>258.82935900000001</v>
      </c>
      <c r="BA60" s="573">
        <v>33.410946000000003</v>
      </c>
      <c r="BB60" s="573">
        <v>142.547775</v>
      </c>
      <c r="BC60" s="573">
        <v>23.274887</v>
      </c>
      <c r="BD60" s="573">
        <v>5.2779449999999999</v>
      </c>
      <c r="BE60" s="573">
        <v>15.746699</v>
      </c>
      <c r="BF60" s="573">
        <v>1.5039</v>
      </c>
      <c r="BG60" s="573">
        <v>6.4807490000000003</v>
      </c>
      <c r="BH60" s="573">
        <v>0.94389699999999999</v>
      </c>
      <c r="BI60" s="573">
        <v>2.031339</v>
      </c>
      <c r="BJ60" s="573">
        <v>0.21605325</v>
      </c>
      <c r="BK60" s="573">
        <v>1.2578465000000001</v>
      </c>
      <c r="BL60" s="573">
        <v>0.153728</v>
      </c>
      <c r="BM60" s="573">
        <v>5.7369130000000004</v>
      </c>
      <c r="BN60" s="573">
        <v>0.70157000000000003</v>
      </c>
      <c r="BO60" s="573">
        <v>1.001058</v>
      </c>
      <c r="BP60" s="573">
        <v>-0.1</v>
      </c>
      <c r="BQ60" s="573">
        <v>8.1860320000000009</v>
      </c>
      <c r="BR60" s="573">
        <v>1.1053789999999999</v>
      </c>
      <c r="BS60" s="573">
        <v>13.781624000000001</v>
      </c>
      <c r="BT60" s="573">
        <v>2.6550280000000002</v>
      </c>
      <c r="BX60" s="167"/>
      <c r="BY60" s="325"/>
      <c r="BZ60" s="326"/>
      <c r="CA60" s="325"/>
      <c r="CB60" s="325"/>
      <c r="CC60" s="325"/>
      <c r="CD60" s="325"/>
      <c r="CG60" s="167"/>
    </row>
    <row r="61" spans="1:85">
      <c r="A61"/>
      <c r="F61" s="236"/>
      <c r="G61" s="12"/>
      <c r="W61" s="504"/>
      <c r="Y61" s="354"/>
      <c r="AH61" s="505"/>
      <c r="AI61" s="356"/>
      <c r="AJ61" s="505"/>
      <c r="AK61" s="369"/>
      <c r="AL61" s="369"/>
      <c r="AM61" s="369"/>
      <c r="AN61" s="505"/>
      <c r="AP61" s="356"/>
      <c r="AQ61" s="356"/>
      <c r="AR61" s="506"/>
      <c r="AS61" s="505"/>
      <c r="AT61" s="505"/>
      <c r="AU61" s="505"/>
      <c r="BN61" s="369"/>
      <c r="BO61" s="356"/>
      <c r="BQ61" s="505"/>
      <c r="BS61" s="356"/>
      <c r="BT61" s="356"/>
    </row>
    <row r="62" spans="1:85">
      <c r="A62"/>
      <c r="F62" s="236"/>
      <c r="G62" s="12"/>
      <c r="W62" s="504"/>
      <c r="Y62" s="354"/>
      <c r="AH62" s="505"/>
      <c r="AI62" s="356"/>
      <c r="AJ62" s="505"/>
      <c r="AK62" s="369"/>
      <c r="AL62" s="369"/>
      <c r="AM62" s="369"/>
      <c r="AN62" s="505"/>
      <c r="AP62" s="356"/>
      <c r="AQ62" s="356"/>
      <c r="AR62" s="506"/>
      <c r="AS62" s="505"/>
      <c r="AT62" s="505"/>
      <c r="AU62" s="505"/>
      <c r="BN62" s="369"/>
      <c r="BO62" s="356"/>
      <c r="BQ62" s="505"/>
      <c r="BS62" s="356"/>
      <c r="BT62" s="356"/>
    </row>
    <row r="63" spans="1:85">
      <c r="F63" s="236"/>
      <c r="AJ63" s="505"/>
      <c r="AK63" s="356"/>
      <c r="AL63" s="505"/>
      <c r="AM63" s="369"/>
      <c r="AP63" s="505"/>
      <c r="AQ63" s="369"/>
      <c r="AR63" s="356"/>
      <c r="AT63" s="506"/>
      <c r="AU63" s="505"/>
      <c r="BP63" s="369"/>
      <c r="BQ63" s="356"/>
      <c r="BR63" s="505"/>
      <c r="BT63" s="356"/>
    </row>
    <row r="64" spans="1:85">
      <c r="F64" s="236"/>
      <c r="AJ64" s="505"/>
      <c r="AK64" s="356"/>
      <c r="AL64" s="505"/>
      <c r="AM64" s="369"/>
      <c r="AP64" s="505"/>
      <c r="AQ64" s="369"/>
      <c r="AR64" s="356"/>
      <c r="AT64" s="506"/>
      <c r="AU64" s="505"/>
      <c r="BP64" s="369"/>
      <c r="BQ64" s="356"/>
      <c r="BR64" s="505"/>
      <c r="BT64" s="356"/>
    </row>
    <row r="65" spans="6:72">
      <c r="F65" s="236"/>
      <c r="AJ65" s="505"/>
      <c r="AK65" s="356"/>
      <c r="AL65" s="505"/>
      <c r="AM65" s="369"/>
      <c r="AP65" s="505"/>
      <c r="AQ65" s="369"/>
      <c r="AR65" s="356"/>
      <c r="AT65" s="506"/>
      <c r="AU65" s="505"/>
      <c r="BP65" s="369"/>
      <c r="BQ65" s="356"/>
      <c r="BR65" s="505"/>
      <c r="BT65" s="356"/>
    </row>
    <row r="66" spans="6:72">
      <c r="F66" s="236"/>
      <c r="AJ66" s="505"/>
      <c r="AK66" s="356"/>
      <c r="AL66" s="505"/>
      <c r="AM66" s="369"/>
      <c r="AP66" s="505"/>
      <c r="AQ66" s="369"/>
      <c r="AR66" s="356"/>
      <c r="AT66" s="506"/>
      <c r="AU66" s="505"/>
      <c r="BP66" s="369"/>
      <c r="BQ66" s="356"/>
      <c r="BR66" s="505"/>
      <c r="BT66" s="356"/>
    </row>
    <row r="67" spans="6:72">
      <c r="F67" s="236"/>
      <c r="AJ67" s="505"/>
      <c r="AK67" s="356"/>
      <c r="AL67" s="505"/>
      <c r="AM67" s="369"/>
      <c r="AP67" s="505"/>
      <c r="AQ67" s="369"/>
      <c r="AR67" s="356"/>
      <c r="AT67" s="506"/>
      <c r="AU67" s="505"/>
      <c r="BP67" s="369"/>
      <c r="BQ67" s="356"/>
      <c r="BR67" s="505"/>
      <c r="BT67" s="356"/>
    </row>
    <row r="68" spans="6:72">
      <c r="F68" s="236"/>
    </row>
    <row r="69" spans="6:72">
      <c r="F69" s="236"/>
    </row>
  </sheetData>
  <phoneticPr fontId="0" type="noConversion"/>
  <pageMargins left="0.75" right="0.75" top="1" bottom="1" header="0.5" footer="0.5"/>
  <pageSetup orientation="portrait" horizontalDpi="300" verticalDpi="300" r:id="rId1"/>
  <headerFooter alignWithMargins="0"/>
  <ignoredErrors>
    <ignoredError sqref="M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
  <sheetViews>
    <sheetView workbookViewId="0">
      <selection sqref="A1:IV1"/>
    </sheetView>
  </sheetViews>
  <sheetFormatPr defaultRowHeight="15"/>
  <cols>
    <col min="1" max="3" width="9.140625" style="1"/>
    <col min="4" max="4" width="6.42578125" style="1" customWidth="1"/>
    <col min="5" max="5" width="5.140625" style="1" customWidth="1"/>
    <col min="6" max="6" width="9.42578125" customWidth="1"/>
    <col min="7" max="7" width="12.42578125" customWidth="1"/>
    <col min="8" max="8" width="13.140625" customWidth="1"/>
    <col min="9" max="9" width="14.140625" customWidth="1"/>
    <col min="10" max="10" width="28.42578125" customWidth="1"/>
    <col min="11" max="11" width="11.85546875" style="295" customWidth="1"/>
    <col min="12" max="12" width="10.5703125" style="295" customWidth="1"/>
    <col min="13" max="13" width="9" style="307" customWidth="1"/>
    <col min="14" max="14" width="8.28515625" style="191" customWidth="1"/>
    <col min="15" max="15" width="8.7109375" style="191" customWidth="1"/>
    <col min="16" max="20" width="9.28515625" style="191" bestFit="1" customWidth="1"/>
    <col min="21" max="21" width="11.140625" style="295" customWidth="1"/>
    <col min="22" max="22" width="10.140625" style="295" customWidth="1"/>
    <col min="23" max="23" width="14.140625" style="191" customWidth="1"/>
    <col min="24" max="16384" width="9.140625" style="12"/>
  </cols>
  <sheetData>
    <row r="1" spans="1:26" ht="20.100000000000001" customHeight="1">
      <c r="A1" s="578" t="s">
        <v>722</v>
      </c>
    </row>
    <row r="2" spans="1:26" s="232" customFormat="1" ht="14.25">
      <c r="A2" s="360" t="s">
        <v>105</v>
      </c>
      <c r="B2" s="361" t="s">
        <v>369</v>
      </c>
      <c r="C2" s="361" t="s">
        <v>370</v>
      </c>
      <c r="D2" s="485" t="s">
        <v>660</v>
      </c>
      <c r="E2" s="485" t="s">
        <v>427</v>
      </c>
      <c r="F2" s="359" t="s">
        <v>357</v>
      </c>
      <c r="G2" s="359" t="s">
        <v>106</v>
      </c>
      <c r="H2" s="362" t="s">
        <v>107</v>
      </c>
      <c r="I2" s="363" t="s">
        <v>108</v>
      </c>
      <c r="J2" s="359" t="s">
        <v>109</v>
      </c>
      <c r="K2" s="317" t="s">
        <v>374</v>
      </c>
      <c r="L2" s="317" t="s">
        <v>407</v>
      </c>
      <c r="M2" s="317" t="s">
        <v>375</v>
      </c>
      <c r="N2" s="317" t="s">
        <v>408</v>
      </c>
      <c r="O2" s="317" t="s">
        <v>376</v>
      </c>
      <c r="P2" s="317" t="s">
        <v>377</v>
      </c>
      <c r="Q2" s="317" t="s">
        <v>409</v>
      </c>
      <c r="R2" s="317" t="s">
        <v>410</v>
      </c>
      <c r="S2" s="317" t="s">
        <v>411</v>
      </c>
      <c r="T2" s="317" t="s">
        <v>412</v>
      </c>
      <c r="U2" s="317" t="s">
        <v>378</v>
      </c>
      <c r="V2" s="317" t="s">
        <v>379</v>
      </c>
      <c r="W2" s="317" t="s">
        <v>413</v>
      </c>
      <c r="X2" s="364"/>
      <c r="Y2" s="364"/>
      <c r="Z2" s="364"/>
    </row>
    <row r="3" spans="1:26">
      <c r="B3" s="5"/>
      <c r="C3" s="5"/>
      <c r="D3" s="5"/>
      <c r="E3" s="5"/>
      <c r="F3" s="2"/>
      <c r="G3" s="2"/>
      <c r="H3" s="3"/>
      <c r="I3" s="4"/>
      <c r="J3" s="2"/>
      <c r="L3" s="294" t="s">
        <v>61</v>
      </c>
      <c r="M3" s="306"/>
      <c r="N3" s="247" t="s">
        <v>61</v>
      </c>
      <c r="O3" s="247" t="s">
        <v>61</v>
      </c>
      <c r="P3" s="248"/>
      <c r="Q3" s="247" t="s">
        <v>61</v>
      </c>
      <c r="R3" s="318" t="s">
        <v>61</v>
      </c>
      <c r="S3" s="247" t="s">
        <v>61</v>
      </c>
      <c r="T3" s="318" t="s">
        <v>61</v>
      </c>
      <c r="U3" s="317" t="s">
        <v>61</v>
      </c>
      <c r="V3" s="317" t="s">
        <v>61</v>
      </c>
      <c r="W3" s="317" t="s">
        <v>61</v>
      </c>
    </row>
    <row r="4" spans="1:26">
      <c r="B4" s="5"/>
      <c r="C4" s="5"/>
      <c r="D4" s="5"/>
      <c r="E4" s="5"/>
      <c r="G4" s="98"/>
    </row>
    <row r="5" spans="1:26" s="232" customFormat="1">
      <c r="A5" s="263">
        <v>1</v>
      </c>
      <c r="B5" s="268"/>
      <c r="C5" s="268"/>
      <c r="D5" s="268"/>
      <c r="E5" s="268"/>
      <c r="F5" s="271"/>
      <c r="G5" s="267" t="s">
        <v>380</v>
      </c>
      <c r="H5" s="271"/>
      <c r="I5" s="271"/>
      <c r="J5" s="271"/>
      <c r="K5" s="297" t="s">
        <v>340</v>
      </c>
      <c r="L5" s="299"/>
      <c r="M5" s="309"/>
      <c r="N5" s="271"/>
      <c r="O5" s="271"/>
      <c r="P5" s="274"/>
      <c r="Q5" s="273"/>
      <c r="R5" s="273"/>
      <c r="S5" s="273"/>
      <c r="T5" s="273"/>
      <c r="U5" s="299"/>
      <c r="V5" s="299"/>
      <c r="W5" s="272"/>
    </row>
    <row r="6" spans="1:26">
      <c r="A6" s="263">
        <f>A5+1</f>
        <v>2</v>
      </c>
      <c r="B6" s="5">
        <v>684083</v>
      </c>
      <c r="C6" s="5">
        <v>5677085</v>
      </c>
      <c r="D6" s="5">
        <v>14</v>
      </c>
      <c r="E6" s="5">
        <v>83</v>
      </c>
      <c r="F6" s="187" t="s">
        <v>334</v>
      </c>
      <c r="G6" s="45" t="s">
        <v>304</v>
      </c>
      <c r="H6" s="45" t="s">
        <v>129</v>
      </c>
      <c r="I6" s="187" t="s">
        <v>362</v>
      </c>
      <c r="J6" s="164" t="s">
        <v>352</v>
      </c>
      <c r="K6" s="298">
        <v>0.51288800000000001</v>
      </c>
      <c r="L6" s="298">
        <v>5.0000000000000004E-6</v>
      </c>
      <c r="M6" s="310">
        <v>0.20399999999999999</v>
      </c>
      <c r="N6" s="58">
        <v>2720</v>
      </c>
      <c r="O6" s="252">
        <v>4.8767356302104048</v>
      </c>
      <c r="P6" s="256">
        <v>2.3364817533194655</v>
      </c>
      <c r="Q6" s="252">
        <v>8.89</v>
      </c>
      <c r="R6" s="252">
        <v>9.9655749999999994</v>
      </c>
      <c r="S6" s="252">
        <v>2.9990000000000001</v>
      </c>
      <c r="T6" s="252">
        <v>3.1820330000000001</v>
      </c>
      <c r="U6" s="298">
        <v>0.11248593925759279</v>
      </c>
      <c r="V6" s="298">
        <v>3.7112353838332349E-2</v>
      </c>
      <c r="W6" s="58"/>
    </row>
    <row r="7" spans="1:26">
      <c r="A7" s="263">
        <f t="shared" ref="A7:A15" si="0">A6+1</f>
        <v>3</v>
      </c>
      <c r="B7" s="264"/>
      <c r="C7" s="264"/>
      <c r="D7" s="264"/>
      <c r="E7" s="264"/>
      <c r="F7" s="271"/>
      <c r="G7" s="267" t="s">
        <v>382</v>
      </c>
      <c r="H7" s="271"/>
      <c r="I7" s="271"/>
      <c r="J7" s="271"/>
      <c r="K7" s="296"/>
      <c r="L7" s="296"/>
      <c r="M7" s="308"/>
      <c r="N7" s="264"/>
      <c r="O7" s="269"/>
      <c r="P7" s="270"/>
      <c r="Q7" s="269"/>
      <c r="R7" s="269"/>
      <c r="S7" s="269"/>
      <c r="T7" s="269"/>
      <c r="U7" s="296"/>
      <c r="V7" s="296"/>
      <c r="W7" s="264"/>
    </row>
    <row r="8" spans="1:26">
      <c r="A8" s="263">
        <f t="shared" si="0"/>
        <v>4</v>
      </c>
      <c r="B8" s="5">
        <v>678225</v>
      </c>
      <c r="C8" s="5">
        <v>5687001</v>
      </c>
      <c r="D8" s="5">
        <v>14</v>
      </c>
      <c r="E8" s="5">
        <v>83</v>
      </c>
      <c r="F8" s="175" t="s">
        <v>291</v>
      </c>
      <c r="G8" s="174" t="s">
        <v>304</v>
      </c>
      <c r="H8" s="175" t="s">
        <v>116</v>
      </c>
      <c r="I8" s="175" t="s">
        <v>348</v>
      </c>
      <c r="J8" s="175" t="s">
        <v>349</v>
      </c>
      <c r="K8" s="301">
        <v>0.51137130502789463</v>
      </c>
      <c r="L8" s="301">
        <v>4.0906000000000003E-6</v>
      </c>
      <c r="M8" s="312">
        <v>0.12788938171970393</v>
      </c>
      <c r="N8" s="249">
        <v>2720</v>
      </c>
      <c r="O8" s="261">
        <v>-24.70934601230157</v>
      </c>
      <c r="P8" s="262">
        <v>-0.62239310158080841</v>
      </c>
      <c r="Q8" s="261">
        <v>16.077635854798896</v>
      </c>
      <c r="R8" s="261">
        <v>17.417365</v>
      </c>
      <c r="S8" s="261">
        <v>3.3305578091201924</v>
      </c>
      <c r="T8" s="261">
        <v>3.445627</v>
      </c>
      <c r="U8" s="301">
        <v>6.2198199351648914E-2</v>
      </c>
      <c r="V8" s="301">
        <v>-0.34982520732229833</v>
      </c>
      <c r="W8" s="249">
        <v>3008.3607238612303</v>
      </c>
    </row>
    <row r="9" spans="1:26">
      <c r="A9" s="263">
        <f t="shared" si="0"/>
        <v>5</v>
      </c>
      <c r="B9" s="5">
        <v>680826</v>
      </c>
      <c r="C9" s="5">
        <v>5684796</v>
      </c>
      <c r="D9" s="5">
        <v>14</v>
      </c>
      <c r="E9" s="5">
        <v>83</v>
      </c>
      <c r="F9" s="175" t="s">
        <v>295</v>
      </c>
      <c r="G9" s="174" t="s">
        <v>304</v>
      </c>
      <c r="H9" s="175" t="s">
        <v>301</v>
      </c>
      <c r="I9" s="175" t="s">
        <v>348</v>
      </c>
      <c r="J9" s="175" t="s">
        <v>349</v>
      </c>
      <c r="K9" s="300">
        <v>0.51181470043346833</v>
      </c>
      <c r="L9" s="300">
        <v>2.81066E-5</v>
      </c>
      <c r="M9" s="311">
        <v>0.15115599241885116</v>
      </c>
      <c r="N9" s="177">
        <v>2720</v>
      </c>
      <c r="O9" s="259">
        <v>-16.060057321769516</v>
      </c>
      <c r="P9" s="260">
        <v>-0.11544647145264264</v>
      </c>
      <c r="Q9" s="259">
        <v>13.928934517795895</v>
      </c>
      <c r="R9" s="259">
        <v>14.535034</v>
      </c>
      <c r="S9" s="259">
        <v>3.4103862298342729</v>
      </c>
      <c r="T9" s="259">
        <v>3.4011420000000001</v>
      </c>
      <c r="U9" s="300">
        <v>7.1793000298937384E-2</v>
      </c>
      <c r="V9" s="300">
        <v>-0.23154045542017715</v>
      </c>
      <c r="W9" s="177"/>
    </row>
    <row r="10" spans="1:26" s="165" customFormat="1">
      <c r="A10" s="263">
        <f t="shared" si="0"/>
        <v>6</v>
      </c>
      <c r="B10" s="264"/>
      <c r="C10" s="264"/>
      <c r="D10" s="264"/>
      <c r="E10" s="264"/>
      <c r="F10" s="266"/>
      <c r="G10" s="267" t="s">
        <v>385</v>
      </c>
      <c r="H10" s="266"/>
      <c r="I10" s="266"/>
      <c r="J10" s="266"/>
      <c r="K10" s="302"/>
      <c r="L10" s="302"/>
      <c r="M10" s="313"/>
      <c r="N10" s="275"/>
      <c r="O10" s="276"/>
      <c r="P10" s="277"/>
      <c r="Q10" s="276"/>
      <c r="R10" s="276"/>
      <c r="S10" s="276"/>
      <c r="T10" s="276"/>
      <c r="U10" s="302"/>
      <c r="V10" s="302"/>
      <c r="W10" s="275"/>
    </row>
    <row r="11" spans="1:26">
      <c r="A11" s="263">
        <f t="shared" si="0"/>
        <v>7</v>
      </c>
      <c r="B11" s="5">
        <v>682303</v>
      </c>
      <c r="C11" s="5">
        <v>5683237</v>
      </c>
      <c r="D11" s="5">
        <v>14</v>
      </c>
      <c r="E11" s="5">
        <v>83</v>
      </c>
      <c r="F11" s="218" t="s">
        <v>315</v>
      </c>
      <c r="G11" s="8" t="s">
        <v>304</v>
      </c>
      <c r="H11" s="8" t="s">
        <v>143</v>
      </c>
      <c r="I11" s="8" t="s">
        <v>344</v>
      </c>
      <c r="J11" s="219" t="s">
        <v>313</v>
      </c>
      <c r="K11" s="303">
        <v>0.51102927177211888</v>
      </c>
      <c r="L11" s="303">
        <v>1.4361E-5</v>
      </c>
      <c r="M11" s="314">
        <v>9.9130395942173502E-2</v>
      </c>
      <c r="N11" s="9">
        <v>2720</v>
      </c>
      <c r="O11" s="253">
        <v>-31.381369072935872</v>
      </c>
      <c r="P11" s="235">
        <v>2.7971997994666076</v>
      </c>
      <c r="Q11" s="253">
        <v>54.110028559590354</v>
      </c>
      <c r="R11" s="253">
        <v>56.593513000000002</v>
      </c>
      <c r="S11" s="253">
        <v>8.6885019787900681</v>
      </c>
      <c r="T11" s="253">
        <v>9.2540019999999998</v>
      </c>
      <c r="U11" s="303">
        <v>1.8480862542859664E-2</v>
      </c>
      <c r="V11" s="303">
        <v>-0.49603255748767922</v>
      </c>
      <c r="W11" s="9">
        <v>2696.2854106950508</v>
      </c>
    </row>
    <row r="12" spans="1:26" s="165" customFormat="1">
      <c r="A12" s="263">
        <f t="shared" si="0"/>
        <v>8</v>
      </c>
      <c r="B12" s="264"/>
      <c r="C12" s="264"/>
      <c r="D12" s="264"/>
      <c r="E12" s="264"/>
      <c r="F12" s="266"/>
      <c r="G12" s="267" t="s">
        <v>386</v>
      </c>
      <c r="H12" s="266"/>
      <c r="I12" s="266"/>
      <c r="J12" s="266"/>
      <c r="K12" s="302"/>
      <c r="L12" s="302"/>
      <c r="M12" s="313"/>
      <c r="N12" s="275"/>
      <c r="O12" s="276"/>
      <c r="P12" s="277"/>
      <c r="Q12" s="276"/>
      <c r="R12" s="276"/>
      <c r="S12" s="276"/>
      <c r="T12" s="276"/>
      <c r="U12" s="302"/>
      <c r="V12" s="302"/>
      <c r="W12" s="275"/>
    </row>
    <row r="13" spans="1:26">
      <c r="A13" s="263">
        <f t="shared" si="0"/>
        <v>9</v>
      </c>
      <c r="B13" s="5">
        <v>683303</v>
      </c>
      <c r="C13" s="5">
        <v>5676827</v>
      </c>
      <c r="D13" s="5">
        <v>14</v>
      </c>
      <c r="E13" s="5">
        <v>83</v>
      </c>
      <c r="F13" s="214" t="s">
        <v>335</v>
      </c>
      <c r="G13" s="28" t="s">
        <v>304</v>
      </c>
      <c r="H13" s="28" t="s">
        <v>355</v>
      </c>
      <c r="I13" s="28" t="s">
        <v>344</v>
      </c>
      <c r="J13" s="214" t="s">
        <v>313</v>
      </c>
      <c r="K13" s="304">
        <v>0.51141017024781943</v>
      </c>
      <c r="L13" s="304">
        <v>2.4269699999999999E-5</v>
      </c>
      <c r="M13" s="315">
        <v>0.11945028671626048</v>
      </c>
      <c r="N13" s="29">
        <v>2732</v>
      </c>
      <c r="O13" s="254">
        <v>-23.951204401168049</v>
      </c>
      <c r="P13" s="257">
        <v>3.2364198135257922</v>
      </c>
      <c r="Q13" s="254">
        <v>14.936214712024341</v>
      </c>
      <c r="R13" s="254">
        <v>16.029698433282498</v>
      </c>
      <c r="S13" s="254">
        <v>2.8899348017989972</v>
      </c>
      <c r="T13" s="254">
        <v>3.0883373460999999</v>
      </c>
      <c r="U13" s="304">
        <v>6.6951367483687407E-2</v>
      </c>
      <c r="V13" s="304">
        <v>-0.39272858812272254</v>
      </c>
      <c r="W13" s="29">
        <v>2658.9469023496727</v>
      </c>
    </row>
    <row r="14" spans="1:26">
      <c r="A14" s="263">
        <f t="shared" si="0"/>
        <v>10</v>
      </c>
      <c r="B14" s="264"/>
      <c r="C14" s="264"/>
      <c r="D14" s="264"/>
      <c r="E14" s="264"/>
      <c r="F14" s="268"/>
      <c r="G14" s="267" t="s">
        <v>417</v>
      </c>
      <c r="H14" s="268"/>
      <c r="I14" s="268"/>
      <c r="J14" s="268"/>
      <c r="K14" s="296"/>
      <c r="L14" s="296"/>
      <c r="M14" s="308"/>
      <c r="N14" s="264"/>
      <c r="O14" s="269"/>
      <c r="P14" s="270"/>
      <c r="Q14" s="269"/>
      <c r="R14" s="269"/>
      <c r="S14" s="269"/>
      <c r="T14" s="269"/>
      <c r="U14" s="296"/>
      <c r="V14" s="296"/>
      <c r="W14" s="264"/>
    </row>
    <row r="15" spans="1:26">
      <c r="A15" s="263">
        <f t="shared" si="0"/>
        <v>11</v>
      </c>
      <c r="B15" s="5">
        <v>685526</v>
      </c>
      <c r="C15" s="5">
        <v>5678748</v>
      </c>
      <c r="D15" s="5">
        <v>14</v>
      </c>
      <c r="E15" s="5">
        <v>83</v>
      </c>
      <c r="F15" s="84" t="s">
        <v>333</v>
      </c>
      <c r="G15" s="84" t="s">
        <v>304</v>
      </c>
      <c r="H15" s="84" t="s">
        <v>250</v>
      </c>
      <c r="I15" s="84" t="s">
        <v>415</v>
      </c>
      <c r="J15" s="84" t="s">
        <v>414</v>
      </c>
      <c r="K15" s="305">
        <v>0.51120200000000005</v>
      </c>
      <c r="L15" s="305">
        <v>3.9999999999999998E-6</v>
      </c>
      <c r="M15" s="316">
        <v>0.1119</v>
      </c>
      <c r="N15" s="251">
        <v>2720</v>
      </c>
      <c r="O15" s="255">
        <v>-28.011969459930121</v>
      </c>
      <c r="P15" s="258">
        <v>1.6886949270414107</v>
      </c>
      <c r="Q15" s="255">
        <v>29.19</v>
      </c>
      <c r="R15" s="255">
        <v>37.772226571730002</v>
      </c>
      <c r="S15" s="255">
        <v>5.4039999999999999</v>
      </c>
      <c r="T15" s="255">
        <v>6.751054660714999</v>
      </c>
      <c r="U15" s="305">
        <v>3.4258307639602602E-2</v>
      </c>
      <c r="V15" s="305">
        <v>-0.43111337061515004</v>
      </c>
      <c r="W15" s="251">
        <v>2778.8657999361276</v>
      </c>
    </row>
    <row r="16" spans="1:26">
      <c r="A16"/>
    </row>
    <row r="17" spans="1:1">
      <c r="A17"/>
    </row>
  </sheetData>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workbookViewId="0">
      <selection sqref="A1:IV1"/>
    </sheetView>
  </sheetViews>
  <sheetFormatPr defaultRowHeight="12.75"/>
  <cols>
    <col min="1" max="1" width="12.7109375" style="12" bestFit="1" customWidth="1"/>
    <col min="2" max="2" width="39.28515625" style="12" customWidth="1"/>
    <col min="3" max="3" width="9.85546875" style="12" customWidth="1"/>
    <col min="4" max="4" width="8.28515625" style="354" customWidth="1"/>
    <col min="5" max="5" width="6.7109375" style="354" customWidth="1"/>
    <col min="6" max="6" width="8.5703125" style="354" customWidth="1"/>
    <col min="7" max="7" width="10.42578125" style="354" customWidth="1"/>
    <col min="8" max="8" width="41.140625" style="12" customWidth="1"/>
    <col min="9" max="9" width="9.140625" style="231"/>
    <col min="10" max="10" width="8" style="231" customWidth="1"/>
    <col min="11" max="11" width="7.28515625" style="358" customWidth="1"/>
    <col min="12" max="12" width="9.140625" style="354"/>
    <col min="13" max="16384" width="9.140625" style="12"/>
  </cols>
  <sheetData>
    <row r="1" spans="1:15" ht="20.100000000000001" customHeight="1">
      <c r="A1" s="579" t="s">
        <v>723</v>
      </c>
    </row>
    <row r="2" spans="1:15" ht="25.5">
      <c r="A2" s="353" t="s">
        <v>428</v>
      </c>
      <c r="B2" s="353" t="s">
        <v>421</v>
      </c>
      <c r="C2" s="353" t="s">
        <v>528</v>
      </c>
      <c r="D2" s="353" t="s">
        <v>422</v>
      </c>
      <c r="E2" s="353" t="s">
        <v>423</v>
      </c>
      <c r="F2" s="353" t="s">
        <v>424</v>
      </c>
      <c r="G2" s="353" t="s">
        <v>425</v>
      </c>
      <c r="H2" s="353" t="s">
        <v>426</v>
      </c>
      <c r="I2" s="353" t="s">
        <v>418</v>
      </c>
      <c r="J2" s="353" t="s">
        <v>419</v>
      </c>
      <c r="K2" s="353" t="s">
        <v>420</v>
      </c>
      <c r="L2" s="353" t="s">
        <v>427</v>
      </c>
    </row>
    <row r="3" spans="1:15">
      <c r="A3" s="12" t="s">
        <v>435</v>
      </c>
      <c r="B3" s="12" t="s">
        <v>433</v>
      </c>
      <c r="C3" s="354">
        <v>1</v>
      </c>
      <c r="D3" s="354">
        <v>2999</v>
      </c>
      <c r="E3" s="354" t="s">
        <v>478</v>
      </c>
      <c r="F3" s="354" t="s">
        <v>526</v>
      </c>
      <c r="G3" s="354">
        <v>6</v>
      </c>
      <c r="H3" s="12" t="s">
        <v>520</v>
      </c>
      <c r="I3" s="232">
        <v>678823</v>
      </c>
      <c r="J3" s="232">
        <v>5689268</v>
      </c>
      <c r="K3" s="358">
        <v>14</v>
      </c>
      <c r="L3" s="356">
        <v>83</v>
      </c>
    </row>
    <row r="4" spans="1:15">
      <c r="A4" s="12" t="s">
        <v>445</v>
      </c>
      <c r="B4" s="12" t="s">
        <v>433</v>
      </c>
      <c r="C4" s="354" t="s">
        <v>530</v>
      </c>
      <c r="D4" s="354">
        <v>2999</v>
      </c>
      <c r="E4" s="354" t="s">
        <v>430</v>
      </c>
      <c r="F4" s="354" t="s">
        <v>526</v>
      </c>
      <c r="G4" s="354">
        <v>1</v>
      </c>
      <c r="H4" s="12" t="s">
        <v>431</v>
      </c>
      <c r="I4" s="98">
        <v>684865</v>
      </c>
      <c r="J4" s="98">
        <v>5673962</v>
      </c>
      <c r="K4" s="358">
        <v>14</v>
      </c>
      <c r="L4" s="356">
        <v>83</v>
      </c>
    </row>
    <row r="5" spans="1:15">
      <c r="A5" s="12" t="s">
        <v>439</v>
      </c>
      <c r="B5" s="12" t="s">
        <v>438</v>
      </c>
      <c r="C5" s="354">
        <v>1</v>
      </c>
      <c r="D5" s="354">
        <v>2900</v>
      </c>
      <c r="E5" s="354" t="s">
        <v>430</v>
      </c>
      <c r="F5" s="354" t="s">
        <v>526</v>
      </c>
      <c r="G5" s="354">
        <v>1</v>
      </c>
      <c r="H5" s="12" t="s">
        <v>431</v>
      </c>
      <c r="I5" s="231">
        <v>681154</v>
      </c>
      <c r="J5" s="231">
        <v>5695802</v>
      </c>
      <c r="K5" s="358">
        <v>14</v>
      </c>
      <c r="L5" s="356">
        <v>83</v>
      </c>
    </row>
    <row r="6" spans="1:15">
      <c r="A6" s="12" t="s">
        <v>451</v>
      </c>
      <c r="B6" s="12" t="s">
        <v>450</v>
      </c>
      <c r="C6" s="354">
        <v>4</v>
      </c>
      <c r="D6" s="354">
        <v>2980</v>
      </c>
      <c r="F6" s="354" t="s">
        <v>527</v>
      </c>
      <c r="G6" s="354">
        <v>2</v>
      </c>
      <c r="H6" s="12" t="s">
        <v>524</v>
      </c>
      <c r="I6" s="98">
        <v>690355</v>
      </c>
      <c r="J6" s="98">
        <v>5676821</v>
      </c>
      <c r="K6" s="358">
        <v>14</v>
      </c>
      <c r="L6" s="356">
        <v>83</v>
      </c>
    </row>
    <row r="7" spans="1:15">
      <c r="A7" s="12" t="s">
        <v>437</v>
      </c>
      <c r="B7" s="12" t="s">
        <v>436</v>
      </c>
      <c r="C7" s="354" t="s">
        <v>529</v>
      </c>
      <c r="D7" s="354">
        <v>2978</v>
      </c>
      <c r="E7" s="354" t="s">
        <v>474</v>
      </c>
      <c r="F7" s="354" t="s">
        <v>526</v>
      </c>
      <c r="G7" s="354">
        <v>2</v>
      </c>
      <c r="H7" s="12" t="s">
        <v>522</v>
      </c>
      <c r="I7" s="232">
        <v>678823</v>
      </c>
      <c r="J7" s="232">
        <v>5689268</v>
      </c>
      <c r="K7" s="358">
        <v>14</v>
      </c>
      <c r="L7" s="356">
        <v>83</v>
      </c>
    </row>
    <row r="8" spans="1:15">
      <c r="A8" s="36" t="s">
        <v>686</v>
      </c>
      <c r="B8" s="12" t="s">
        <v>523</v>
      </c>
      <c r="C8" s="354">
        <v>8</v>
      </c>
      <c r="D8" s="354">
        <v>2941</v>
      </c>
      <c r="E8" s="354" t="s">
        <v>521</v>
      </c>
      <c r="F8" s="354" t="s">
        <v>526</v>
      </c>
      <c r="G8" s="357">
        <v>2</v>
      </c>
      <c r="H8" s="12" t="s">
        <v>522</v>
      </c>
      <c r="I8" s="165">
        <v>678667</v>
      </c>
      <c r="J8" s="165">
        <v>5695802</v>
      </c>
      <c r="K8" s="358">
        <v>14</v>
      </c>
      <c r="L8" s="356">
        <v>83</v>
      </c>
    </row>
    <row r="9" spans="1:15">
      <c r="A9" s="12" t="s">
        <v>447</v>
      </c>
      <c r="B9" s="12" t="s">
        <v>531</v>
      </c>
      <c r="C9" s="354">
        <v>9</v>
      </c>
      <c r="D9" s="354">
        <v>2715</v>
      </c>
      <c r="E9" s="354" t="s">
        <v>430</v>
      </c>
      <c r="F9" s="354" t="s">
        <v>526</v>
      </c>
      <c r="G9" s="354">
        <v>1</v>
      </c>
      <c r="H9" s="12" t="s">
        <v>431</v>
      </c>
      <c r="I9" s="165">
        <v>687455</v>
      </c>
      <c r="J9" s="165">
        <v>5681211</v>
      </c>
      <c r="K9" s="358">
        <v>14</v>
      </c>
      <c r="L9" s="356">
        <v>83</v>
      </c>
    </row>
    <row r="10" spans="1:15">
      <c r="A10" s="12" t="s">
        <v>441</v>
      </c>
      <c r="B10" s="12" t="s">
        <v>440</v>
      </c>
      <c r="C10" s="354">
        <v>11</v>
      </c>
      <c r="D10" s="354">
        <v>2723</v>
      </c>
      <c r="E10" s="354" t="s">
        <v>525</v>
      </c>
      <c r="F10" s="354" t="s">
        <v>526</v>
      </c>
      <c r="G10" s="354">
        <v>3</v>
      </c>
      <c r="H10" s="12" t="s">
        <v>522</v>
      </c>
      <c r="I10" s="184">
        <v>679525</v>
      </c>
      <c r="J10" s="184">
        <v>5683928</v>
      </c>
      <c r="K10" s="358">
        <v>14</v>
      </c>
      <c r="L10" s="356">
        <v>83</v>
      </c>
      <c r="M10" s="165"/>
      <c r="N10" s="355"/>
      <c r="O10" s="355"/>
    </row>
    <row r="11" spans="1:15">
      <c r="A11" s="12" t="s">
        <v>444</v>
      </c>
      <c r="B11" s="12" t="s">
        <v>442</v>
      </c>
      <c r="C11" s="354">
        <v>15</v>
      </c>
      <c r="D11" s="354">
        <v>2732</v>
      </c>
      <c r="E11" s="354" t="s">
        <v>430</v>
      </c>
      <c r="F11" s="354" t="s">
        <v>526</v>
      </c>
      <c r="G11" s="354">
        <v>4</v>
      </c>
      <c r="H11" s="12" t="s">
        <v>443</v>
      </c>
      <c r="I11" s="355">
        <v>683303</v>
      </c>
      <c r="J11" s="355">
        <v>5676827</v>
      </c>
      <c r="K11" s="358">
        <v>14</v>
      </c>
      <c r="L11" s="356">
        <v>83</v>
      </c>
    </row>
    <row r="12" spans="1:15">
      <c r="A12" s="12" t="s">
        <v>432</v>
      </c>
      <c r="B12" s="12" t="s">
        <v>429</v>
      </c>
      <c r="C12" s="354">
        <v>16</v>
      </c>
      <c r="D12" s="354">
        <v>2715</v>
      </c>
      <c r="E12" s="354" t="s">
        <v>430</v>
      </c>
      <c r="F12" s="354" t="s">
        <v>526</v>
      </c>
      <c r="G12" s="354">
        <v>1</v>
      </c>
      <c r="H12" s="12" t="s">
        <v>431</v>
      </c>
      <c r="I12" s="98">
        <v>677117</v>
      </c>
      <c r="J12" s="98">
        <v>5687801</v>
      </c>
      <c r="K12" s="358">
        <v>14</v>
      </c>
      <c r="L12" s="356">
        <v>83</v>
      </c>
    </row>
    <row r="13" spans="1:15">
      <c r="A13" s="12" t="s">
        <v>448</v>
      </c>
      <c r="B13" s="12" t="s">
        <v>687</v>
      </c>
      <c r="C13" s="354">
        <v>17</v>
      </c>
      <c r="D13" s="354">
        <v>2722</v>
      </c>
      <c r="F13" s="354" t="s">
        <v>527</v>
      </c>
      <c r="G13" s="354">
        <v>2</v>
      </c>
      <c r="H13" s="12" t="s">
        <v>522</v>
      </c>
      <c r="I13" s="232">
        <v>688796</v>
      </c>
      <c r="J13" s="232">
        <v>5678523</v>
      </c>
      <c r="K13" s="358">
        <v>14</v>
      </c>
      <c r="L13" s="356">
        <v>83</v>
      </c>
    </row>
    <row r="14" spans="1:15">
      <c r="A14" s="12" t="s">
        <v>449</v>
      </c>
      <c r="B14" s="12" t="s">
        <v>688</v>
      </c>
      <c r="C14" s="354">
        <v>18</v>
      </c>
      <c r="D14" s="354">
        <v>2707</v>
      </c>
      <c r="F14" s="354" t="s">
        <v>527</v>
      </c>
      <c r="G14" s="354">
        <v>2</v>
      </c>
      <c r="H14" s="12" t="s">
        <v>522</v>
      </c>
      <c r="I14" s="232">
        <v>690273</v>
      </c>
      <c r="J14" s="232">
        <v>5675231</v>
      </c>
      <c r="K14" s="358">
        <v>14</v>
      </c>
      <c r="L14" s="356">
        <v>83</v>
      </c>
    </row>
    <row r="15" spans="1:15">
      <c r="F15" s="12"/>
      <c r="G15" s="231"/>
      <c r="H15" s="231"/>
      <c r="I15" s="232"/>
      <c r="J15" s="12"/>
      <c r="K15" s="354"/>
    </row>
    <row r="16" spans="1:15">
      <c r="F16" s="12"/>
      <c r="G16" s="231"/>
      <c r="H16" s="231"/>
      <c r="I16" s="232"/>
      <c r="J16" s="12"/>
      <c r="K16" s="354"/>
    </row>
    <row r="17" spans="2:11">
      <c r="F17" s="12"/>
      <c r="G17" s="231"/>
      <c r="H17" s="231"/>
      <c r="I17" s="232"/>
      <c r="J17" s="12"/>
      <c r="K17" s="354"/>
    </row>
    <row r="18" spans="2:11">
      <c r="F18" s="12"/>
      <c r="G18" s="231"/>
      <c r="H18" s="231"/>
      <c r="I18" s="232"/>
      <c r="J18" s="12"/>
      <c r="K18" s="354"/>
    </row>
    <row r="19" spans="2:11">
      <c r="F19" s="12"/>
      <c r="G19" s="231"/>
      <c r="H19" s="231"/>
      <c r="I19" s="232"/>
      <c r="J19" s="12"/>
      <c r="K19" s="354"/>
    </row>
    <row r="20" spans="2:11">
      <c r="F20" s="12"/>
      <c r="G20" s="231"/>
      <c r="H20" s="231"/>
      <c r="I20" s="232"/>
      <c r="J20" s="12"/>
      <c r="K20" s="354"/>
    </row>
    <row r="21" spans="2:11">
      <c r="F21" s="12"/>
      <c r="G21" s="231"/>
      <c r="H21" s="231"/>
      <c r="I21" s="232"/>
      <c r="J21" s="12"/>
      <c r="K21" s="354"/>
    </row>
    <row r="22" spans="2:11">
      <c r="F22" s="12"/>
      <c r="G22" s="231"/>
      <c r="H22" s="231"/>
      <c r="I22" s="232"/>
      <c r="J22" s="12"/>
      <c r="K22" s="354"/>
    </row>
    <row r="23" spans="2:11">
      <c r="B23" s="12" t="s">
        <v>519</v>
      </c>
      <c r="F23" s="12"/>
      <c r="G23" s="231"/>
      <c r="H23" s="231"/>
      <c r="I23" s="232"/>
      <c r="J23" s="12"/>
      <c r="K23" s="354"/>
    </row>
    <row r="24" spans="2:11">
      <c r="F24" s="12"/>
      <c r="G24" s="231"/>
      <c r="H24" s="231"/>
      <c r="I24" s="232"/>
      <c r="J24" s="12"/>
      <c r="K24" s="354"/>
    </row>
    <row r="25" spans="2:11">
      <c r="F25" s="12"/>
      <c r="G25" s="231"/>
      <c r="H25" s="231"/>
      <c r="I25" s="232"/>
      <c r="J25" s="12"/>
      <c r="K25" s="354"/>
    </row>
    <row r="26" spans="2:11">
      <c r="F26" s="12"/>
      <c r="G26" s="231"/>
      <c r="H26" s="231"/>
      <c r="I26" s="232"/>
      <c r="J26" s="12"/>
      <c r="K26" s="354"/>
    </row>
    <row r="27" spans="2:11">
      <c r="F27" s="12"/>
      <c r="G27" s="231"/>
      <c r="H27" s="231"/>
      <c r="I27" s="232"/>
      <c r="J27" s="12"/>
      <c r="K27" s="354"/>
    </row>
    <row r="28" spans="2:11">
      <c r="F28" s="12"/>
      <c r="G28" s="231"/>
      <c r="H28" s="231"/>
      <c r="I28" s="232"/>
      <c r="J28" s="12"/>
      <c r="K28" s="354"/>
    </row>
    <row r="29" spans="2:11">
      <c r="B29" s="354"/>
      <c r="C29" s="354"/>
      <c r="F29" s="12"/>
      <c r="G29" s="231"/>
      <c r="H29" s="231"/>
      <c r="I29" s="232"/>
      <c r="J29" s="12"/>
      <c r="K29" s="354"/>
    </row>
    <row r="30" spans="2:11">
      <c r="B30" s="354"/>
      <c r="C30" s="354"/>
      <c r="F30" s="12"/>
      <c r="G30" s="231"/>
      <c r="H30" s="231"/>
      <c r="I30" s="232"/>
      <c r="J30" s="12"/>
      <c r="K30" s="354"/>
    </row>
    <row r="31" spans="2:11">
      <c r="B31" s="354"/>
      <c r="C31" s="354"/>
      <c r="F31" s="12"/>
      <c r="G31" s="231"/>
      <c r="H31" s="231"/>
      <c r="I31" s="232"/>
      <c r="J31" s="12"/>
      <c r="K31" s="354"/>
    </row>
    <row r="32" spans="2:11">
      <c r="B32" s="354"/>
      <c r="C32" s="354"/>
      <c r="F32" s="12"/>
      <c r="G32" s="231"/>
      <c r="H32" s="231"/>
      <c r="I32" s="232"/>
      <c r="J32" s="12"/>
      <c r="K32" s="354"/>
    </row>
    <row r="33" spans="2:11">
      <c r="B33" s="354"/>
      <c r="C33" s="354"/>
      <c r="F33" s="12"/>
      <c r="G33" s="231"/>
      <c r="H33" s="231"/>
      <c r="I33" s="232"/>
      <c r="J33" s="12"/>
      <c r="K33" s="354"/>
    </row>
    <row r="34" spans="2:11">
      <c r="B34" s="354"/>
      <c r="C34" s="354"/>
      <c r="F34" s="12"/>
      <c r="G34" s="231"/>
      <c r="H34" s="231"/>
      <c r="I34" s="232"/>
      <c r="J34" s="12"/>
      <c r="K34" s="354"/>
    </row>
    <row r="35" spans="2:11">
      <c r="B35" s="354"/>
      <c r="C35" s="354"/>
      <c r="F35" s="12"/>
      <c r="G35" s="231"/>
      <c r="H35" s="231"/>
      <c r="I35" s="232"/>
      <c r="J35" s="12"/>
      <c r="K35" s="354"/>
    </row>
    <row r="36" spans="2:11">
      <c r="B36" s="354"/>
      <c r="C36" s="354"/>
      <c r="F36" s="12"/>
      <c r="G36" s="231"/>
      <c r="H36" s="231"/>
      <c r="I36" s="232"/>
      <c r="J36" s="12"/>
      <c r="K36" s="354"/>
    </row>
    <row r="37" spans="2:11">
      <c r="B37" s="354"/>
      <c r="C37" s="354"/>
      <c r="F37" s="12"/>
      <c r="G37" s="231"/>
      <c r="H37" s="231"/>
      <c r="I37" s="232"/>
      <c r="J37" s="12"/>
      <c r="K37" s="354"/>
    </row>
    <row r="38" spans="2:11">
      <c r="B38" s="354"/>
      <c r="C38" s="354"/>
      <c r="F38" s="12"/>
      <c r="G38" s="231"/>
      <c r="H38" s="231"/>
      <c r="I38" s="232"/>
      <c r="J38" s="12"/>
      <c r="K38" s="354"/>
    </row>
    <row r="39" spans="2:11">
      <c r="B39" s="354"/>
      <c r="C39" s="354"/>
      <c r="F39" s="12"/>
      <c r="G39" s="231"/>
      <c r="H39" s="231"/>
      <c r="I39" s="232"/>
      <c r="J39" s="12"/>
      <c r="K39" s="354"/>
    </row>
    <row r="40" spans="2:11">
      <c r="B40" s="354"/>
      <c r="C40" s="354"/>
      <c r="F40" s="12"/>
      <c r="G40" s="231"/>
      <c r="H40" s="231"/>
      <c r="I40" s="232"/>
      <c r="J40" s="12"/>
      <c r="K40" s="354"/>
    </row>
    <row r="41" spans="2:11">
      <c r="B41" s="354"/>
      <c r="C41" s="354"/>
      <c r="F41" s="12"/>
      <c r="G41" s="231"/>
      <c r="H41" s="231"/>
      <c r="I41" s="232"/>
      <c r="J41" s="12"/>
      <c r="K41" s="354"/>
    </row>
    <row r="42" spans="2:11">
      <c r="B42" s="354"/>
      <c r="C42" s="354"/>
      <c r="F42" s="12"/>
      <c r="G42" s="231"/>
      <c r="H42" s="231"/>
      <c r="I42" s="232"/>
      <c r="J42" s="12"/>
      <c r="K42" s="354"/>
    </row>
    <row r="43" spans="2:11">
      <c r="B43" s="354"/>
      <c r="C43" s="354"/>
      <c r="F43" s="12"/>
      <c r="G43" s="231"/>
      <c r="H43" s="231"/>
      <c r="I43" s="232"/>
      <c r="J43" s="12"/>
      <c r="K43" s="354"/>
    </row>
    <row r="44" spans="2:11">
      <c r="B44" s="354"/>
      <c r="C44" s="354"/>
      <c r="F44" s="12"/>
      <c r="G44" s="231"/>
      <c r="H44" s="231"/>
      <c r="I44" s="232"/>
      <c r="J44" s="12"/>
      <c r="K44" s="354"/>
    </row>
    <row r="45" spans="2:11">
      <c r="B45" s="354"/>
      <c r="C45" s="354"/>
      <c r="F45" s="12"/>
      <c r="G45" s="231"/>
      <c r="H45" s="231"/>
      <c r="I45" s="232"/>
      <c r="J45" s="12"/>
      <c r="K45" s="354"/>
    </row>
    <row r="46" spans="2:11">
      <c r="B46" s="354"/>
      <c r="C46" s="354"/>
      <c r="F46" s="12"/>
      <c r="G46" s="231"/>
      <c r="H46" s="231"/>
      <c r="I46" s="232"/>
      <c r="J46" s="12"/>
      <c r="K46" s="354"/>
    </row>
    <row r="47" spans="2:11">
      <c r="B47" s="354"/>
      <c r="C47" s="354"/>
      <c r="F47" s="12"/>
      <c r="G47" s="231"/>
      <c r="H47" s="231"/>
      <c r="I47" s="232"/>
      <c r="J47" s="12"/>
      <c r="K47" s="354"/>
    </row>
    <row r="48" spans="2:11">
      <c r="B48" s="354"/>
      <c r="C48" s="354"/>
      <c r="F48" s="12"/>
      <c r="G48" s="231"/>
      <c r="H48" s="231"/>
      <c r="I48" s="232"/>
      <c r="J48" s="12"/>
      <c r="K48" s="354"/>
    </row>
    <row r="49" spans="2:11">
      <c r="B49" s="354"/>
      <c r="C49" s="354"/>
      <c r="F49" s="12"/>
      <c r="G49" s="231"/>
      <c r="H49" s="231"/>
      <c r="I49" s="232"/>
      <c r="J49" s="12"/>
      <c r="K49" s="354"/>
    </row>
  </sheetData>
  <phoneticPr fontId="0" type="noConversion"/>
  <pageMargins left="0.75" right="0.75" top="1" bottom="1" header="0.5" footer="0.5"/>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B193"/>
  <sheetViews>
    <sheetView workbookViewId="0"/>
  </sheetViews>
  <sheetFormatPr defaultRowHeight="15"/>
  <cols>
    <col min="1" max="2" width="9.140625" style="1"/>
    <col min="3" max="3" width="9.140625" style="165"/>
    <col min="4" max="4" width="9.42578125" customWidth="1"/>
    <col min="5" max="5" width="12.42578125" customWidth="1"/>
    <col min="6" max="6" width="13.140625" customWidth="1"/>
    <col min="7" max="7" width="14.140625" customWidth="1"/>
    <col min="8" max="8" width="34.42578125" bestFit="1" customWidth="1"/>
    <col min="9" max="9" width="6" customWidth="1"/>
    <col min="10" max="10" width="6.140625" customWidth="1"/>
    <col min="21" max="21" width="14.5703125" style="13" bestFit="1" customWidth="1"/>
    <col min="25" max="30" width="9.140625" style="5"/>
    <col min="31" max="31" width="7.140625" style="5" customWidth="1"/>
    <col min="32" max="32" width="7.85546875" style="6" customWidth="1"/>
    <col min="34" max="34" width="9.140625" style="6"/>
    <col min="35" max="37" width="9.140625" style="5"/>
    <col min="38" max="38" width="9.140625" style="6"/>
    <col min="39" max="39" width="9.140625" style="5"/>
    <col min="42" max="42" width="9.140625" style="7"/>
    <col min="43" max="63" width="9.140625" style="6"/>
    <col min="64" max="64" width="9.140625" style="5"/>
    <col min="66" max="67" width="9.140625" style="6"/>
    <col min="69" max="70" width="9.140625" style="444"/>
    <col min="71" max="72" width="9.140625" style="480"/>
    <col min="73" max="16384" width="9.140625" style="12"/>
  </cols>
  <sheetData>
    <row r="1" spans="1:79" s="588" customFormat="1" ht="20.100000000000001" customHeight="1">
      <c r="A1" s="578" t="s">
        <v>716</v>
      </c>
      <c r="B1" s="578"/>
      <c r="C1" s="580"/>
      <c r="D1" s="581"/>
      <c r="E1" s="581"/>
      <c r="F1" s="581"/>
      <c r="G1" s="581"/>
      <c r="H1" s="581"/>
      <c r="I1" s="581"/>
      <c r="J1" s="581"/>
      <c r="K1" s="581"/>
      <c r="L1" s="581"/>
      <c r="M1" s="581"/>
      <c r="N1" s="581"/>
      <c r="O1" s="581"/>
      <c r="P1" s="581"/>
      <c r="Q1" s="581"/>
      <c r="R1" s="581"/>
      <c r="S1" s="581"/>
      <c r="T1" s="581"/>
      <c r="U1" s="582"/>
      <c r="V1" s="581"/>
      <c r="W1" s="581"/>
      <c r="X1" s="581"/>
      <c r="Y1" s="583"/>
      <c r="Z1" s="583"/>
      <c r="AA1" s="583"/>
      <c r="AB1" s="583"/>
      <c r="AC1" s="583"/>
      <c r="AD1" s="583"/>
      <c r="AE1" s="583"/>
      <c r="AF1" s="584"/>
      <c r="AG1" s="581"/>
      <c r="AH1" s="584"/>
      <c r="AI1" s="583"/>
      <c r="AJ1" s="583"/>
      <c r="AK1" s="583"/>
      <c r="AL1" s="584"/>
      <c r="AM1" s="583"/>
      <c r="AN1" s="581"/>
      <c r="AO1" s="581"/>
      <c r="AP1" s="585"/>
      <c r="AQ1" s="584"/>
      <c r="AR1" s="584"/>
      <c r="AS1" s="584"/>
      <c r="AT1" s="584"/>
      <c r="AU1" s="584"/>
      <c r="AV1" s="584"/>
      <c r="AW1" s="584"/>
      <c r="AX1" s="584"/>
      <c r="AY1" s="584"/>
      <c r="AZ1" s="584"/>
      <c r="BA1" s="584"/>
      <c r="BB1" s="584"/>
      <c r="BC1" s="584"/>
      <c r="BD1" s="584"/>
      <c r="BE1" s="584"/>
      <c r="BF1" s="584"/>
      <c r="BG1" s="584"/>
      <c r="BH1" s="584"/>
      <c r="BI1" s="584"/>
      <c r="BJ1" s="584"/>
      <c r="BK1" s="584"/>
      <c r="BL1" s="583"/>
      <c r="BM1" s="581"/>
      <c r="BN1" s="584"/>
      <c r="BO1" s="584"/>
      <c r="BP1" s="581"/>
      <c r="BQ1" s="586"/>
      <c r="BR1" s="586"/>
      <c r="BS1" s="587"/>
      <c r="BT1" s="587"/>
    </row>
    <row r="2" spans="1:79">
      <c r="A2" s="1" t="s">
        <v>105</v>
      </c>
      <c r="B2" s="1" t="s">
        <v>371</v>
      </c>
      <c r="C2" s="166" t="s">
        <v>284</v>
      </c>
      <c r="D2" s="2" t="s">
        <v>357</v>
      </c>
      <c r="E2" s="2" t="s">
        <v>106</v>
      </c>
      <c r="F2" s="3" t="s">
        <v>107</v>
      </c>
      <c r="G2" s="4" t="s">
        <v>108</v>
      </c>
      <c r="H2" s="2" t="s">
        <v>109</v>
      </c>
      <c r="I2" t="s">
        <v>0</v>
      </c>
      <c r="J2" t="s">
        <v>1</v>
      </c>
      <c r="K2" t="s">
        <v>2</v>
      </c>
      <c r="L2" t="s">
        <v>3</v>
      </c>
      <c r="M2" t="s">
        <v>4</v>
      </c>
      <c r="N2" t="s">
        <v>5</v>
      </c>
      <c r="O2" t="s">
        <v>6</v>
      </c>
      <c r="P2" t="s">
        <v>7</v>
      </c>
      <c r="Q2" t="s">
        <v>8</v>
      </c>
      <c r="R2" t="s">
        <v>9</v>
      </c>
      <c r="S2" t="s">
        <v>10</v>
      </c>
      <c r="T2" t="s">
        <v>11</v>
      </c>
      <c r="U2" s="13" t="s">
        <v>285</v>
      </c>
      <c r="V2" t="s">
        <v>12</v>
      </c>
      <c r="W2" t="s">
        <v>13</v>
      </c>
      <c r="X2" t="s">
        <v>17</v>
      </c>
      <c r="Y2" s="5" t="s">
        <v>20</v>
      </c>
      <c r="Z2" s="5" t="s">
        <v>21</v>
      </c>
      <c r="AA2" s="5" t="s">
        <v>22</v>
      </c>
      <c r="AB2" s="5" t="s">
        <v>23</v>
      </c>
      <c r="AC2" s="5" t="s">
        <v>24</v>
      </c>
      <c r="AD2" s="5" t="s">
        <v>25</v>
      </c>
      <c r="AE2" s="482" t="s">
        <v>26</v>
      </c>
      <c r="AF2" s="483" t="s">
        <v>27</v>
      </c>
      <c r="AG2" t="s">
        <v>28</v>
      </c>
      <c r="AH2" s="6" t="s">
        <v>29</v>
      </c>
      <c r="AI2" s="5" t="s">
        <v>15</v>
      </c>
      <c r="AJ2" s="5" t="s">
        <v>16</v>
      </c>
      <c r="AK2" s="5" t="s">
        <v>18</v>
      </c>
      <c r="AL2" s="6" t="s">
        <v>30</v>
      </c>
      <c r="AM2" s="5" t="s">
        <v>31</v>
      </c>
      <c r="AN2" t="s">
        <v>32</v>
      </c>
      <c r="AO2" t="s">
        <v>33</v>
      </c>
      <c r="AP2" s="7" t="s">
        <v>34</v>
      </c>
      <c r="AQ2" s="6" t="s">
        <v>35</v>
      </c>
      <c r="AR2" s="6" t="s">
        <v>36</v>
      </c>
      <c r="AS2" s="6" t="s">
        <v>14</v>
      </c>
      <c r="AT2" s="6" t="s">
        <v>37</v>
      </c>
      <c r="AU2" s="6" t="s">
        <v>38</v>
      </c>
      <c r="AV2" s="6" t="s">
        <v>39</v>
      </c>
      <c r="AW2" s="6" t="s">
        <v>40</v>
      </c>
      <c r="AX2" s="6" t="s">
        <v>41</v>
      </c>
      <c r="AY2" s="6" t="s">
        <v>42</v>
      </c>
      <c r="AZ2" s="6" t="s">
        <v>43</v>
      </c>
      <c r="BA2" s="6" t="s">
        <v>44</v>
      </c>
      <c r="BB2" s="6" t="s">
        <v>45</v>
      </c>
      <c r="BC2" s="6" t="s">
        <v>46</v>
      </c>
      <c r="BD2" s="6" t="s">
        <v>47</v>
      </c>
      <c r="BE2" s="6" t="s">
        <v>48</v>
      </c>
      <c r="BF2" s="6" t="s">
        <v>49</v>
      </c>
      <c r="BG2" s="6" t="s">
        <v>50</v>
      </c>
      <c r="BH2" s="6" t="s">
        <v>51</v>
      </c>
      <c r="BI2" s="6" t="s">
        <v>52</v>
      </c>
      <c r="BJ2" s="6" t="s">
        <v>53</v>
      </c>
      <c r="BK2" s="6" t="s">
        <v>54</v>
      </c>
      <c r="BL2" s="5" t="s">
        <v>55</v>
      </c>
      <c r="BM2" t="s">
        <v>56</v>
      </c>
      <c r="BN2" s="6" t="s">
        <v>57</v>
      </c>
      <c r="BO2" s="6" t="s">
        <v>58</v>
      </c>
      <c r="BP2" t="s">
        <v>267</v>
      </c>
      <c r="BQ2" s="481" t="s">
        <v>418</v>
      </c>
      <c r="BR2" s="481" t="s">
        <v>419</v>
      </c>
      <c r="BS2" s="369" t="s">
        <v>420</v>
      </c>
      <c r="BT2" s="369" t="s">
        <v>427</v>
      </c>
    </row>
    <row r="3" spans="1:79">
      <c r="C3" s="166"/>
      <c r="D3" s="2"/>
      <c r="E3" s="2"/>
      <c r="F3" s="3"/>
      <c r="G3" s="4"/>
      <c r="H3" s="2"/>
      <c r="I3" t="s">
        <v>59</v>
      </c>
      <c r="J3" t="s">
        <v>59</v>
      </c>
      <c r="K3" t="s">
        <v>59</v>
      </c>
      <c r="L3" t="s">
        <v>59</v>
      </c>
      <c r="M3" t="s">
        <v>59</v>
      </c>
      <c r="N3" t="s">
        <v>59</v>
      </c>
      <c r="O3" t="s">
        <v>59</v>
      </c>
      <c r="P3" t="s">
        <v>59</v>
      </c>
      <c r="Q3" t="s">
        <v>59</v>
      </c>
      <c r="R3" t="s">
        <v>59</v>
      </c>
      <c r="S3" t="s">
        <v>59</v>
      </c>
      <c r="T3" t="s">
        <v>59</v>
      </c>
      <c r="V3" t="s">
        <v>59</v>
      </c>
      <c r="W3" t="s">
        <v>59</v>
      </c>
      <c r="X3" t="s">
        <v>60</v>
      </c>
      <c r="Y3" t="s">
        <v>60</v>
      </c>
      <c r="Z3" t="s">
        <v>60</v>
      </c>
      <c r="AA3" t="s">
        <v>60</v>
      </c>
      <c r="AB3" t="s">
        <v>60</v>
      </c>
      <c r="AC3" t="s">
        <v>60</v>
      </c>
      <c r="AD3" t="s">
        <v>60</v>
      </c>
      <c r="AE3" t="s">
        <v>60</v>
      </c>
      <c r="AF3" t="s">
        <v>60</v>
      </c>
      <c r="AG3" t="s">
        <v>60</v>
      </c>
      <c r="AH3" t="s">
        <v>60</v>
      </c>
      <c r="AI3" t="s">
        <v>60</v>
      </c>
      <c r="AJ3" t="s">
        <v>60</v>
      </c>
      <c r="AK3" t="s">
        <v>60</v>
      </c>
      <c r="AL3" t="s">
        <v>60</v>
      </c>
      <c r="AM3" t="s">
        <v>60</v>
      </c>
      <c r="AN3" t="s">
        <v>60</v>
      </c>
      <c r="AO3" t="s">
        <v>60</v>
      </c>
      <c r="AP3" t="s">
        <v>60</v>
      </c>
      <c r="AQ3" t="s">
        <v>60</v>
      </c>
      <c r="AR3" t="s">
        <v>60</v>
      </c>
      <c r="AS3" t="s">
        <v>60</v>
      </c>
      <c r="AT3" t="s">
        <v>60</v>
      </c>
      <c r="AU3" t="s">
        <v>60</v>
      </c>
      <c r="AV3" t="s">
        <v>60</v>
      </c>
      <c r="AW3" t="s">
        <v>60</v>
      </c>
      <c r="AX3" t="s">
        <v>60</v>
      </c>
      <c r="AY3" t="s">
        <v>60</v>
      </c>
      <c r="AZ3" t="s">
        <v>60</v>
      </c>
      <c r="BA3" t="s">
        <v>60</v>
      </c>
      <c r="BB3" t="s">
        <v>60</v>
      </c>
      <c r="BC3" t="s">
        <v>60</v>
      </c>
      <c r="BD3" t="s">
        <v>60</v>
      </c>
      <c r="BE3" t="s">
        <v>60</v>
      </c>
      <c r="BF3" t="s">
        <v>60</v>
      </c>
      <c r="BG3" t="s">
        <v>60</v>
      </c>
      <c r="BH3" t="s">
        <v>60</v>
      </c>
      <c r="BI3" t="s">
        <v>60</v>
      </c>
      <c r="BJ3" t="s">
        <v>60</v>
      </c>
      <c r="BK3" t="s">
        <v>60</v>
      </c>
      <c r="BL3" t="s">
        <v>60</v>
      </c>
      <c r="BM3" t="s">
        <v>60</v>
      </c>
      <c r="BN3" t="s">
        <v>60</v>
      </c>
      <c r="BO3" t="s">
        <v>60</v>
      </c>
      <c r="BQ3" s="369"/>
      <c r="BR3" s="369"/>
      <c r="BS3" s="369"/>
      <c r="BT3" s="369"/>
    </row>
    <row r="4" spans="1:79">
      <c r="B4" s="5"/>
      <c r="C4" s="5"/>
      <c r="D4" s="5"/>
      <c r="E4" s="5"/>
      <c r="F4" s="1"/>
      <c r="G4" s="1" t="s">
        <v>61</v>
      </c>
      <c r="H4" s="501" t="s">
        <v>679</v>
      </c>
      <c r="I4" s="499" t="s">
        <v>696</v>
      </c>
      <c r="J4" s="499">
        <v>0.01</v>
      </c>
      <c r="K4" s="499">
        <v>0.01</v>
      </c>
      <c r="L4" s="499">
        <v>1E-3</v>
      </c>
      <c r="M4" s="499">
        <v>0.01</v>
      </c>
      <c r="N4" s="499">
        <v>0.01</v>
      </c>
      <c r="O4" s="499">
        <v>0.01</v>
      </c>
      <c r="P4" s="499">
        <v>0.01</v>
      </c>
      <c r="Q4" s="499">
        <v>1E-3</v>
      </c>
      <c r="R4" s="499">
        <v>1E-3</v>
      </c>
      <c r="S4" s="499" t="s">
        <v>696</v>
      </c>
      <c r="T4" s="499"/>
      <c r="U4" s="500"/>
      <c r="V4" s="499">
        <v>0.01</v>
      </c>
      <c r="W4" s="499">
        <v>0.01</v>
      </c>
      <c r="X4" s="167">
        <v>-1</v>
      </c>
      <c r="Y4" s="5">
        <v>-5</v>
      </c>
      <c r="Z4" s="5">
        <v>-20</v>
      </c>
      <c r="AA4" s="5">
        <v>-1</v>
      </c>
      <c r="AB4" s="5">
        <v>-15</v>
      </c>
      <c r="AC4" s="5">
        <v>-10</v>
      </c>
      <c r="AD4" s="5">
        <v>-30</v>
      </c>
      <c r="AE4" s="5">
        <v>-1</v>
      </c>
      <c r="AF4" s="6">
        <v>-1</v>
      </c>
      <c r="AG4" s="5">
        <v>-5</v>
      </c>
      <c r="AH4" s="6">
        <v>-2</v>
      </c>
      <c r="AI4" s="5">
        <v>-2</v>
      </c>
      <c r="AJ4" s="5">
        <v>-1</v>
      </c>
      <c r="AK4" s="5">
        <v>-5</v>
      </c>
      <c r="AL4" s="6">
        <v>-1</v>
      </c>
      <c r="AM4" s="5">
        <v>-2</v>
      </c>
      <c r="AN4" s="6">
        <v>-0.5</v>
      </c>
      <c r="AO4">
        <v>-0.2</v>
      </c>
      <c r="AP4">
        <v>-1</v>
      </c>
      <c r="AQ4" s="6">
        <v>-0.5</v>
      </c>
      <c r="AR4" s="6">
        <v>-0.5</v>
      </c>
      <c r="AS4" s="5">
        <v>-3</v>
      </c>
      <c r="AT4" s="6">
        <v>-0.1</v>
      </c>
      <c r="AU4" s="6">
        <v>-0.2</v>
      </c>
      <c r="AV4" s="6">
        <v>-0.05</v>
      </c>
      <c r="AW4" s="6">
        <v>-0.1</v>
      </c>
      <c r="AX4" s="6">
        <v>-0.1</v>
      </c>
      <c r="AY4" s="6">
        <v>-0.05</v>
      </c>
      <c r="AZ4" s="6">
        <v>-0.1</v>
      </c>
      <c r="BA4" s="6">
        <v>-0.1</v>
      </c>
      <c r="BB4" s="6">
        <v>-0.1</v>
      </c>
      <c r="BC4" s="6">
        <v>-0.1</v>
      </c>
      <c r="BD4" s="6">
        <v>-0.1</v>
      </c>
      <c r="BE4" s="6">
        <v>-0.05</v>
      </c>
      <c r="BF4" s="6">
        <v>-0.1</v>
      </c>
      <c r="BG4" s="6">
        <v>-0.04</v>
      </c>
      <c r="BH4" s="6">
        <v>-0.2</v>
      </c>
      <c r="BI4" s="6">
        <v>-0.1</v>
      </c>
      <c r="BJ4" s="6">
        <v>-0.5</v>
      </c>
      <c r="BK4" s="6">
        <v>-0.1</v>
      </c>
      <c r="BL4" s="5">
        <v>-5</v>
      </c>
      <c r="BM4" s="6">
        <v>-0.2</v>
      </c>
      <c r="BN4" s="6">
        <v>-0.1</v>
      </c>
      <c r="BO4" s="6">
        <v>-0.1</v>
      </c>
      <c r="BP4" s="320"/>
      <c r="BQ4" s="320"/>
      <c r="BR4" s="324"/>
      <c r="BS4" s="12"/>
      <c r="BT4" s="12"/>
      <c r="BZ4" s="320"/>
      <c r="CA4" s="320"/>
    </row>
    <row r="5" spans="1:79">
      <c r="A5" s="1">
        <v>1</v>
      </c>
      <c r="B5" s="236"/>
      <c r="C5" s="100"/>
      <c r="D5" s="99"/>
      <c r="E5" s="108" t="s">
        <v>390</v>
      </c>
      <c r="F5" s="99"/>
      <c r="G5" s="99"/>
      <c r="H5" s="99"/>
      <c r="I5" s="99"/>
      <c r="J5" s="99"/>
      <c r="K5" s="99"/>
      <c r="L5" s="99"/>
      <c r="M5" s="99"/>
      <c r="N5" s="99"/>
      <c r="O5" s="99"/>
      <c r="P5" s="99"/>
      <c r="Q5" s="99"/>
      <c r="R5" s="99"/>
      <c r="S5" s="99"/>
      <c r="T5" s="99"/>
      <c r="U5" s="102"/>
      <c r="V5" s="99"/>
      <c r="W5" s="99"/>
      <c r="X5" s="99"/>
      <c r="Y5" s="101"/>
      <c r="Z5" s="101"/>
      <c r="AA5" s="101"/>
      <c r="AB5" s="101"/>
      <c r="AC5" s="101"/>
      <c r="AD5" s="101"/>
      <c r="AE5" s="101"/>
      <c r="AF5" s="102"/>
      <c r="AG5" s="99"/>
      <c r="AH5" s="102"/>
      <c r="AI5" s="101"/>
      <c r="AJ5" s="101"/>
      <c r="AK5" s="101"/>
      <c r="AL5" s="102"/>
      <c r="AM5" s="101"/>
      <c r="AN5" s="99"/>
      <c r="AO5" s="99"/>
      <c r="AP5" s="103"/>
      <c r="AQ5" s="102"/>
      <c r="AR5" s="102"/>
      <c r="AS5" s="102"/>
      <c r="AT5" s="102"/>
      <c r="AU5" s="102"/>
      <c r="AV5" s="102"/>
      <c r="AW5" s="102"/>
      <c r="AX5" s="102"/>
      <c r="AY5" s="102"/>
      <c r="AZ5" s="102"/>
      <c r="BA5" s="102"/>
      <c r="BB5" s="102"/>
      <c r="BC5" s="102"/>
      <c r="BD5" s="102"/>
      <c r="BE5" s="102"/>
      <c r="BF5" s="102"/>
      <c r="BG5" s="102"/>
      <c r="BH5" s="102"/>
      <c r="BI5" s="102"/>
      <c r="BJ5" s="102"/>
      <c r="BK5" s="102"/>
      <c r="BL5" s="101"/>
      <c r="BM5" s="99"/>
      <c r="BN5" s="102"/>
      <c r="BO5" s="102"/>
      <c r="BP5" s="99"/>
      <c r="BQ5" s="445"/>
      <c r="BR5" s="445"/>
      <c r="BS5" s="445"/>
      <c r="BT5" s="445"/>
    </row>
    <row r="6" spans="1:79">
      <c r="A6" s="1">
        <f t="shared" ref="A6:A22" si="0">A5+1</f>
        <v>2</v>
      </c>
      <c r="B6" s="236">
        <v>29</v>
      </c>
      <c r="C6" s="100"/>
      <c r="D6" s="16" t="s">
        <v>166</v>
      </c>
      <c r="E6" s="16" t="s">
        <v>165</v>
      </c>
      <c r="F6" s="16" t="s">
        <v>129</v>
      </c>
      <c r="G6" s="16" t="s">
        <v>167</v>
      </c>
      <c r="H6" s="16" t="s">
        <v>168</v>
      </c>
      <c r="I6" s="16">
        <v>48.09</v>
      </c>
      <c r="J6" s="16">
        <v>15.1</v>
      </c>
      <c r="K6" s="16">
        <v>10.17</v>
      </c>
      <c r="L6" s="16">
        <v>0.2</v>
      </c>
      <c r="M6" s="16">
        <v>8.32</v>
      </c>
      <c r="N6" s="16">
        <v>13.79</v>
      </c>
      <c r="O6" s="16">
        <v>1.55</v>
      </c>
      <c r="P6" s="16">
        <v>7.0000000000000007E-2</v>
      </c>
      <c r="Q6" s="16">
        <v>0.68</v>
      </c>
      <c r="R6" s="16">
        <v>0.03</v>
      </c>
      <c r="S6" s="16">
        <v>2.16</v>
      </c>
      <c r="T6" s="16">
        <v>100.15</v>
      </c>
      <c r="U6" s="18">
        <v>98</v>
      </c>
      <c r="V6" s="16">
        <v>0.06</v>
      </c>
      <c r="W6" s="16">
        <v>-0.05</v>
      </c>
      <c r="X6" s="16">
        <v>46</v>
      </c>
      <c r="Y6" s="17">
        <v>219.106292</v>
      </c>
      <c r="Z6" s="17">
        <v>94</v>
      </c>
      <c r="AA6" s="17">
        <v>33.359459000000001</v>
      </c>
      <c r="AB6" s="17">
        <v>81</v>
      </c>
      <c r="AC6" s="17">
        <v>117</v>
      </c>
      <c r="AD6" s="17">
        <v>-30</v>
      </c>
      <c r="AE6" s="17">
        <v>14.559042</v>
      </c>
      <c r="AF6" s="18">
        <v>1.270556</v>
      </c>
      <c r="AG6" s="16">
        <v>-5</v>
      </c>
      <c r="AH6" s="18">
        <v>-2</v>
      </c>
      <c r="AI6" s="17">
        <v>157.24512899999999</v>
      </c>
      <c r="AJ6" s="17">
        <v>15.031751999999999</v>
      </c>
      <c r="AK6" s="17">
        <v>49.620899000000001</v>
      </c>
      <c r="AL6" s="18">
        <v>1.33754</v>
      </c>
      <c r="AM6" s="17">
        <v>-2</v>
      </c>
      <c r="AN6" s="16">
        <v>-0.5</v>
      </c>
      <c r="AO6" s="16">
        <v>-0.2</v>
      </c>
      <c r="AP6" s="19">
        <v>-1</v>
      </c>
      <c r="AQ6" s="18">
        <v>-0.5</v>
      </c>
      <c r="AR6" s="18">
        <v>-0.5</v>
      </c>
      <c r="AS6" s="18">
        <v>10.140040000000001</v>
      </c>
      <c r="AT6" s="18">
        <v>1.8057510000000001</v>
      </c>
      <c r="AU6" s="18">
        <v>4.9149409999999998</v>
      </c>
      <c r="AV6" s="18">
        <v>0.7337749174999999</v>
      </c>
      <c r="AW6" s="18">
        <v>4.1691830000000003</v>
      </c>
      <c r="AX6" s="18">
        <v>1.387508</v>
      </c>
      <c r="AY6" s="18">
        <v>0.58517300000000005</v>
      </c>
      <c r="AZ6" s="18">
        <v>1.9299082000000001</v>
      </c>
      <c r="BA6" s="18">
        <v>0.35905300000000001</v>
      </c>
      <c r="BB6" s="18">
        <v>2.3296960000000002</v>
      </c>
      <c r="BC6" s="18">
        <v>0.55298842105263157</v>
      </c>
      <c r="BD6" s="18">
        <v>1.5418080000000001</v>
      </c>
      <c r="BE6" s="18">
        <v>0.25243100000000002</v>
      </c>
      <c r="BF6" s="18">
        <v>1.5450200000000001</v>
      </c>
      <c r="BG6" s="18">
        <v>0.245342</v>
      </c>
      <c r="BH6" s="18">
        <v>1.153294</v>
      </c>
      <c r="BI6" s="18">
        <v>-0.1</v>
      </c>
      <c r="BJ6" s="18">
        <v>-0.5</v>
      </c>
      <c r="BK6" s="18">
        <v>1.139942</v>
      </c>
      <c r="BL6" s="17">
        <v>-5</v>
      </c>
      <c r="BM6" s="16">
        <v>-0.2</v>
      </c>
      <c r="BN6" s="18">
        <v>0.201792</v>
      </c>
      <c r="BO6" s="18">
        <v>-0.1</v>
      </c>
      <c r="BP6" s="16"/>
      <c r="BQ6" s="446">
        <v>757478.61088000005</v>
      </c>
      <c r="BR6" s="446">
        <v>5645897.7387699997</v>
      </c>
      <c r="BS6" s="446">
        <v>14</v>
      </c>
      <c r="BT6" s="446">
        <v>83</v>
      </c>
    </row>
    <row r="7" spans="1:79">
      <c r="A7" s="1">
        <f t="shared" si="0"/>
        <v>3</v>
      </c>
      <c r="B7" s="236">
        <v>30</v>
      </c>
      <c r="C7" s="100"/>
      <c r="D7" s="16" t="s">
        <v>169</v>
      </c>
      <c r="E7" s="16" t="s">
        <v>165</v>
      </c>
      <c r="F7" s="16" t="s">
        <v>129</v>
      </c>
      <c r="G7" s="16" t="s">
        <v>167</v>
      </c>
      <c r="H7" s="16" t="s">
        <v>170</v>
      </c>
      <c r="I7" s="16">
        <v>48.53</v>
      </c>
      <c r="J7" s="16">
        <v>15.01</v>
      </c>
      <c r="K7" s="16">
        <v>11.28</v>
      </c>
      <c r="L7" s="16">
        <v>0.18</v>
      </c>
      <c r="M7" s="16">
        <v>8.59</v>
      </c>
      <c r="N7" s="16">
        <v>11.16</v>
      </c>
      <c r="O7" s="16">
        <v>1.79</v>
      </c>
      <c r="P7" s="16">
        <v>0.05</v>
      </c>
      <c r="Q7" s="16">
        <v>0.65</v>
      </c>
      <c r="R7" s="16">
        <v>0.08</v>
      </c>
      <c r="S7" s="16">
        <v>2.62</v>
      </c>
      <c r="T7" s="16">
        <v>99.94</v>
      </c>
      <c r="U7" s="18">
        <v>97.32</v>
      </c>
      <c r="V7" s="16">
        <v>0.04</v>
      </c>
      <c r="W7" s="16">
        <v>0.28000000000000003</v>
      </c>
      <c r="X7" s="16">
        <v>44</v>
      </c>
      <c r="Y7" s="17">
        <v>221.14536699999999</v>
      </c>
      <c r="Z7" s="17">
        <v>142</v>
      </c>
      <c r="AA7" s="17">
        <v>44.645691999999997</v>
      </c>
      <c r="AB7" s="17">
        <v>96</v>
      </c>
      <c r="AC7" s="17">
        <v>108</v>
      </c>
      <c r="AD7" s="17">
        <v>34</v>
      </c>
      <c r="AE7" s="17">
        <v>14.574686</v>
      </c>
      <c r="AF7" s="18">
        <v>1.590184</v>
      </c>
      <c r="AG7" s="16">
        <v>-5</v>
      </c>
      <c r="AH7" s="18">
        <v>-2</v>
      </c>
      <c r="AI7" s="17">
        <v>82.423344</v>
      </c>
      <c r="AJ7" s="17">
        <v>14.736096999999999</v>
      </c>
      <c r="AK7" s="17">
        <v>51.328363000000003</v>
      </c>
      <c r="AL7" s="18">
        <v>1.2852600000000001</v>
      </c>
      <c r="AM7" s="17">
        <v>-2</v>
      </c>
      <c r="AN7" s="16">
        <v>-0.5</v>
      </c>
      <c r="AO7" s="16">
        <v>-0.2</v>
      </c>
      <c r="AP7" s="19">
        <v>-1</v>
      </c>
      <c r="AQ7" s="18">
        <v>-0.5</v>
      </c>
      <c r="AR7" s="18">
        <v>-0.5</v>
      </c>
      <c r="AS7" s="18">
        <v>10.428941</v>
      </c>
      <c r="AT7" s="18">
        <v>1.8220829999999999</v>
      </c>
      <c r="AU7" s="18">
        <v>4.9001960000000002</v>
      </c>
      <c r="AV7" s="18">
        <v>0.71577365249999991</v>
      </c>
      <c r="AW7" s="18">
        <v>3.9435570000000002</v>
      </c>
      <c r="AX7" s="18">
        <v>1.4930950000000001</v>
      </c>
      <c r="AY7" s="18">
        <v>0.56184900000000004</v>
      </c>
      <c r="AZ7" s="18">
        <v>1.8472850000000001</v>
      </c>
      <c r="BA7" s="18">
        <v>0.37300800000000001</v>
      </c>
      <c r="BB7" s="18">
        <v>2.3580410000000001</v>
      </c>
      <c r="BC7" s="18">
        <v>0.53447589473684221</v>
      </c>
      <c r="BD7" s="18">
        <v>1.5903970000000001</v>
      </c>
      <c r="BE7" s="18">
        <v>0.25061299999999997</v>
      </c>
      <c r="BF7" s="18">
        <v>1.5718490000000001</v>
      </c>
      <c r="BG7" s="18">
        <v>0.235875</v>
      </c>
      <c r="BH7" s="18">
        <v>1.2780339999999999</v>
      </c>
      <c r="BI7" s="18">
        <v>-0.1</v>
      </c>
      <c r="BJ7" s="18">
        <v>-0.5</v>
      </c>
      <c r="BK7" s="18">
        <v>-0.1</v>
      </c>
      <c r="BL7" s="17">
        <v>-5</v>
      </c>
      <c r="BM7" s="16">
        <v>-0.2</v>
      </c>
      <c r="BN7" s="18">
        <v>0.189501</v>
      </c>
      <c r="BO7" s="18">
        <v>-0.1</v>
      </c>
      <c r="BP7" s="16"/>
      <c r="BQ7" s="446">
        <v>757584.07528999995</v>
      </c>
      <c r="BR7" s="446">
        <v>5646011.7484900001</v>
      </c>
      <c r="BS7" s="446">
        <v>14</v>
      </c>
      <c r="BT7" s="446">
        <v>83</v>
      </c>
    </row>
    <row r="8" spans="1:79">
      <c r="A8" s="1">
        <f t="shared" si="0"/>
        <v>4</v>
      </c>
      <c r="B8" s="236">
        <v>31</v>
      </c>
      <c r="C8" s="100"/>
      <c r="D8" s="16" t="s">
        <v>171</v>
      </c>
      <c r="E8" s="16" t="s">
        <v>165</v>
      </c>
      <c r="F8" s="16" t="s">
        <v>129</v>
      </c>
      <c r="G8" s="16" t="s">
        <v>167</v>
      </c>
      <c r="H8" s="16" t="s">
        <v>170</v>
      </c>
      <c r="I8" s="16">
        <v>47.86</v>
      </c>
      <c r="J8" s="16">
        <v>15.43</v>
      </c>
      <c r="K8" s="16">
        <v>11.89</v>
      </c>
      <c r="L8" s="16">
        <v>0.19</v>
      </c>
      <c r="M8" s="16">
        <v>7.96</v>
      </c>
      <c r="N8" s="16">
        <v>12.28</v>
      </c>
      <c r="O8" s="16">
        <v>1.69</v>
      </c>
      <c r="P8" s="16">
        <v>7.0000000000000007E-2</v>
      </c>
      <c r="Q8" s="16">
        <v>0.68</v>
      </c>
      <c r="R8" s="16">
        <v>0.05</v>
      </c>
      <c r="S8" s="16">
        <v>2.5099999999999998</v>
      </c>
      <c r="T8" s="16">
        <v>100.62</v>
      </c>
      <c r="U8" s="18">
        <v>98.1</v>
      </c>
      <c r="V8" s="16">
        <v>0.02</v>
      </c>
      <c r="W8" s="16">
        <v>0.24</v>
      </c>
      <c r="X8" s="16">
        <v>46</v>
      </c>
      <c r="Y8" s="17">
        <v>222.69228000000001</v>
      </c>
      <c r="Z8" s="17">
        <v>144</v>
      </c>
      <c r="AA8" s="17">
        <v>44.907756999999997</v>
      </c>
      <c r="AB8" s="17">
        <v>85</v>
      </c>
      <c r="AC8" s="17">
        <v>112</v>
      </c>
      <c r="AD8" s="17">
        <v>32</v>
      </c>
      <c r="AE8" s="17">
        <v>15.546151</v>
      </c>
      <c r="AF8" s="18">
        <v>1.9448810000000001</v>
      </c>
      <c r="AG8" s="16">
        <v>-5</v>
      </c>
      <c r="AH8" s="18">
        <v>-2</v>
      </c>
      <c r="AI8" s="17">
        <v>101.020799</v>
      </c>
      <c r="AJ8" s="17">
        <v>15.265319999999999</v>
      </c>
      <c r="AK8" s="17">
        <v>58.630696999999998</v>
      </c>
      <c r="AL8" s="18">
        <v>1.288783</v>
      </c>
      <c r="AM8" s="17">
        <v>-2</v>
      </c>
      <c r="AN8" s="16">
        <v>-0.5</v>
      </c>
      <c r="AO8" s="16">
        <v>-0.2</v>
      </c>
      <c r="AP8" s="19">
        <v>-1</v>
      </c>
      <c r="AQ8" s="18">
        <v>-0.5</v>
      </c>
      <c r="AR8" s="18">
        <v>-0.5</v>
      </c>
      <c r="AS8" s="18">
        <v>9.528022</v>
      </c>
      <c r="AT8" s="18">
        <v>1.8546450000000001</v>
      </c>
      <c r="AU8" s="18">
        <v>5.1311520000000002</v>
      </c>
      <c r="AV8" s="18">
        <v>0.75566144499999999</v>
      </c>
      <c r="AW8" s="18">
        <v>4.0731229999999998</v>
      </c>
      <c r="AX8" s="18">
        <v>1.4890030000000001</v>
      </c>
      <c r="AY8" s="18">
        <v>0.59677000000000002</v>
      </c>
      <c r="AZ8" s="18">
        <v>1.9503341000000003</v>
      </c>
      <c r="BA8" s="18">
        <v>0.38094600000000001</v>
      </c>
      <c r="BB8" s="18">
        <v>2.4587970000000001</v>
      </c>
      <c r="BC8" s="18">
        <v>0.57446905263157899</v>
      </c>
      <c r="BD8" s="18">
        <v>1.643824</v>
      </c>
      <c r="BE8" s="18">
        <v>0.26045099999999999</v>
      </c>
      <c r="BF8" s="18">
        <v>1.639899</v>
      </c>
      <c r="BG8" s="18">
        <v>0.24013699999999999</v>
      </c>
      <c r="BH8" s="18">
        <v>1.309461</v>
      </c>
      <c r="BI8" s="18">
        <v>-0.1</v>
      </c>
      <c r="BJ8" s="18">
        <v>-0.5</v>
      </c>
      <c r="BK8" s="18">
        <v>-0.1</v>
      </c>
      <c r="BL8" s="17">
        <v>-5</v>
      </c>
      <c r="BM8" s="16">
        <v>-0.2</v>
      </c>
      <c r="BN8" s="18">
        <v>0.18485699999999999</v>
      </c>
      <c r="BO8" s="18">
        <v>-0.1</v>
      </c>
      <c r="BP8" s="16"/>
      <c r="BQ8" s="446">
        <v>757805.77949999995</v>
      </c>
      <c r="BR8" s="446">
        <v>5646412.0713400003</v>
      </c>
      <c r="BS8" s="446">
        <v>14</v>
      </c>
      <c r="BT8" s="446">
        <v>83</v>
      </c>
    </row>
    <row r="9" spans="1:79">
      <c r="A9" s="1">
        <f t="shared" si="0"/>
        <v>5</v>
      </c>
      <c r="B9" s="236">
        <v>32</v>
      </c>
      <c r="C9" s="100"/>
      <c r="D9" s="16" t="s">
        <v>172</v>
      </c>
      <c r="E9" s="16" t="s">
        <v>165</v>
      </c>
      <c r="F9" s="16" t="s">
        <v>129</v>
      </c>
      <c r="G9" s="16" t="s">
        <v>167</v>
      </c>
      <c r="H9" s="16" t="s">
        <v>173</v>
      </c>
      <c r="I9" s="16">
        <v>48.79</v>
      </c>
      <c r="J9" s="16">
        <v>13.64</v>
      </c>
      <c r="K9" s="16">
        <v>13.47</v>
      </c>
      <c r="L9" s="16">
        <v>0.21</v>
      </c>
      <c r="M9" s="16">
        <v>6.37</v>
      </c>
      <c r="N9" s="16">
        <v>11.98</v>
      </c>
      <c r="O9" s="16">
        <v>1.91</v>
      </c>
      <c r="P9" s="16">
        <v>0.15</v>
      </c>
      <c r="Q9" s="16">
        <v>0.99</v>
      </c>
      <c r="R9" s="16">
        <v>0.08</v>
      </c>
      <c r="S9" s="16">
        <v>2.35</v>
      </c>
      <c r="T9" s="16">
        <v>99.94</v>
      </c>
      <c r="U9" s="18">
        <v>97.59</v>
      </c>
      <c r="V9" s="16">
        <v>0.06</v>
      </c>
      <c r="W9" s="16">
        <v>1.06</v>
      </c>
      <c r="X9" s="16">
        <v>51</v>
      </c>
      <c r="Y9" s="17">
        <v>283.79357700000003</v>
      </c>
      <c r="Z9" s="17">
        <v>96</v>
      </c>
      <c r="AA9" s="17">
        <v>55.31297</v>
      </c>
      <c r="AB9" s="17">
        <v>44</v>
      </c>
      <c r="AC9" s="17">
        <v>158</v>
      </c>
      <c r="AD9" s="17">
        <v>32</v>
      </c>
      <c r="AE9" s="17">
        <v>16.950441999999999</v>
      </c>
      <c r="AF9" s="18">
        <v>1.5986670000000001</v>
      </c>
      <c r="AG9" s="16">
        <v>-5</v>
      </c>
      <c r="AH9" s="18">
        <v>-2</v>
      </c>
      <c r="AI9" s="17">
        <v>103.14201199999999</v>
      </c>
      <c r="AJ9" s="17">
        <v>21.572147000000001</v>
      </c>
      <c r="AK9" s="17">
        <v>66.375585999999998</v>
      </c>
      <c r="AL9" s="18">
        <v>2.4171840000000002</v>
      </c>
      <c r="AM9" s="17">
        <v>-2</v>
      </c>
      <c r="AN9" s="16">
        <v>-0.5</v>
      </c>
      <c r="AO9" s="16">
        <v>-0.2</v>
      </c>
      <c r="AP9" s="19">
        <v>-1</v>
      </c>
      <c r="AQ9" s="18">
        <v>-0.5</v>
      </c>
      <c r="AR9" s="18">
        <v>-0.5</v>
      </c>
      <c r="AS9" s="18">
        <v>32.031503000000001</v>
      </c>
      <c r="AT9" s="18">
        <v>3.2210329999999998</v>
      </c>
      <c r="AU9" s="18">
        <v>8.5284990000000001</v>
      </c>
      <c r="AV9" s="18">
        <v>1.2486249949999999</v>
      </c>
      <c r="AW9" s="18">
        <v>6.7870929999999996</v>
      </c>
      <c r="AX9" s="18">
        <v>2.2716509999999999</v>
      </c>
      <c r="AY9" s="18">
        <v>0.80045699999999997</v>
      </c>
      <c r="AZ9" s="18">
        <v>2.8248968000000003</v>
      </c>
      <c r="BA9" s="18">
        <v>0.54159400000000002</v>
      </c>
      <c r="BB9" s="18">
        <v>3.3776929999999998</v>
      </c>
      <c r="BC9" s="18">
        <v>0.79409178947368431</v>
      </c>
      <c r="BD9" s="18">
        <v>2.2089639999999999</v>
      </c>
      <c r="BE9" s="18">
        <v>0.36524800000000002</v>
      </c>
      <c r="BF9" s="18">
        <v>2.1954060000000002</v>
      </c>
      <c r="BG9" s="18">
        <v>0.334291</v>
      </c>
      <c r="BH9" s="18">
        <v>1.5357289999999999</v>
      </c>
      <c r="BI9" s="18">
        <v>0.157946</v>
      </c>
      <c r="BJ9" s="18">
        <v>-0.5</v>
      </c>
      <c r="BK9" s="18">
        <v>0.96472199999999997</v>
      </c>
      <c r="BL9" s="17">
        <v>-5</v>
      </c>
      <c r="BM9" s="16">
        <v>-0.2</v>
      </c>
      <c r="BN9" s="18">
        <v>0.31557800000000003</v>
      </c>
      <c r="BO9" s="18">
        <v>-0.1</v>
      </c>
      <c r="BP9" s="16"/>
      <c r="BQ9" s="446">
        <v>757988.05698999995</v>
      </c>
      <c r="BR9" s="446">
        <v>5646716.96478</v>
      </c>
      <c r="BS9" s="446">
        <v>14</v>
      </c>
      <c r="BT9" s="446">
        <v>83</v>
      </c>
    </row>
    <row r="10" spans="1:79">
      <c r="A10" s="1">
        <f t="shared" si="0"/>
        <v>6</v>
      </c>
      <c r="B10" s="236">
        <v>33</v>
      </c>
      <c r="C10" s="100"/>
      <c r="D10" s="16" t="s">
        <v>174</v>
      </c>
      <c r="E10" s="16" t="s">
        <v>165</v>
      </c>
      <c r="F10" s="16" t="s">
        <v>129</v>
      </c>
      <c r="G10" s="16" t="s">
        <v>167</v>
      </c>
      <c r="H10" s="16" t="s">
        <v>170</v>
      </c>
      <c r="I10" s="16">
        <v>47.41</v>
      </c>
      <c r="J10" s="16">
        <v>14.09</v>
      </c>
      <c r="K10" s="16">
        <v>12.65</v>
      </c>
      <c r="L10" s="16">
        <v>0.21</v>
      </c>
      <c r="M10" s="16">
        <v>6.15</v>
      </c>
      <c r="N10" s="16">
        <v>11.97</v>
      </c>
      <c r="O10" s="16">
        <v>2.37</v>
      </c>
      <c r="P10" s="16">
        <v>0.22</v>
      </c>
      <c r="Q10" s="16">
        <v>0.94</v>
      </c>
      <c r="R10" s="16">
        <v>0.05</v>
      </c>
      <c r="S10" s="16">
        <v>2.95</v>
      </c>
      <c r="T10" s="16">
        <v>99.01</v>
      </c>
      <c r="U10" s="18">
        <v>96.06</v>
      </c>
      <c r="V10" s="16">
        <v>0.02</v>
      </c>
      <c r="W10" s="16">
        <v>1.83</v>
      </c>
      <c r="X10" s="16">
        <v>49</v>
      </c>
      <c r="Y10" s="17">
        <v>273.91036100000002</v>
      </c>
      <c r="Z10" s="17">
        <v>111</v>
      </c>
      <c r="AA10" s="17">
        <v>40.769418000000002</v>
      </c>
      <c r="AB10" s="17">
        <v>40</v>
      </c>
      <c r="AC10" s="17">
        <v>154</v>
      </c>
      <c r="AD10" s="17">
        <v>30</v>
      </c>
      <c r="AE10" s="17">
        <v>16.684156000000002</v>
      </c>
      <c r="AF10" s="18">
        <v>1.53857</v>
      </c>
      <c r="AG10" s="16">
        <v>-5</v>
      </c>
      <c r="AH10" s="18">
        <v>2.8345639999999999</v>
      </c>
      <c r="AI10" s="17">
        <v>84.040215000000003</v>
      </c>
      <c r="AJ10" s="17">
        <v>20.545687999999998</v>
      </c>
      <c r="AK10" s="17">
        <v>58.948017</v>
      </c>
      <c r="AL10" s="18">
        <v>2.3116120000000002</v>
      </c>
      <c r="AM10" s="17">
        <v>-2</v>
      </c>
      <c r="AN10" s="16">
        <v>-0.5</v>
      </c>
      <c r="AO10" s="16">
        <v>-0.2</v>
      </c>
      <c r="AP10" s="19">
        <v>-1</v>
      </c>
      <c r="AQ10" s="18">
        <v>-0.5</v>
      </c>
      <c r="AR10" s="18">
        <v>-0.5</v>
      </c>
      <c r="AS10" s="18">
        <v>40.445839999999997</v>
      </c>
      <c r="AT10" s="18">
        <v>3.2029200000000002</v>
      </c>
      <c r="AU10" s="18">
        <v>8.5120430000000002</v>
      </c>
      <c r="AV10" s="18">
        <v>1.2289992299999999</v>
      </c>
      <c r="AW10" s="18">
        <v>6.4322609999999996</v>
      </c>
      <c r="AX10" s="18">
        <v>2.177889</v>
      </c>
      <c r="AY10" s="18">
        <v>0.82395300000000005</v>
      </c>
      <c r="AZ10" s="18">
        <v>2.6876410000000002</v>
      </c>
      <c r="BA10" s="18">
        <v>0.52879299999999996</v>
      </c>
      <c r="BB10" s="18">
        <v>3.423883</v>
      </c>
      <c r="BC10" s="18">
        <v>0.77499094736842111</v>
      </c>
      <c r="BD10" s="18">
        <v>2.2081300000000001</v>
      </c>
      <c r="BE10" s="18">
        <v>0.36202699999999999</v>
      </c>
      <c r="BF10" s="18">
        <v>2.285955</v>
      </c>
      <c r="BG10" s="18">
        <v>0.34603299999999998</v>
      </c>
      <c r="BH10" s="18">
        <v>1.4270860000000001</v>
      </c>
      <c r="BI10" s="18">
        <v>0.159247</v>
      </c>
      <c r="BJ10" s="18">
        <v>-0.5</v>
      </c>
      <c r="BK10" s="18">
        <v>-0.1</v>
      </c>
      <c r="BL10" s="17">
        <v>11.080014</v>
      </c>
      <c r="BM10" s="16">
        <v>-0.2</v>
      </c>
      <c r="BN10" s="18">
        <v>0.30013899999999999</v>
      </c>
      <c r="BO10" s="18">
        <v>-0.1</v>
      </c>
      <c r="BP10" s="16"/>
      <c r="BQ10" s="446">
        <v>758250.29423999996</v>
      </c>
      <c r="BR10" s="446">
        <v>5647094.3458500002</v>
      </c>
      <c r="BS10" s="446">
        <v>14</v>
      </c>
      <c r="BT10" s="446">
        <v>83</v>
      </c>
    </row>
    <row r="11" spans="1:79">
      <c r="A11" s="1">
        <f t="shared" si="0"/>
        <v>7</v>
      </c>
      <c r="B11" s="236">
        <v>34</v>
      </c>
      <c r="C11" s="100"/>
      <c r="D11" s="16" t="s">
        <v>175</v>
      </c>
      <c r="E11" s="16" t="s">
        <v>165</v>
      </c>
      <c r="F11" s="16" t="s">
        <v>129</v>
      </c>
      <c r="G11" s="16" t="s">
        <v>167</v>
      </c>
      <c r="H11" s="16" t="s">
        <v>170</v>
      </c>
      <c r="I11" s="16">
        <v>47.84</v>
      </c>
      <c r="J11" s="16">
        <v>14.91</v>
      </c>
      <c r="K11" s="16">
        <v>12.37</v>
      </c>
      <c r="L11" s="16">
        <v>0.19</v>
      </c>
      <c r="M11" s="16">
        <v>7.26</v>
      </c>
      <c r="N11" s="16">
        <v>10.09</v>
      </c>
      <c r="O11" s="16">
        <v>3.73</v>
      </c>
      <c r="P11" s="16">
        <v>0.17</v>
      </c>
      <c r="Q11" s="16">
        <v>0.91</v>
      </c>
      <c r="R11" s="16">
        <v>0.05</v>
      </c>
      <c r="S11" s="16">
        <v>1.19</v>
      </c>
      <c r="T11" s="16">
        <v>98.71</v>
      </c>
      <c r="U11" s="18">
        <v>97.52</v>
      </c>
      <c r="V11" s="16">
        <v>0.01</v>
      </c>
      <c r="W11" s="16">
        <v>0.08</v>
      </c>
      <c r="X11" s="16">
        <v>46</v>
      </c>
      <c r="Y11" s="17">
        <v>264.16753999999997</v>
      </c>
      <c r="Z11" s="17">
        <v>89</v>
      </c>
      <c r="AA11" s="17">
        <v>56.997366999999997</v>
      </c>
      <c r="AB11" s="17">
        <v>43</v>
      </c>
      <c r="AC11" s="17">
        <v>113</v>
      </c>
      <c r="AD11" s="17">
        <v>31</v>
      </c>
      <c r="AE11" s="17">
        <v>16.210349999999998</v>
      </c>
      <c r="AF11" s="18">
        <v>1.3627290000000001</v>
      </c>
      <c r="AG11" s="16">
        <v>-5</v>
      </c>
      <c r="AH11" s="18">
        <v>-2</v>
      </c>
      <c r="AI11" s="17">
        <v>122.333617</v>
      </c>
      <c r="AJ11" s="17">
        <v>20.399687</v>
      </c>
      <c r="AK11" s="17">
        <v>57.964951999999997</v>
      </c>
      <c r="AL11" s="18">
        <v>2.1436860000000002</v>
      </c>
      <c r="AM11" s="17">
        <v>-2</v>
      </c>
      <c r="AN11" s="16">
        <v>-0.5</v>
      </c>
      <c r="AO11" s="16">
        <v>-0.2</v>
      </c>
      <c r="AP11" s="19">
        <v>-1</v>
      </c>
      <c r="AQ11" s="18">
        <v>0.51061699999999999</v>
      </c>
      <c r="AR11" s="18">
        <v>-0.5</v>
      </c>
      <c r="AS11" s="18">
        <v>49.209859999999999</v>
      </c>
      <c r="AT11" s="18">
        <v>2.6937630000000001</v>
      </c>
      <c r="AU11" s="18">
        <v>7.3237750000000004</v>
      </c>
      <c r="AV11" s="18">
        <v>1.1141245174999999</v>
      </c>
      <c r="AW11" s="18">
        <v>6.022608</v>
      </c>
      <c r="AX11" s="18">
        <v>2.0489449999999998</v>
      </c>
      <c r="AY11" s="18">
        <v>0.74826800000000004</v>
      </c>
      <c r="AZ11" s="18">
        <v>2.7730736000000005</v>
      </c>
      <c r="BA11" s="18">
        <v>0.511517</v>
      </c>
      <c r="BB11" s="18">
        <v>3.2208290000000002</v>
      </c>
      <c r="BC11" s="18">
        <v>0.76500000000000001</v>
      </c>
      <c r="BD11" s="18">
        <v>2.2232449999999999</v>
      </c>
      <c r="BE11" s="18">
        <v>0.34828300000000001</v>
      </c>
      <c r="BF11" s="18">
        <v>2.189692</v>
      </c>
      <c r="BG11" s="18">
        <v>0.33855299999999999</v>
      </c>
      <c r="BH11" s="18">
        <v>1.395559</v>
      </c>
      <c r="BI11" s="18">
        <v>0.13563900000000001</v>
      </c>
      <c r="BJ11" s="18">
        <v>-0.5</v>
      </c>
      <c r="BK11" s="18">
        <v>0.57264700000000002</v>
      </c>
      <c r="BL11" s="17">
        <v>-5</v>
      </c>
      <c r="BM11" s="16">
        <v>-0.2</v>
      </c>
      <c r="BN11" s="18">
        <v>0.25977899999999998</v>
      </c>
      <c r="BO11" s="18">
        <v>-0.1</v>
      </c>
      <c r="BP11" s="16"/>
      <c r="BQ11" s="446">
        <v>757180.91200999997</v>
      </c>
      <c r="BR11" s="446">
        <v>5645749.8533699997</v>
      </c>
      <c r="BS11" s="446">
        <v>14</v>
      </c>
      <c r="BT11" s="446">
        <v>83</v>
      </c>
    </row>
    <row r="12" spans="1:79">
      <c r="A12" s="1">
        <f t="shared" si="0"/>
        <v>8</v>
      </c>
      <c r="B12" s="236" t="s">
        <v>372</v>
      </c>
      <c r="C12" s="100"/>
      <c r="D12" s="99"/>
      <c r="E12" s="108" t="s">
        <v>391</v>
      </c>
      <c r="F12" s="99"/>
      <c r="G12" s="99"/>
      <c r="H12" s="99"/>
      <c r="I12" s="99"/>
      <c r="J12" s="99"/>
      <c r="K12" s="99"/>
      <c r="L12" s="99"/>
      <c r="M12" s="99"/>
      <c r="N12" s="99"/>
      <c r="O12" s="99"/>
      <c r="P12" s="99"/>
      <c r="Q12" s="99"/>
      <c r="R12" s="99"/>
      <c r="S12" s="99"/>
      <c r="T12" s="99"/>
      <c r="U12" s="102"/>
      <c r="V12" s="99"/>
      <c r="W12" s="99"/>
      <c r="X12" s="99"/>
      <c r="Y12" s="101"/>
      <c r="Z12" s="101"/>
      <c r="AA12" s="101"/>
      <c r="AB12" s="101"/>
      <c r="AC12" s="101"/>
      <c r="AD12" s="101"/>
      <c r="AE12" s="101"/>
      <c r="AF12" s="102"/>
      <c r="AG12" s="99"/>
      <c r="AH12" s="102"/>
      <c r="AI12" s="101"/>
      <c r="AJ12" s="101"/>
      <c r="AK12" s="101"/>
      <c r="AL12" s="102"/>
      <c r="AM12" s="101"/>
      <c r="AN12" s="99"/>
      <c r="AO12" s="99"/>
      <c r="AP12" s="103"/>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1"/>
      <c r="BM12" s="99"/>
      <c r="BN12" s="102"/>
      <c r="BO12" s="102"/>
      <c r="BP12" s="99"/>
      <c r="BQ12" s="445"/>
      <c r="BR12" s="445"/>
      <c r="BS12" s="445"/>
      <c r="BT12" s="445"/>
    </row>
    <row r="13" spans="1:79" s="279" customFormat="1">
      <c r="A13" s="1">
        <f t="shared" si="0"/>
        <v>9</v>
      </c>
      <c r="B13" s="236">
        <v>35</v>
      </c>
      <c r="C13" s="165" t="s">
        <v>272</v>
      </c>
      <c r="D13" s="41" t="s">
        <v>177</v>
      </c>
      <c r="E13" s="41" t="s">
        <v>176</v>
      </c>
      <c r="F13" s="41" t="s">
        <v>129</v>
      </c>
      <c r="G13" s="41" t="s">
        <v>178</v>
      </c>
      <c r="H13" s="41" t="s">
        <v>179</v>
      </c>
      <c r="I13" s="41">
        <v>48.56</v>
      </c>
      <c r="J13" s="41">
        <v>13.72</v>
      </c>
      <c r="K13" s="41">
        <v>11.75</v>
      </c>
      <c r="L13" s="41">
        <v>0.21</v>
      </c>
      <c r="M13" s="41">
        <v>6.7</v>
      </c>
      <c r="N13" s="41">
        <v>12.96</v>
      </c>
      <c r="O13" s="41">
        <v>1.81</v>
      </c>
      <c r="P13" s="41">
        <v>0.25</v>
      </c>
      <c r="Q13" s="41">
        <v>0.78</v>
      </c>
      <c r="R13" s="41">
        <v>0.19</v>
      </c>
      <c r="S13" s="41">
        <v>3.84</v>
      </c>
      <c r="T13" s="41">
        <v>100.77</v>
      </c>
      <c r="U13" s="292">
        <v>96.93</v>
      </c>
      <c r="V13" s="41">
        <v>0.03</v>
      </c>
      <c r="W13" s="41">
        <v>1.99</v>
      </c>
      <c r="X13" s="41">
        <v>47</v>
      </c>
      <c r="Y13" s="42">
        <v>256.05020000000002</v>
      </c>
      <c r="Z13" s="42">
        <v>104.55528200000001</v>
      </c>
      <c r="AA13" s="42">
        <v>41.7359115</v>
      </c>
      <c r="AB13" s="42">
        <v>58.8933605</v>
      </c>
      <c r="AC13" s="42">
        <v>88.897139500000009</v>
      </c>
      <c r="AD13" s="42">
        <v>36.59057</v>
      </c>
      <c r="AE13" s="42">
        <v>15.7174155</v>
      </c>
      <c r="AF13" s="43">
        <v>1.777498</v>
      </c>
      <c r="AG13" s="41">
        <v>-5</v>
      </c>
      <c r="AH13" s="43">
        <v>4.145994</v>
      </c>
      <c r="AI13" s="42">
        <v>132.56509499999999</v>
      </c>
      <c r="AJ13" s="42">
        <v>17.479333499999999</v>
      </c>
      <c r="AK13" s="42">
        <v>49.901375000000002</v>
      </c>
      <c r="AL13" s="43">
        <v>1.7426520000000001</v>
      </c>
      <c r="AM13" s="42">
        <v>-2</v>
      </c>
      <c r="AN13" s="41">
        <v>-0.5</v>
      </c>
      <c r="AO13" s="41">
        <v>-0.2</v>
      </c>
      <c r="AP13" s="44">
        <v>-1</v>
      </c>
      <c r="AQ13" s="43">
        <v>-0.5</v>
      </c>
      <c r="AR13" s="43">
        <v>-0.5</v>
      </c>
      <c r="AS13" s="43">
        <v>26.038275500000001</v>
      </c>
      <c r="AT13" s="43">
        <v>2.332557</v>
      </c>
      <c r="AU13" s="43">
        <v>6.2094244999999999</v>
      </c>
      <c r="AV13" s="43">
        <v>0.92874650499999989</v>
      </c>
      <c r="AW13" s="43">
        <v>5.0809359999999995</v>
      </c>
      <c r="AX13" s="43">
        <v>1.6929349999999999</v>
      </c>
      <c r="AY13" s="43">
        <v>0.64622350000000006</v>
      </c>
      <c r="AZ13" s="43">
        <v>2.1731357999999998</v>
      </c>
      <c r="BA13" s="43">
        <v>0.42213100000000003</v>
      </c>
      <c r="BB13" s="43">
        <v>2.7912284999999999</v>
      </c>
      <c r="BC13" s="43">
        <v>0.62635073684210529</v>
      </c>
      <c r="BD13" s="43">
        <v>1.8507695</v>
      </c>
      <c r="BE13" s="43">
        <v>0.29629549999999999</v>
      </c>
      <c r="BF13" s="43">
        <v>1.8427235</v>
      </c>
      <c r="BG13" s="43">
        <v>0.28090099999999996</v>
      </c>
      <c r="BH13" s="43">
        <v>1.197932</v>
      </c>
      <c r="BI13" s="43">
        <v>0.116007</v>
      </c>
      <c r="BJ13" s="43">
        <v>0.55094549999999998</v>
      </c>
      <c r="BK13" s="43">
        <v>0.74804549999999992</v>
      </c>
      <c r="BL13" s="42">
        <v>-5</v>
      </c>
      <c r="BM13" s="41">
        <v>-0.2</v>
      </c>
      <c r="BN13" s="43">
        <v>0.212339</v>
      </c>
      <c r="BO13" s="43">
        <v>-0.1</v>
      </c>
      <c r="BP13" s="41"/>
      <c r="BQ13" s="447">
        <v>763296.92920999997</v>
      </c>
      <c r="BR13" s="447">
        <v>5640911.8712499999</v>
      </c>
      <c r="BS13" s="447">
        <v>14</v>
      </c>
      <c r="BT13" s="447">
        <v>83</v>
      </c>
    </row>
    <row r="14" spans="1:79" s="279" customFormat="1">
      <c r="A14" s="1">
        <f t="shared" si="0"/>
        <v>10</v>
      </c>
      <c r="B14" s="236">
        <v>37</v>
      </c>
      <c r="C14" s="100"/>
      <c r="D14" s="41" t="s">
        <v>180</v>
      </c>
      <c r="E14" s="41" t="s">
        <v>176</v>
      </c>
      <c r="F14" s="41" t="s">
        <v>129</v>
      </c>
      <c r="G14" s="41" t="s">
        <v>178</v>
      </c>
      <c r="H14" s="41" t="s">
        <v>181</v>
      </c>
      <c r="I14" s="41">
        <v>48.75</v>
      </c>
      <c r="J14" s="41">
        <v>14.71</v>
      </c>
      <c r="K14" s="41">
        <v>13.45</v>
      </c>
      <c r="L14" s="41">
        <v>0.21</v>
      </c>
      <c r="M14" s="41">
        <v>7.39</v>
      </c>
      <c r="N14" s="41">
        <v>9.2200000000000006</v>
      </c>
      <c r="O14" s="41">
        <v>2.5299999999999998</v>
      </c>
      <c r="P14" s="41">
        <v>0.03</v>
      </c>
      <c r="Q14" s="41">
        <v>1.03</v>
      </c>
      <c r="R14" s="41">
        <v>0.08</v>
      </c>
      <c r="S14" s="41">
        <v>2.89</v>
      </c>
      <c r="T14" s="41">
        <v>100.3</v>
      </c>
      <c r="U14" s="292">
        <v>97.4</v>
      </c>
      <c r="V14" s="41">
        <v>0.06</v>
      </c>
      <c r="W14" s="41">
        <v>0.34</v>
      </c>
      <c r="X14" s="41">
        <v>47</v>
      </c>
      <c r="Y14" s="42">
        <v>287.25741499999998</v>
      </c>
      <c r="Z14" s="42">
        <v>100</v>
      </c>
      <c r="AA14" s="42">
        <v>59.563357000000003</v>
      </c>
      <c r="AB14" s="42">
        <v>86</v>
      </c>
      <c r="AC14" s="42">
        <v>144</v>
      </c>
      <c r="AD14" s="42">
        <v>62</v>
      </c>
      <c r="AE14" s="42">
        <v>17.020827000000001</v>
      </c>
      <c r="AF14" s="43">
        <v>1.0020260000000001</v>
      </c>
      <c r="AG14" s="41">
        <v>-5</v>
      </c>
      <c r="AH14" s="43">
        <v>-2</v>
      </c>
      <c r="AI14" s="42">
        <v>111.37385</v>
      </c>
      <c r="AJ14" s="42">
        <v>24.493781999999999</v>
      </c>
      <c r="AK14" s="42">
        <v>72.140158</v>
      </c>
      <c r="AL14" s="43">
        <v>2.6697000000000002</v>
      </c>
      <c r="AM14" s="42">
        <v>-2</v>
      </c>
      <c r="AN14" s="41">
        <v>-0.5</v>
      </c>
      <c r="AO14" s="41">
        <v>-0.2</v>
      </c>
      <c r="AP14" s="44">
        <v>-1</v>
      </c>
      <c r="AQ14" s="43">
        <v>-0.5</v>
      </c>
      <c r="AR14" s="43">
        <v>-0.5</v>
      </c>
      <c r="AS14" s="43">
        <v>12.757153000000001</v>
      </c>
      <c r="AT14" s="43">
        <v>3.2577590000000001</v>
      </c>
      <c r="AU14" s="43">
        <v>8.8231640000000002</v>
      </c>
      <c r="AV14" s="43">
        <v>1.2934223874999999</v>
      </c>
      <c r="AW14" s="43">
        <v>6.7525570000000004</v>
      </c>
      <c r="AX14" s="43">
        <v>2.3477350000000001</v>
      </c>
      <c r="AY14" s="43">
        <v>0.83607699999999996</v>
      </c>
      <c r="AZ14" s="43">
        <v>3.0199114000000002</v>
      </c>
      <c r="BA14" s="43">
        <v>0.59202600000000005</v>
      </c>
      <c r="BB14" s="43">
        <v>3.7527210000000002</v>
      </c>
      <c r="BC14" s="43">
        <v>0.87924978947368415</v>
      </c>
      <c r="BD14" s="43">
        <v>2.5199349999999998</v>
      </c>
      <c r="BE14" s="43">
        <v>0.41420899999999999</v>
      </c>
      <c r="BF14" s="43">
        <v>2.6555179999999998</v>
      </c>
      <c r="BG14" s="43">
        <v>0.403507</v>
      </c>
      <c r="BH14" s="43">
        <v>1.629464</v>
      </c>
      <c r="BI14" s="43">
        <v>0.163936</v>
      </c>
      <c r="BJ14" s="43">
        <v>-0.5</v>
      </c>
      <c r="BK14" s="43">
        <v>0.85129900000000003</v>
      </c>
      <c r="BL14" s="42">
        <v>-5</v>
      </c>
      <c r="BM14" s="41">
        <v>-0.2</v>
      </c>
      <c r="BN14" s="43">
        <v>0.31112600000000001</v>
      </c>
      <c r="BO14" s="43">
        <v>-0.1</v>
      </c>
      <c r="BP14" s="41"/>
      <c r="BQ14" s="447">
        <v>757894.75532999996</v>
      </c>
      <c r="BR14" s="447">
        <v>5642938.2996899998</v>
      </c>
      <c r="BS14" s="447">
        <v>14</v>
      </c>
      <c r="BT14" s="447">
        <v>83</v>
      </c>
    </row>
    <row r="15" spans="1:79" s="279" customFormat="1">
      <c r="A15" s="1">
        <f t="shared" si="0"/>
        <v>11</v>
      </c>
      <c r="B15" s="236">
        <v>38</v>
      </c>
      <c r="C15" s="165" t="s">
        <v>272</v>
      </c>
      <c r="D15" s="41" t="s">
        <v>182</v>
      </c>
      <c r="E15" s="41" t="s">
        <v>176</v>
      </c>
      <c r="F15" s="41" t="s">
        <v>129</v>
      </c>
      <c r="G15" s="41" t="s">
        <v>178</v>
      </c>
      <c r="H15" s="41" t="s">
        <v>181</v>
      </c>
      <c r="I15" s="41">
        <v>44.57</v>
      </c>
      <c r="J15" s="41">
        <v>12.49</v>
      </c>
      <c r="K15" s="41">
        <v>11.35</v>
      </c>
      <c r="L15" s="41">
        <v>0.18</v>
      </c>
      <c r="M15" s="41">
        <v>7.2</v>
      </c>
      <c r="N15" s="41">
        <v>10.61</v>
      </c>
      <c r="O15" s="41">
        <v>2.34</v>
      </c>
      <c r="P15" s="41">
        <v>0.21</v>
      </c>
      <c r="Q15" s="41">
        <v>0.73</v>
      </c>
      <c r="R15" s="41">
        <v>0.06</v>
      </c>
      <c r="S15" s="41">
        <v>10.77</v>
      </c>
      <c r="T15" s="41">
        <v>100.49</v>
      </c>
      <c r="U15" s="292">
        <v>89.74</v>
      </c>
      <c r="V15" s="41">
        <v>7.0000000000000007E-2</v>
      </c>
      <c r="W15" s="41">
        <v>7.35</v>
      </c>
      <c r="X15" s="41">
        <v>43</v>
      </c>
      <c r="Y15" s="42">
        <v>228.40007800000001</v>
      </c>
      <c r="Z15" s="42">
        <v>137</v>
      </c>
      <c r="AA15" s="42">
        <v>41.607861999999997</v>
      </c>
      <c r="AB15" s="42">
        <v>72</v>
      </c>
      <c r="AC15" s="42">
        <v>137</v>
      </c>
      <c r="AD15" s="42">
        <v>67</v>
      </c>
      <c r="AE15" s="42">
        <v>14.26258</v>
      </c>
      <c r="AF15" s="43">
        <v>1.224607</v>
      </c>
      <c r="AG15" s="41">
        <v>-5</v>
      </c>
      <c r="AH15" s="43">
        <v>2.053715</v>
      </c>
      <c r="AI15" s="42">
        <v>84.372502999999995</v>
      </c>
      <c r="AJ15" s="42">
        <v>16.753564999999998</v>
      </c>
      <c r="AK15" s="42">
        <v>49.786529999999999</v>
      </c>
      <c r="AL15" s="43">
        <v>1.9182330000000001</v>
      </c>
      <c r="AM15" s="42">
        <v>-2</v>
      </c>
      <c r="AN15" s="41">
        <v>-0.5</v>
      </c>
      <c r="AO15" s="41">
        <v>-0.2</v>
      </c>
      <c r="AP15" s="44">
        <v>-1</v>
      </c>
      <c r="AQ15" s="43">
        <v>-0.5</v>
      </c>
      <c r="AR15" s="43">
        <v>-0.5</v>
      </c>
      <c r="AS15" s="43">
        <v>18.888715999999999</v>
      </c>
      <c r="AT15" s="43">
        <v>2.543758</v>
      </c>
      <c r="AU15" s="43">
        <v>6.7642910000000001</v>
      </c>
      <c r="AV15" s="43">
        <v>0.98550653499999985</v>
      </c>
      <c r="AW15" s="43">
        <v>5.2217209999999996</v>
      </c>
      <c r="AX15" s="43">
        <v>1.7792269999999999</v>
      </c>
      <c r="AY15" s="43">
        <v>0.69149499999999997</v>
      </c>
      <c r="AZ15" s="43">
        <v>2.2649275000000002</v>
      </c>
      <c r="BA15" s="43">
        <v>0.44931100000000002</v>
      </c>
      <c r="BB15" s="43">
        <v>2.8205119999999999</v>
      </c>
      <c r="BC15" s="43">
        <v>0.63520294736842109</v>
      </c>
      <c r="BD15" s="43">
        <v>1.8538030000000001</v>
      </c>
      <c r="BE15" s="43">
        <v>0.29438900000000001</v>
      </c>
      <c r="BF15" s="43">
        <v>1.8300920000000001</v>
      </c>
      <c r="BG15" s="43">
        <v>0.27543099999999998</v>
      </c>
      <c r="BH15" s="43">
        <v>1.1940139999999999</v>
      </c>
      <c r="BI15" s="43">
        <v>0.11730400000000001</v>
      </c>
      <c r="BJ15" s="43">
        <v>0.61887099999999995</v>
      </c>
      <c r="BK15" s="43">
        <v>0.12814200000000001</v>
      </c>
      <c r="BL15" s="42">
        <v>-5</v>
      </c>
      <c r="BM15" s="41">
        <v>-0.2</v>
      </c>
      <c r="BN15" s="43">
        <v>0.24932199999999999</v>
      </c>
      <c r="BO15" s="43">
        <v>-0.1</v>
      </c>
      <c r="BP15" s="41"/>
      <c r="BQ15" s="447">
        <v>757755.06371000002</v>
      </c>
      <c r="BR15" s="447">
        <v>5643243.5542900003</v>
      </c>
      <c r="BS15" s="447">
        <v>14</v>
      </c>
      <c r="BT15" s="447">
        <v>83</v>
      </c>
    </row>
    <row r="16" spans="1:79" s="279" customFormat="1">
      <c r="A16" s="1">
        <f t="shared" si="0"/>
        <v>12</v>
      </c>
      <c r="B16" s="236">
        <v>39</v>
      </c>
      <c r="C16" s="100"/>
      <c r="D16" s="41" t="s">
        <v>183</v>
      </c>
      <c r="E16" s="41" t="s">
        <v>176</v>
      </c>
      <c r="F16" s="41" t="s">
        <v>129</v>
      </c>
      <c r="G16" s="41" t="s">
        <v>178</v>
      </c>
      <c r="H16" s="41" t="s">
        <v>181</v>
      </c>
      <c r="I16" s="41">
        <v>49.73</v>
      </c>
      <c r="J16" s="41">
        <v>13.66</v>
      </c>
      <c r="K16" s="41">
        <v>13.07</v>
      </c>
      <c r="L16" s="41">
        <v>0.21</v>
      </c>
      <c r="M16" s="41">
        <v>7.3</v>
      </c>
      <c r="N16" s="41">
        <v>10.68</v>
      </c>
      <c r="O16" s="41">
        <v>2.4</v>
      </c>
      <c r="P16" s="41">
        <v>0.1</v>
      </c>
      <c r="Q16" s="41">
        <v>0.88</v>
      </c>
      <c r="R16" s="41">
        <v>0.08</v>
      </c>
      <c r="S16" s="41">
        <v>2.1</v>
      </c>
      <c r="T16" s="41">
        <v>100.2</v>
      </c>
      <c r="U16" s="292">
        <v>98.11</v>
      </c>
      <c r="V16" s="41">
        <v>0.04</v>
      </c>
      <c r="W16" s="41">
        <v>0.11</v>
      </c>
      <c r="X16" s="41">
        <v>47</v>
      </c>
      <c r="Y16" s="42">
        <v>281.840621</v>
      </c>
      <c r="Z16" s="42">
        <v>33</v>
      </c>
      <c r="AA16" s="42">
        <v>59.049092000000002</v>
      </c>
      <c r="AB16" s="42">
        <v>40</v>
      </c>
      <c r="AC16" s="42">
        <v>133</v>
      </c>
      <c r="AD16" s="42">
        <v>39</v>
      </c>
      <c r="AE16" s="42">
        <v>16.676442999999999</v>
      </c>
      <c r="AF16" s="43">
        <v>1.3956200000000001</v>
      </c>
      <c r="AG16" s="41">
        <v>-5</v>
      </c>
      <c r="AH16" s="43">
        <v>-2</v>
      </c>
      <c r="AI16" s="42">
        <v>107.629622</v>
      </c>
      <c r="AJ16" s="42">
        <v>18.681692999999999</v>
      </c>
      <c r="AK16" s="42">
        <v>59.793367000000003</v>
      </c>
      <c r="AL16" s="43">
        <v>2.278384</v>
      </c>
      <c r="AM16" s="42">
        <v>-2</v>
      </c>
      <c r="AN16" s="41">
        <v>-0.5</v>
      </c>
      <c r="AO16" s="41">
        <v>-0.2</v>
      </c>
      <c r="AP16" s="44">
        <v>-1</v>
      </c>
      <c r="AQ16" s="43">
        <v>-0.5</v>
      </c>
      <c r="AR16" s="43">
        <v>-0.5</v>
      </c>
      <c r="AS16" s="43">
        <v>19.634053999999999</v>
      </c>
      <c r="AT16" s="43">
        <v>3.4015840000000002</v>
      </c>
      <c r="AU16" s="43">
        <v>8.6644450000000006</v>
      </c>
      <c r="AV16" s="43">
        <v>1.1639912524999998</v>
      </c>
      <c r="AW16" s="43">
        <v>6.2428369999999997</v>
      </c>
      <c r="AX16" s="43">
        <v>2.0905619999999998</v>
      </c>
      <c r="AY16" s="43">
        <v>0.77607800000000005</v>
      </c>
      <c r="AZ16" s="43">
        <v>2.5225156000000002</v>
      </c>
      <c r="BA16" s="43">
        <v>0.49284600000000001</v>
      </c>
      <c r="BB16" s="43">
        <v>3.0584560000000001</v>
      </c>
      <c r="BC16" s="43">
        <v>0.67474610526315792</v>
      </c>
      <c r="BD16" s="43">
        <v>1.9855259999999999</v>
      </c>
      <c r="BE16" s="43">
        <v>0.32126300000000002</v>
      </c>
      <c r="BF16" s="43">
        <v>1.9140809999999999</v>
      </c>
      <c r="BG16" s="43">
        <v>0.28779900000000003</v>
      </c>
      <c r="BH16" s="43">
        <v>1.3456589999999999</v>
      </c>
      <c r="BI16" s="43">
        <v>0.15572</v>
      </c>
      <c r="BJ16" s="43">
        <v>-0.5</v>
      </c>
      <c r="BK16" s="43">
        <v>2.0589219999999999</v>
      </c>
      <c r="BL16" s="42">
        <v>-5</v>
      </c>
      <c r="BM16" s="41">
        <v>-0.2</v>
      </c>
      <c r="BN16" s="43">
        <v>0.35613099999999998</v>
      </c>
      <c r="BO16" s="43">
        <v>-0.1</v>
      </c>
      <c r="BP16" s="41"/>
      <c r="BQ16" s="447">
        <v>757857.90809000004</v>
      </c>
      <c r="BR16" s="447">
        <v>5643484.1978900004</v>
      </c>
      <c r="BS16" s="447">
        <v>14</v>
      </c>
      <c r="BT16" s="447">
        <v>83</v>
      </c>
    </row>
    <row r="17" spans="1:72" s="279" customFormat="1">
      <c r="A17" s="1">
        <f t="shared" si="0"/>
        <v>13</v>
      </c>
      <c r="B17" s="236">
        <v>40</v>
      </c>
      <c r="C17" s="100"/>
      <c r="D17" s="41" t="s">
        <v>184</v>
      </c>
      <c r="E17" s="41" t="s">
        <v>176</v>
      </c>
      <c r="F17" s="41" t="s">
        <v>129</v>
      </c>
      <c r="G17" s="41" t="s">
        <v>178</v>
      </c>
      <c r="H17" s="41" t="s">
        <v>181</v>
      </c>
      <c r="I17" s="41">
        <v>49.2</v>
      </c>
      <c r="J17" s="41">
        <v>14.24</v>
      </c>
      <c r="K17" s="41">
        <v>12.3</v>
      </c>
      <c r="L17" s="41">
        <v>0.18</v>
      </c>
      <c r="M17" s="41">
        <v>8.7200000000000006</v>
      </c>
      <c r="N17" s="41">
        <v>10.68</v>
      </c>
      <c r="O17" s="41">
        <v>1.55</v>
      </c>
      <c r="P17" s="41">
        <v>0.15</v>
      </c>
      <c r="Q17" s="41">
        <v>0.9</v>
      </c>
      <c r="R17" s="41">
        <v>0.08</v>
      </c>
      <c r="S17" s="41">
        <v>2.9</v>
      </c>
      <c r="T17" s="41">
        <v>100.89</v>
      </c>
      <c r="U17" s="292">
        <v>98</v>
      </c>
      <c r="V17" s="41">
        <v>0.25</v>
      </c>
      <c r="W17" s="41">
        <v>0.35</v>
      </c>
      <c r="X17" s="41">
        <v>47</v>
      </c>
      <c r="Y17" s="42">
        <v>274.53873599999997</v>
      </c>
      <c r="Z17" s="42">
        <v>104</v>
      </c>
      <c r="AA17" s="42">
        <v>53.453392999999998</v>
      </c>
      <c r="AB17" s="42">
        <v>65</v>
      </c>
      <c r="AC17" s="42">
        <v>136</v>
      </c>
      <c r="AD17" s="42">
        <v>41</v>
      </c>
      <c r="AE17" s="42">
        <v>17.112563999999999</v>
      </c>
      <c r="AF17" s="43">
        <v>1.518186</v>
      </c>
      <c r="AG17" s="41">
        <v>-5</v>
      </c>
      <c r="AH17" s="43">
        <v>-2</v>
      </c>
      <c r="AI17" s="42">
        <v>170.378783</v>
      </c>
      <c r="AJ17" s="42">
        <v>19.767278999999998</v>
      </c>
      <c r="AK17" s="42">
        <v>66.810854000000006</v>
      </c>
      <c r="AL17" s="43">
        <v>2.4959199999999999</v>
      </c>
      <c r="AM17" s="42">
        <v>-2</v>
      </c>
      <c r="AN17" s="41">
        <v>-0.5</v>
      </c>
      <c r="AO17" s="41">
        <v>-0.2</v>
      </c>
      <c r="AP17" s="44">
        <v>-1</v>
      </c>
      <c r="AQ17" s="43">
        <v>-0.5</v>
      </c>
      <c r="AR17" s="43">
        <v>-0.5</v>
      </c>
      <c r="AS17" s="43">
        <v>19.193822999999998</v>
      </c>
      <c r="AT17" s="43">
        <v>3.4578449999999998</v>
      </c>
      <c r="AU17" s="43">
        <v>8.7319510000000005</v>
      </c>
      <c r="AV17" s="43">
        <v>1.2170826199999998</v>
      </c>
      <c r="AW17" s="43">
        <v>6.4020060000000001</v>
      </c>
      <c r="AX17" s="43">
        <v>2.13781</v>
      </c>
      <c r="AY17" s="43">
        <v>0.73067400000000005</v>
      </c>
      <c r="AZ17" s="43">
        <v>2.6259618000000002</v>
      </c>
      <c r="BA17" s="43">
        <v>0.51086200000000004</v>
      </c>
      <c r="BB17" s="43">
        <v>3.1208990000000001</v>
      </c>
      <c r="BC17" s="43">
        <v>0.70559242105263165</v>
      </c>
      <c r="BD17" s="43">
        <v>2.0564930000000001</v>
      </c>
      <c r="BE17" s="43">
        <v>0.32997100000000001</v>
      </c>
      <c r="BF17" s="43">
        <v>1.994321</v>
      </c>
      <c r="BG17" s="43">
        <v>0.302286</v>
      </c>
      <c r="BH17" s="43">
        <v>1.506902</v>
      </c>
      <c r="BI17" s="43">
        <v>0.16039</v>
      </c>
      <c r="BJ17" s="43">
        <v>-0.5</v>
      </c>
      <c r="BK17" s="43">
        <v>1.1047370000000001</v>
      </c>
      <c r="BL17" s="42">
        <v>-5</v>
      </c>
      <c r="BM17" s="41">
        <v>-0.2</v>
      </c>
      <c r="BN17" s="43">
        <v>0.36361199999999999</v>
      </c>
      <c r="BO17" s="43">
        <v>-0.1</v>
      </c>
      <c r="BP17" s="41"/>
      <c r="BQ17" s="447">
        <v>758048.18131999997</v>
      </c>
      <c r="BR17" s="447">
        <v>5643765.0480800001</v>
      </c>
      <c r="BS17" s="447">
        <v>14</v>
      </c>
      <c r="BT17" s="447">
        <v>83</v>
      </c>
    </row>
    <row r="18" spans="1:72" s="279" customFormat="1">
      <c r="A18" s="1">
        <f t="shared" si="0"/>
        <v>14</v>
      </c>
      <c r="B18" s="236" t="s">
        <v>372</v>
      </c>
      <c r="C18" s="100"/>
      <c r="D18" s="104"/>
      <c r="E18" s="108" t="s">
        <v>392</v>
      </c>
      <c r="F18" s="104"/>
      <c r="G18" s="104"/>
      <c r="H18" s="104"/>
      <c r="I18" s="104"/>
      <c r="J18" s="104"/>
      <c r="K18" s="104"/>
      <c r="L18" s="104"/>
      <c r="M18" s="104"/>
      <c r="N18" s="104"/>
      <c r="O18" s="104"/>
      <c r="P18" s="104"/>
      <c r="Q18" s="104"/>
      <c r="R18" s="104"/>
      <c r="S18" s="104"/>
      <c r="T18" s="104"/>
      <c r="U18" s="102"/>
      <c r="V18" s="104"/>
      <c r="W18" s="104"/>
      <c r="X18" s="104"/>
      <c r="Y18" s="105"/>
      <c r="Z18" s="105"/>
      <c r="AA18" s="105"/>
      <c r="AB18" s="105"/>
      <c r="AC18" s="105"/>
      <c r="AD18" s="105"/>
      <c r="AE18" s="105"/>
      <c r="AF18" s="106"/>
      <c r="AG18" s="104"/>
      <c r="AH18" s="106"/>
      <c r="AI18" s="105"/>
      <c r="AJ18" s="105"/>
      <c r="AK18" s="105"/>
      <c r="AL18" s="106"/>
      <c r="AM18" s="105"/>
      <c r="AN18" s="104"/>
      <c r="AO18" s="104"/>
      <c r="AP18" s="107"/>
      <c r="AQ18" s="106"/>
      <c r="AR18" s="106"/>
      <c r="AS18" s="106"/>
      <c r="AT18" s="106"/>
      <c r="AU18" s="106"/>
      <c r="AV18" s="106"/>
      <c r="AW18" s="106"/>
      <c r="AX18" s="106"/>
      <c r="AY18" s="106"/>
      <c r="AZ18" s="106"/>
      <c r="BA18" s="106"/>
      <c r="BB18" s="106"/>
      <c r="BC18" s="106"/>
      <c r="BD18" s="106"/>
      <c r="BE18" s="106"/>
      <c r="BF18" s="106"/>
      <c r="BG18" s="106"/>
      <c r="BH18" s="106"/>
      <c r="BI18" s="106"/>
      <c r="BJ18" s="106"/>
      <c r="BK18" s="106"/>
      <c r="BL18" s="105"/>
      <c r="BM18" s="104"/>
      <c r="BN18" s="106"/>
      <c r="BO18" s="106"/>
      <c r="BP18" s="104"/>
      <c r="BQ18" s="445"/>
      <c r="BR18" s="445"/>
      <c r="BS18" s="445"/>
      <c r="BT18" s="445"/>
    </row>
    <row r="19" spans="1:72" s="279" customFormat="1">
      <c r="A19" s="1">
        <f t="shared" si="0"/>
        <v>15</v>
      </c>
      <c r="B19" s="236">
        <v>43</v>
      </c>
      <c r="C19" s="100"/>
      <c r="D19" s="46" t="s">
        <v>191</v>
      </c>
      <c r="E19" s="46" t="s">
        <v>176</v>
      </c>
      <c r="F19" s="46" t="s">
        <v>129</v>
      </c>
      <c r="G19" s="46" t="s">
        <v>192</v>
      </c>
      <c r="H19" s="46" t="s">
        <v>193</v>
      </c>
      <c r="I19" s="46">
        <v>46.32</v>
      </c>
      <c r="J19" s="46">
        <v>15.33</v>
      </c>
      <c r="K19" s="46">
        <v>13.94</v>
      </c>
      <c r="L19" s="46">
        <v>0.2</v>
      </c>
      <c r="M19" s="46">
        <v>6.65</v>
      </c>
      <c r="N19" s="46">
        <v>12.93</v>
      </c>
      <c r="O19" s="46">
        <v>1.46</v>
      </c>
      <c r="P19" s="46">
        <v>7.0000000000000007E-2</v>
      </c>
      <c r="Q19" s="46">
        <v>1.1599999999999999</v>
      </c>
      <c r="R19" s="46">
        <v>0.11</v>
      </c>
      <c r="S19" s="46">
        <v>2.37</v>
      </c>
      <c r="T19" s="46">
        <v>100.54</v>
      </c>
      <c r="U19" s="59">
        <v>98.17</v>
      </c>
      <c r="V19" s="46">
        <v>0.01</v>
      </c>
      <c r="W19" s="46">
        <v>0.11</v>
      </c>
      <c r="X19" s="46">
        <v>46</v>
      </c>
      <c r="Y19" s="47">
        <v>291.84037499999999</v>
      </c>
      <c r="Z19" s="47">
        <v>112</v>
      </c>
      <c r="AA19" s="47">
        <v>43.698295999999999</v>
      </c>
      <c r="AB19" s="47">
        <v>69</v>
      </c>
      <c r="AC19" s="47">
        <v>108</v>
      </c>
      <c r="AD19" s="47">
        <v>46</v>
      </c>
      <c r="AE19" s="47">
        <v>18.168479999999999</v>
      </c>
      <c r="AF19" s="48">
        <v>1.8629910000000001</v>
      </c>
      <c r="AG19" s="46">
        <v>-5</v>
      </c>
      <c r="AH19" s="48">
        <v>-2</v>
      </c>
      <c r="AI19" s="47">
        <v>164.27542500000001</v>
      </c>
      <c r="AJ19" s="47">
        <v>24.671074000000001</v>
      </c>
      <c r="AK19" s="47">
        <v>80.087006000000002</v>
      </c>
      <c r="AL19" s="48">
        <v>2.9791110000000001</v>
      </c>
      <c r="AM19" s="47">
        <v>-2</v>
      </c>
      <c r="AN19" s="46">
        <v>-0.5</v>
      </c>
      <c r="AO19" s="46">
        <v>-0.2</v>
      </c>
      <c r="AP19" s="49">
        <v>-1</v>
      </c>
      <c r="AQ19" s="48">
        <v>-0.5</v>
      </c>
      <c r="AR19" s="48">
        <v>-0.5</v>
      </c>
      <c r="AS19" s="48">
        <v>8.8436950000000003</v>
      </c>
      <c r="AT19" s="48">
        <v>3.876763</v>
      </c>
      <c r="AU19" s="48">
        <v>10.145246999999999</v>
      </c>
      <c r="AV19" s="48">
        <v>1.4330761399999998</v>
      </c>
      <c r="AW19" s="48">
        <v>7.7892190000000001</v>
      </c>
      <c r="AX19" s="48">
        <v>2.5441229999999999</v>
      </c>
      <c r="AY19" s="48">
        <v>0.99143800000000004</v>
      </c>
      <c r="AZ19" s="48">
        <v>3.1890782000000004</v>
      </c>
      <c r="BA19" s="48">
        <v>0.62190400000000001</v>
      </c>
      <c r="BB19" s="48">
        <v>4.1068020000000001</v>
      </c>
      <c r="BC19" s="48">
        <v>0.85082760000000002</v>
      </c>
      <c r="BD19" s="48">
        <v>2.569458</v>
      </c>
      <c r="BE19" s="48">
        <v>0.41652699999999998</v>
      </c>
      <c r="BF19" s="48">
        <v>2.5305870000000001</v>
      </c>
      <c r="BG19" s="48">
        <v>0.378326</v>
      </c>
      <c r="BH19" s="48">
        <v>1.9144399999999999</v>
      </c>
      <c r="BI19" s="48">
        <v>0.19416</v>
      </c>
      <c r="BJ19" s="48">
        <v>-0.5</v>
      </c>
      <c r="BK19" s="48">
        <v>-0.1</v>
      </c>
      <c r="BL19" s="47">
        <v>-5</v>
      </c>
      <c r="BM19" s="46">
        <v>-0.2</v>
      </c>
      <c r="BN19" s="48">
        <v>0.42830400000000002</v>
      </c>
      <c r="BO19" s="48">
        <v>-0.1</v>
      </c>
      <c r="BP19" s="46"/>
      <c r="BQ19" s="448">
        <v>762795.99704000005</v>
      </c>
      <c r="BR19" s="448">
        <v>5643485.6850699997</v>
      </c>
      <c r="BS19" s="448">
        <v>14</v>
      </c>
      <c r="BT19" s="448">
        <v>83</v>
      </c>
    </row>
    <row r="20" spans="1:72" s="279" customFormat="1">
      <c r="A20" s="1">
        <f t="shared" si="0"/>
        <v>16</v>
      </c>
      <c r="B20" s="236">
        <v>44</v>
      </c>
      <c r="C20" s="165" t="s">
        <v>272</v>
      </c>
      <c r="D20" s="46" t="s">
        <v>194</v>
      </c>
      <c r="E20" s="46" t="s">
        <v>176</v>
      </c>
      <c r="F20" s="46" t="s">
        <v>129</v>
      </c>
      <c r="G20" s="46" t="s">
        <v>192</v>
      </c>
      <c r="H20" s="46" t="s">
        <v>193</v>
      </c>
      <c r="I20" s="46">
        <v>45.22</v>
      </c>
      <c r="J20" s="46">
        <v>15.95</v>
      </c>
      <c r="K20" s="46">
        <v>12.93</v>
      </c>
      <c r="L20" s="46">
        <v>0.19</v>
      </c>
      <c r="M20" s="46">
        <v>5.16</v>
      </c>
      <c r="N20" s="46">
        <v>8.33</v>
      </c>
      <c r="O20" s="46">
        <v>3.9</v>
      </c>
      <c r="P20" s="46">
        <v>0.2</v>
      </c>
      <c r="Q20" s="46">
        <v>1.25</v>
      </c>
      <c r="R20" s="46">
        <v>0.11</v>
      </c>
      <c r="S20" s="46">
        <v>6.99</v>
      </c>
      <c r="T20" s="46">
        <v>100.23</v>
      </c>
      <c r="U20" s="59">
        <v>93.24</v>
      </c>
      <c r="V20" s="46">
        <v>0.12</v>
      </c>
      <c r="W20" s="46">
        <v>4.1500000000000004</v>
      </c>
      <c r="X20" s="46">
        <v>49</v>
      </c>
      <c r="Y20" s="47">
        <v>313.29245100000003</v>
      </c>
      <c r="Z20" s="47">
        <v>238</v>
      </c>
      <c r="AA20" s="47">
        <v>50.701841999999999</v>
      </c>
      <c r="AB20" s="47">
        <v>119</v>
      </c>
      <c r="AC20" s="47">
        <v>78</v>
      </c>
      <c r="AD20" s="47">
        <v>78</v>
      </c>
      <c r="AE20" s="47">
        <v>18.944037999999999</v>
      </c>
      <c r="AF20" s="48">
        <v>1.3598490000000001</v>
      </c>
      <c r="AG20" s="46">
        <v>-5</v>
      </c>
      <c r="AH20" s="48">
        <v>4.0958119999999996</v>
      </c>
      <c r="AI20" s="47">
        <v>89.099959999999996</v>
      </c>
      <c r="AJ20" s="47">
        <v>27.020308</v>
      </c>
      <c r="AK20" s="47">
        <v>85.741759999999999</v>
      </c>
      <c r="AL20" s="48">
        <v>3.3704710000000002</v>
      </c>
      <c r="AM20" s="47">
        <v>-2</v>
      </c>
      <c r="AN20" s="46">
        <v>-0.5</v>
      </c>
      <c r="AO20" s="46">
        <v>-0.2</v>
      </c>
      <c r="AP20" s="49">
        <v>-1</v>
      </c>
      <c r="AQ20" s="48">
        <v>-0.5</v>
      </c>
      <c r="AR20" s="48">
        <v>-0.5</v>
      </c>
      <c r="AS20" s="48">
        <v>29.134812</v>
      </c>
      <c r="AT20" s="48">
        <v>4.2896010000000002</v>
      </c>
      <c r="AU20" s="48">
        <v>11.482099</v>
      </c>
      <c r="AV20" s="48">
        <v>1.6403072874999998</v>
      </c>
      <c r="AW20" s="48">
        <v>8.5641119999999997</v>
      </c>
      <c r="AX20" s="48">
        <v>2.8153069999999998</v>
      </c>
      <c r="AY20" s="48">
        <v>1.0175270000000001</v>
      </c>
      <c r="AZ20" s="48">
        <v>3.6070716000000003</v>
      </c>
      <c r="BA20" s="48">
        <v>0.66607099999999997</v>
      </c>
      <c r="BB20" s="48">
        <v>4.5342601499999997</v>
      </c>
      <c r="BC20" s="48">
        <v>0.94145760000000012</v>
      </c>
      <c r="BD20" s="48">
        <v>2.8515619999999999</v>
      </c>
      <c r="BE20" s="48">
        <v>0.45315499999999997</v>
      </c>
      <c r="BF20" s="48">
        <v>2.9570470000000002</v>
      </c>
      <c r="BG20" s="48">
        <v>0.43069200000000002</v>
      </c>
      <c r="BH20" s="48">
        <v>1.98726</v>
      </c>
      <c r="BI20" s="48">
        <v>0.207125</v>
      </c>
      <c r="BJ20" s="48">
        <v>-0.5</v>
      </c>
      <c r="BK20" s="48">
        <v>-0.1</v>
      </c>
      <c r="BL20" s="47">
        <v>-5</v>
      </c>
      <c r="BM20" s="46">
        <v>-0.2</v>
      </c>
      <c r="BN20" s="48">
        <v>0.458482</v>
      </c>
      <c r="BO20" s="48">
        <v>0.12673200000000001</v>
      </c>
      <c r="BP20" s="46"/>
      <c r="BQ20" s="448">
        <v>762780.18339000002</v>
      </c>
      <c r="BR20" s="448">
        <v>5643606.1295600003</v>
      </c>
      <c r="BS20" s="448">
        <v>14</v>
      </c>
      <c r="BT20" s="448">
        <v>83</v>
      </c>
    </row>
    <row r="21" spans="1:72" s="279" customFormat="1">
      <c r="A21" s="1">
        <f t="shared" si="0"/>
        <v>17</v>
      </c>
      <c r="B21" s="236">
        <v>45</v>
      </c>
      <c r="C21" s="100"/>
      <c r="D21" s="46" t="s">
        <v>195</v>
      </c>
      <c r="E21" s="46" t="s">
        <v>176</v>
      </c>
      <c r="F21" s="46" t="s">
        <v>129</v>
      </c>
      <c r="G21" s="46" t="s">
        <v>192</v>
      </c>
      <c r="H21" s="46" t="s">
        <v>193</v>
      </c>
      <c r="I21" s="46">
        <v>46.69</v>
      </c>
      <c r="J21" s="46">
        <v>14.79</v>
      </c>
      <c r="K21" s="46">
        <v>14.19</v>
      </c>
      <c r="L21" s="46">
        <v>0.21</v>
      </c>
      <c r="M21" s="46">
        <v>7.03</v>
      </c>
      <c r="N21" s="46">
        <v>11.35</v>
      </c>
      <c r="O21" s="46">
        <v>1.98</v>
      </c>
      <c r="P21" s="46">
        <v>0.09</v>
      </c>
      <c r="Q21" s="46">
        <v>1.1399999999999999</v>
      </c>
      <c r="R21" s="46">
        <v>0.08</v>
      </c>
      <c r="S21" s="46">
        <v>2.54</v>
      </c>
      <c r="T21" s="46">
        <v>100.07</v>
      </c>
      <c r="U21" s="59">
        <v>97.55</v>
      </c>
      <c r="V21" s="46">
        <v>0.01</v>
      </c>
      <c r="W21" s="46">
        <v>0.11</v>
      </c>
      <c r="X21" s="46">
        <v>46</v>
      </c>
      <c r="Y21" s="47">
        <v>291.68800299999998</v>
      </c>
      <c r="Z21" s="47">
        <v>140</v>
      </c>
      <c r="AA21" s="47">
        <v>46.003186999999997</v>
      </c>
      <c r="AB21" s="47">
        <v>76</v>
      </c>
      <c r="AC21" s="47">
        <v>104</v>
      </c>
      <c r="AD21" s="47">
        <v>58</v>
      </c>
      <c r="AE21" s="47">
        <v>18.404785</v>
      </c>
      <c r="AF21" s="48">
        <v>1.4837670000000001</v>
      </c>
      <c r="AG21" s="46">
        <v>-5</v>
      </c>
      <c r="AH21" s="48">
        <v>-2</v>
      </c>
      <c r="AI21" s="47">
        <v>127.624639</v>
      </c>
      <c r="AJ21" s="47">
        <v>24.842478</v>
      </c>
      <c r="AK21" s="47">
        <v>74.687014000000005</v>
      </c>
      <c r="AL21" s="48">
        <v>2.9496470000000001</v>
      </c>
      <c r="AM21" s="47">
        <v>-2</v>
      </c>
      <c r="AN21" s="46">
        <v>-0.5</v>
      </c>
      <c r="AO21" s="46">
        <v>-0.2</v>
      </c>
      <c r="AP21" s="49">
        <v>-1</v>
      </c>
      <c r="AQ21" s="48">
        <v>-0.5</v>
      </c>
      <c r="AR21" s="48">
        <v>-0.5</v>
      </c>
      <c r="AS21" s="48">
        <v>18.080674999999999</v>
      </c>
      <c r="AT21" s="48">
        <v>3.9152269999999998</v>
      </c>
      <c r="AU21" s="48">
        <v>10.242986999999999</v>
      </c>
      <c r="AV21" s="48">
        <v>1.4404540774999999</v>
      </c>
      <c r="AW21" s="48">
        <v>7.5816109999999997</v>
      </c>
      <c r="AX21" s="48">
        <v>2.5201370000000001</v>
      </c>
      <c r="AY21" s="48">
        <v>0.95268600000000003</v>
      </c>
      <c r="AZ21" s="48">
        <v>3.1923562000000003</v>
      </c>
      <c r="BA21" s="48">
        <v>0.61559699999999995</v>
      </c>
      <c r="BB21" s="48">
        <v>4.1608024500000003</v>
      </c>
      <c r="BC21" s="48">
        <v>0.88181189999999998</v>
      </c>
      <c r="BD21" s="48">
        <v>2.6358320000000002</v>
      </c>
      <c r="BE21" s="48">
        <v>0.43393500000000002</v>
      </c>
      <c r="BF21" s="48">
        <v>2.7359490000000002</v>
      </c>
      <c r="BG21" s="48">
        <v>0.38901799999999997</v>
      </c>
      <c r="BH21" s="48">
        <v>1.8242780000000001</v>
      </c>
      <c r="BI21" s="48">
        <v>0.19391700000000001</v>
      </c>
      <c r="BJ21" s="48">
        <v>-0.5</v>
      </c>
      <c r="BK21" s="48">
        <v>-0.1</v>
      </c>
      <c r="BL21" s="47">
        <v>-5</v>
      </c>
      <c r="BM21" s="46">
        <v>-0.2</v>
      </c>
      <c r="BN21" s="48">
        <v>0.41405799999999998</v>
      </c>
      <c r="BO21" s="48">
        <v>-0.1</v>
      </c>
      <c r="BP21" s="46"/>
      <c r="BQ21" s="448">
        <v>762809.84140999999</v>
      </c>
      <c r="BR21" s="448">
        <v>5643688.6419099998</v>
      </c>
      <c r="BS21" s="448">
        <v>14</v>
      </c>
      <c r="BT21" s="448">
        <v>83</v>
      </c>
    </row>
    <row r="22" spans="1:72" s="279" customFormat="1">
      <c r="A22" s="1">
        <f t="shared" si="0"/>
        <v>18</v>
      </c>
      <c r="B22" s="236">
        <v>46</v>
      </c>
      <c r="C22" s="100"/>
      <c r="D22" s="46" t="s">
        <v>196</v>
      </c>
      <c r="E22" s="46" t="s">
        <v>176</v>
      </c>
      <c r="F22" s="46" t="s">
        <v>129</v>
      </c>
      <c r="G22" s="46" t="s">
        <v>192</v>
      </c>
      <c r="H22" s="46" t="s">
        <v>170</v>
      </c>
      <c r="I22" s="46">
        <v>46.91</v>
      </c>
      <c r="J22" s="46">
        <v>15.26</v>
      </c>
      <c r="K22" s="46">
        <v>14.11</v>
      </c>
      <c r="L22" s="46">
        <v>0.2</v>
      </c>
      <c r="M22" s="46">
        <v>6.7</v>
      </c>
      <c r="N22" s="46">
        <v>12.18</v>
      </c>
      <c r="O22" s="46">
        <v>1.58</v>
      </c>
      <c r="P22" s="46">
        <v>0.06</v>
      </c>
      <c r="Q22" s="46">
        <v>1.1499999999999999</v>
      </c>
      <c r="R22" s="46">
        <v>0.11</v>
      </c>
      <c r="S22" s="46">
        <v>2.41</v>
      </c>
      <c r="T22" s="46">
        <v>100.68</v>
      </c>
      <c r="U22" s="59">
        <v>98.26</v>
      </c>
      <c r="V22" s="46">
        <v>0.01</v>
      </c>
      <c r="W22" s="46">
        <v>0.1</v>
      </c>
      <c r="X22" s="46">
        <v>46</v>
      </c>
      <c r="Y22" s="47">
        <v>294.44835399999999</v>
      </c>
      <c r="Z22" s="47">
        <v>125</v>
      </c>
      <c r="AA22" s="47">
        <v>49.561701999999997</v>
      </c>
      <c r="AB22" s="47">
        <v>74</v>
      </c>
      <c r="AC22" s="47">
        <v>87</v>
      </c>
      <c r="AD22" s="47">
        <v>55</v>
      </c>
      <c r="AE22" s="47">
        <v>18.401477</v>
      </c>
      <c r="AF22" s="48">
        <v>1.6834089999999999</v>
      </c>
      <c r="AG22" s="46">
        <v>-5</v>
      </c>
      <c r="AH22" s="48">
        <v>-2</v>
      </c>
      <c r="AI22" s="47">
        <v>138.01322400000001</v>
      </c>
      <c r="AJ22" s="47">
        <v>25.240361</v>
      </c>
      <c r="AK22" s="47">
        <v>81.939802999999998</v>
      </c>
      <c r="AL22" s="48">
        <v>3.06813</v>
      </c>
      <c r="AM22" s="47">
        <v>-2</v>
      </c>
      <c r="AN22" s="46">
        <v>-0.5</v>
      </c>
      <c r="AO22" s="46">
        <v>-0.2</v>
      </c>
      <c r="AP22" s="49">
        <v>-1</v>
      </c>
      <c r="AQ22" s="48">
        <v>0.93683399999999994</v>
      </c>
      <c r="AR22" s="48">
        <v>-0.5</v>
      </c>
      <c r="AS22" s="48">
        <v>9.5655289999999997</v>
      </c>
      <c r="AT22" s="48">
        <v>3.9086059999999998</v>
      </c>
      <c r="AU22" s="48">
        <v>10.209638</v>
      </c>
      <c r="AV22" s="48">
        <v>1.4955128949999998</v>
      </c>
      <c r="AW22" s="48">
        <v>8.0236660000000004</v>
      </c>
      <c r="AX22" s="48">
        <v>2.6373950000000002</v>
      </c>
      <c r="AY22" s="48">
        <v>0.95781099999999997</v>
      </c>
      <c r="AZ22" s="48">
        <v>3.4025200000000004</v>
      </c>
      <c r="BA22" s="48">
        <v>0.62094499999999997</v>
      </c>
      <c r="BB22" s="48">
        <v>4.2838141500000004</v>
      </c>
      <c r="BC22" s="48">
        <v>0.88715430000000006</v>
      </c>
      <c r="BD22" s="48">
        <v>2.6464840000000001</v>
      </c>
      <c r="BE22" s="48">
        <v>0.41260799999999997</v>
      </c>
      <c r="BF22" s="48">
        <v>2.6659839999999999</v>
      </c>
      <c r="BG22" s="48">
        <v>0.40675800000000001</v>
      </c>
      <c r="BH22" s="48">
        <v>1.9184810000000001</v>
      </c>
      <c r="BI22" s="48">
        <v>0.19539999999999999</v>
      </c>
      <c r="BJ22" s="48">
        <v>-0.5</v>
      </c>
      <c r="BK22" s="48">
        <v>-0.1</v>
      </c>
      <c r="BL22" s="47">
        <v>-5</v>
      </c>
      <c r="BM22" s="46">
        <v>-0.2</v>
      </c>
      <c r="BN22" s="48">
        <v>0.42825200000000002</v>
      </c>
      <c r="BO22" s="48">
        <v>0.101717</v>
      </c>
      <c r="BP22" s="46"/>
      <c r="BQ22" s="448">
        <v>762548.62829000002</v>
      </c>
      <c r="BR22" s="448">
        <v>5643862.4427800002</v>
      </c>
      <c r="BS22" s="448">
        <v>14</v>
      </c>
      <c r="BT22" s="448">
        <v>83</v>
      </c>
    </row>
    <row r="23" spans="1:72" s="279" customFormat="1">
      <c r="A23" s="1">
        <v>19</v>
      </c>
      <c r="B23" s="236" t="s">
        <v>372</v>
      </c>
      <c r="C23" s="100"/>
      <c r="D23" s="104"/>
      <c r="E23" s="108" t="s">
        <v>393</v>
      </c>
      <c r="F23" s="104"/>
      <c r="G23" s="104"/>
      <c r="H23" s="104"/>
      <c r="I23" s="104"/>
      <c r="J23" s="104"/>
      <c r="K23" s="104"/>
      <c r="L23" s="104"/>
      <c r="M23" s="104"/>
      <c r="N23" s="104"/>
      <c r="O23" s="104"/>
      <c r="P23" s="104"/>
      <c r="Q23" s="104"/>
      <c r="R23" s="104"/>
      <c r="S23" s="104"/>
      <c r="T23" s="104"/>
      <c r="U23" s="102"/>
      <c r="V23" s="104"/>
      <c r="W23" s="104"/>
      <c r="X23" s="104"/>
      <c r="Y23" s="105"/>
      <c r="Z23" s="105"/>
      <c r="AA23" s="105"/>
      <c r="AB23" s="105"/>
      <c r="AC23" s="105"/>
      <c r="AD23" s="105"/>
      <c r="AE23" s="105"/>
      <c r="AF23" s="106"/>
      <c r="AG23" s="104"/>
      <c r="AH23" s="106"/>
      <c r="AI23" s="105"/>
      <c r="AJ23" s="105"/>
      <c r="AK23" s="105"/>
      <c r="AL23" s="106"/>
      <c r="AM23" s="105"/>
      <c r="AN23" s="104"/>
      <c r="AO23" s="104"/>
      <c r="AP23" s="107"/>
      <c r="AQ23" s="106"/>
      <c r="AR23" s="106"/>
      <c r="AS23" s="106"/>
      <c r="AT23" s="106"/>
      <c r="AU23" s="106"/>
      <c r="AV23" s="106"/>
      <c r="AW23" s="106"/>
      <c r="AX23" s="106"/>
      <c r="AY23" s="106"/>
      <c r="AZ23" s="106"/>
      <c r="BA23" s="106"/>
      <c r="BB23" s="106"/>
      <c r="BC23" s="106"/>
      <c r="BD23" s="106"/>
      <c r="BE23" s="106"/>
      <c r="BF23" s="106"/>
      <c r="BG23" s="106"/>
      <c r="BH23" s="106"/>
      <c r="BI23" s="106"/>
      <c r="BJ23" s="106"/>
      <c r="BK23" s="106"/>
      <c r="BL23" s="105"/>
      <c r="BM23" s="104"/>
      <c r="BN23" s="106"/>
      <c r="BO23" s="106"/>
      <c r="BP23" s="104"/>
      <c r="BQ23" s="445"/>
      <c r="BR23" s="445"/>
      <c r="BS23" s="445"/>
      <c r="BT23" s="445"/>
    </row>
    <row r="24" spans="1:72" s="279" customFormat="1">
      <c r="A24" s="1">
        <v>20</v>
      </c>
      <c r="B24" s="236">
        <v>47</v>
      </c>
      <c r="C24" s="165" t="s">
        <v>272</v>
      </c>
      <c r="D24" s="46" t="s">
        <v>197</v>
      </c>
      <c r="E24" s="46" t="s">
        <v>176</v>
      </c>
      <c r="F24" s="46" t="s">
        <v>301</v>
      </c>
      <c r="G24" s="46" t="s">
        <v>198</v>
      </c>
      <c r="H24" s="46" t="s">
        <v>199</v>
      </c>
      <c r="I24" s="46">
        <v>53.31</v>
      </c>
      <c r="J24" s="46">
        <v>13.31</v>
      </c>
      <c r="K24" s="46">
        <v>13.38</v>
      </c>
      <c r="L24" s="46">
        <v>0.16</v>
      </c>
      <c r="M24" s="46">
        <v>2.5</v>
      </c>
      <c r="N24" s="46">
        <v>4.43</v>
      </c>
      <c r="O24" s="46">
        <v>4.88</v>
      </c>
      <c r="P24" s="46">
        <v>0.17</v>
      </c>
      <c r="Q24" s="46">
        <v>1.88</v>
      </c>
      <c r="R24" s="46">
        <v>0.45</v>
      </c>
      <c r="S24" s="46">
        <v>5.77</v>
      </c>
      <c r="T24" s="46">
        <v>100.26</v>
      </c>
      <c r="U24" s="59">
        <v>94.47</v>
      </c>
      <c r="V24" s="46">
        <v>0.01</v>
      </c>
      <c r="W24" s="46">
        <v>4.3499999999999996</v>
      </c>
      <c r="X24" s="46">
        <v>26</v>
      </c>
      <c r="Y24" s="47">
        <v>63.625667999999997</v>
      </c>
      <c r="Z24" s="47">
        <v>-20</v>
      </c>
      <c r="AA24" s="47">
        <v>20.556829</v>
      </c>
      <c r="AB24" s="47">
        <v>-15</v>
      </c>
      <c r="AC24" s="47">
        <v>26</v>
      </c>
      <c r="AD24" s="47">
        <v>139</v>
      </c>
      <c r="AE24" s="47">
        <v>20.533100000000001</v>
      </c>
      <c r="AF24" s="48">
        <v>1.194178</v>
      </c>
      <c r="AG24" s="46">
        <v>-5</v>
      </c>
      <c r="AH24" s="48">
        <v>3.6389849999999999</v>
      </c>
      <c r="AI24" s="47">
        <v>212.20987</v>
      </c>
      <c r="AJ24" s="47">
        <v>37.311287999999998</v>
      </c>
      <c r="AK24" s="47">
        <v>220.42167699999999</v>
      </c>
      <c r="AL24" s="48">
        <v>12.640986</v>
      </c>
      <c r="AM24" s="47">
        <v>-2</v>
      </c>
      <c r="AN24" s="46">
        <v>-0.5</v>
      </c>
      <c r="AO24" s="46">
        <v>-0.2</v>
      </c>
      <c r="AP24" s="49">
        <v>1.037595</v>
      </c>
      <c r="AQ24" s="48">
        <v>0.81648699999999996</v>
      </c>
      <c r="AR24" s="48">
        <v>-0.5</v>
      </c>
      <c r="AS24" s="48">
        <v>46.118769</v>
      </c>
      <c r="AT24" s="48">
        <v>22.103386</v>
      </c>
      <c r="AU24" s="48">
        <v>51.643327999999997</v>
      </c>
      <c r="AV24" s="48">
        <v>6.374242882499999</v>
      </c>
      <c r="AW24" s="48">
        <v>29.313293000000002</v>
      </c>
      <c r="AX24" s="48">
        <v>6.7636039999999999</v>
      </c>
      <c r="AY24" s="48">
        <v>1.899092</v>
      </c>
      <c r="AZ24" s="48">
        <v>6.7633192000000006</v>
      </c>
      <c r="BA24" s="48">
        <v>1.06341</v>
      </c>
      <c r="BB24" s="48">
        <v>6.4782742500000001</v>
      </c>
      <c r="BC24" s="48">
        <v>1.3707587999999999</v>
      </c>
      <c r="BD24" s="48">
        <v>3.7448640000000002</v>
      </c>
      <c r="BE24" s="48">
        <v>0.591082</v>
      </c>
      <c r="BF24" s="48">
        <v>3.5040659999999999</v>
      </c>
      <c r="BG24" s="48">
        <v>0.54192499999999999</v>
      </c>
      <c r="BH24" s="48">
        <v>4.6920780000000004</v>
      </c>
      <c r="BI24" s="48">
        <v>0.66367600000000004</v>
      </c>
      <c r="BJ24" s="48">
        <v>-0.5</v>
      </c>
      <c r="BK24" s="48">
        <v>-0.1</v>
      </c>
      <c r="BL24" s="47">
        <v>-5</v>
      </c>
      <c r="BM24" s="46">
        <v>-0.2</v>
      </c>
      <c r="BN24" s="48">
        <v>3.1053259999999998</v>
      </c>
      <c r="BO24" s="48">
        <v>0.75487000000000004</v>
      </c>
      <c r="BP24" s="46"/>
      <c r="BQ24" s="448">
        <v>759667.18015000003</v>
      </c>
      <c r="BR24" s="448">
        <v>5636872.77403</v>
      </c>
      <c r="BS24" s="448">
        <v>14</v>
      </c>
      <c r="BT24" s="448">
        <v>83</v>
      </c>
    </row>
    <row r="25" spans="1:72" s="165" customFormat="1">
      <c r="A25" s="1">
        <v>21</v>
      </c>
      <c r="B25" s="236" t="s">
        <v>372</v>
      </c>
      <c r="C25" s="100"/>
      <c r="D25" s="100"/>
      <c r="E25" s="108" t="s">
        <v>394</v>
      </c>
      <c r="F25" s="100"/>
      <c r="G25" s="100"/>
      <c r="H25" s="100"/>
      <c r="I25" s="100"/>
      <c r="J25" s="100"/>
      <c r="K25" s="100"/>
      <c r="L25" s="100"/>
      <c r="M25" s="100"/>
      <c r="N25" s="100"/>
      <c r="O25" s="100"/>
      <c r="P25" s="100"/>
      <c r="Q25" s="100"/>
      <c r="R25" s="100"/>
      <c r="S25" s="100"/>
      <c r="T25" s="100"/>
      <c r="U25" s="102"/>
      <c r="V25" s="100"/>
      <c r="W25" s="100"/>
      <c r="X25" s="100"/>
      <c r="Y25" s="109"/>
      <c r="Z25" s="109"/>
      <c r="AA25" s="109"/>
      <c r="AB25" s="109"/>
      <c r="AC25" s="109"/>
      <c r="AD25" s="109"/>
      <c r="AE25" s="109"/>
      <c r="AF25" s="110"/>
      <c r="AG25" s="100"/>
      <c r="AH25" s="110"/>
      <c r="AI25" s="109"/>
      <c r="AJ25" s="109"/>
      <c r="AK25" s="109"/>
      <c r="AL25" s="110"/>
      <c r="AM25" s="109"/>
      <c r="AN25" s="100"/>
      <c r="AO25" s="100"/>
      <c r="AP25" s="111"/>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09"/>
      <c r="BM25" s="100"/>
      <c r="BN25" s="110"/>
      <c r="BO25" s="110"/>
      <c r="BP25" s="100"/>
      <c r="BQ25" s="445"/>
      <c r="BR25" s="445"/>
      <c r="BS25" s="445" t="s">
        <v>61</v>
      </c>
      <c r="BT25" s="445" t="s">
        <v>61</v>
      </c>
    </row>
    <row r="26" spans="1:72" s="486" customFormat="1">
      <c r="A26" s="1">
        <v>22</v>
      </c>
      <c r="B26" s="236">
        <v>51</v>
      </c>
      <c r="C26" s="165" t="s">
        <v>272</v>
      </c>
      <c r="D26" s="50" t="s">
        <v>208</v>
      </c>
      <c r="E26" s="50" t="s">
        <v>176</v>
      </c>
      <c r="F26" s="50" t="s">
        <v>129</v>
      </c>
      <c r="G26" s="50" t="s">
        <v>209</v>
      </c>
      <c r="H26" s="50" t="s">
        <v>210</v>
      </c>
      <c r="I26" s="50">
        <v>45.76</v>
      </c>
      <c r="J26" s="50">
        <v>16.16</v>
      </c>
      <c r="K26" s="50">
        <v>9.7799999999999994</v>
      </c>
      <c r="L26" s="50">
        <v>0.16</v>
      </c>
      <c r="M26" s="50">
        <v>8.48</v>
      </c>
      <c r="N26" s="50">
        <v>14.24</v>
      </c>
      <c r="O26" s="50">
        <v>0.95</v>
      </c>
      <c r="P26" s="50">
        <v>0.09</v>
      </c>
      <c r="Q26" s="50">
        <v>0.45</v>
      </c>
      <c r="R26" s="50">
        <v>0.05</v>
      </c>
      <c r="S26" s="50">
        <v>4.24</v>
      </c>
      <c r="T26" s="50">
        <v>100.37</v>
      </c>
      <c r="U26" s="172">
        <v>96.12</v>
      </c>
      <c r="V26" s="50">
        <v>0.01</v>
      </c>
      <c r="W26" s="50">
        <v>1.51</v>
      </c>
      <c r="X26" s="50">
        <v>33</v>
      </c>
      <c r="Y26" s="51">
        <v>159.02156600000001</v>
      </c>
      <c r="Z26" s="51">
        <v>149</v>
      </c>
      <c r="AA26" s="51">
        <v>39.621096000000001</v>
      </c>
      <c r="AB26" s="51">
        <v>96</v>
      </c>
      <c r="AC26" s="51">
        <v>126</v>
      </c>
      <c r="AD26" s="51">
        <v>-30</v>
      </c>
      <c r="AE26" s="51">
        <v>14.185884</v>
      </c>
      <c r="AF26" s="52">
        <v>1.2289969999999999</v>
      </c>
      <c r="AG26" s="50">
        <v>-5</v>
      </c>
      <c r="AH26" s="52">
        <v>-2</v>
      </c>
      <c r="AI26" s="51">
        <v>126.13791000000001</v>
      </c>
      <c r="AJ26" s="51">
        <v>10.437302000000001</v>
      </c>
      <c r="AK26" s="51">
        <v>25.114795000000001</v>
      </c>
      <c r="AL26" s="52">
        <v>-1</v>
      </c>
      <c r="AM26" s="51">
        <v>-2</v>
      </c>
      <c r="AN26" s="50">
        <v>-0.5</v>
      </c>
      <c r="AO26" s="50">
        <v>-0.2</v>
      </c>
      <c r="AP26" s="53">
        <v>-1</v>
      </c>
      <c r="AQ26" s="52">
        <v>0.62978199999999995</v>
      </c>
      <c r="AR26" s="52">
        <v>-0.5</v>
      </c>
      <c r="AS26" s="52">
        <v>17.829820000000002</v>
      </c>
      <c r="AT26" s="52">
        <v>1.164145</v>
      </c>
      <c r="AU26" s="52">
        <v>3.1521219999999999</v>
      </c>
      <c r="AV26" s="52">
        <v>0.48498544999999993</v>
      </c>
      <c r="AW26" s="52">
        <v>2.664774</v>
      </c>
      <c r="AX26" s="52">
        <v>0.99948800000000004</v>
      </c>
      <c r="AY26" s="52">
        <v>0.415682</v>
      </c>
      <c r="AZ26" s="52">
        <v>1.2461823000000001</v>
      </c>
      <c r="BA26" s="52">
        <v>0.25320100000000001</v>
      </c>
      <c r="BB26" s="52">
        <v>1.7320317000000001</v>
      </c>
      <c r="BC26" s="52">
        <v>0.36761579999999994</v>
      </c>
      <c r="BD26" s="52">
        <v>1.0739129999999999</v>
      </c>
      <c r="BE26" s="52">
        <v>0.17469799999999999</v>
      </c>
      <c r="BF26" s="52">
        <v>1.0677749999999999</v>
      </c>
      <c r="BG26" s="52">
        <v>0.15878</v>
      </c>
      <c r="BH26" s="52">
        <v>0.57941100000000001</v>
      </c>
      <c r="BI26" s="52">
        <v>-0.1</v>
      </c>
      <c r="BJ26" s="52">
        <v>-0.5</v>
      </c>
      <c r="BK26" s="52">
        <v>-0.1</v>
      </c>
      <c r="BL26" s="51">
        <v>-5</v>
      </c>
      <c r="BM26" s="50">
        <v>-0.2</v>
      </c>
      <c r="BN26" s="52">
        <v>0.157084</v>
      </c>
      <c r="BO26" s="52">
        <v>-0.1</v>
      </c>
      <c r="BP26" s="50"/>
      <c r="BQ26" s="449">
        <v>764889.21314999997</v>
      </c>
      <c r="BR26" s="449">
        <v>5641056.7807099996</v>
      </c>
      <c r="BS26" s="449">
        <v>14</v>
      </c>
      <c r="BT26" s="449">
        <v>83</v>
      </c>
    </row>
    <row r="27" spans="1:72" s="486" customFormat="1">
      <c r="A27" s="1">
        <v>23</v>
      </c>
      <c r="B27" s="236">
        <v>52</v>
      </c>
      <c r="C27" s="100"/>
      <c r="D27" s="50" t="s">
        <v>211</v>
      </c>
      <c r="E27" s="50" t="s">
        <v>176</v>
      </c>
      <c r="F27" s="50" t="s">
        <v>129</v>
      </c>
      <c r="G27" s="50" t="s">
        <v>209</v>
      </c>
      <c r="H27" s="50" t="s">
        <v>212</v>
      </c>
      <c r="I27" s="50">
        <v>47.68</v>
      </c>
      <c r="J27" s="50">
        <v>17.38</v>
      </c>
      <c r="K27" s="50">
        <v>9.6</v>
      </c>
      <c r="L27" s="50">
        <v>0.19</v>
      </c>
      <c r="M27" s="50">
        <v>6.98</v>
      </c>
      <c r="N27" s="50">
        <v>15.41</v>
      </c>
      <c r="O27" s="50">
        <v>1.0900000000000001</v>
      </c>
      <c r="P27" s="50">
        <v>0.15</v>
      </c>
      <c r="Q27" s="50">
        <v>0.46</v>
      </c>
      <c r="R27" s="50">
        <v>0.03</v>
      </c>
      <c r="S27" s="50">
        <v>1.67</v>
      </c>
      <c r="T27" s="50">
        <v>100.64</v>
      </c>
      <c r="U27" s="172">
        <v>98.97</v>
      </c>
      <c r="V27" s="50">
        <v>0.06</v>
      </c>
      <c r="W27" s="50">
        <v>0.23</v>
      </c>
      <c r="X27" s="50">
        <v>34</v>
      </c>
      <c r="Y27" s="51">
        <v>162.855197</v>
      </c>
      <c r="Z27" s="51">
        <v>54</v>
      </c>
      <c r="AA27" s="51">
        <v>36.538094999999998</v>
      </c>
      <c r="AB27" s="51">
        <v>105</v>
      </c>
      <c r="AC27" s="51">
        <v>63</v>
      </c>
      <c r="AD27" s="51">
        <v>-30</v>
      </c>
      <c r="AE27" s="51">
        <v>14.681221000000001</v>
      </c>
      <c r="AF27" s="52">
        <v>1.329375</v>
      </c>
      <c r="AG27" s="50">
        <v>-5</v>
      </c>
      <c r="AH27" s="52">
        <v>2.8119369999999999</v>
      </c>
      <c r="AI27" s="51">
        <v>102.57358499999999</v>
      </c>
      <c r="AJ27" s="51">
        <v>10.668238000000001</v>
      </c>
      <c r="AK27" s="51">
        <v>26.871500999999999</v>
      </c>
      <c r="AL27" s="52">
        <v>-1</v>
      </c>
      <c r="AM27" s="51">
        <v>-2</v>
      </c>
      <c r="AN27" s="50">
        <v>-0.5</v>
      </c>
      <c r="AO27" s="50">
        <v>-0.2</v>
      </c>
      <c r="AP27" s="53">
        <v>-1</v>
      </c>
      <c r="AQ27" s="52">
        <v>-0.5</v>
      </c>
      <c r="AR27" s="52">
        <v>-0.5</v>
      </c>
      <c r="AS27" s="52">
        <v>16.211486000000001</v>
      </c>
      <c r="AT27" s="52">
        <v>1.2006509999999999</v>
      </c>
      <c r="AU27" s="52">
        <v>3.1576979999999999</v>
      </c>
      <c r="AV27" s="52">
        <v>0.48646554999999997</v>
      </c>
      <c r="AW27" s="52">
        <v>2.6480640000000002</v>
      </c>
      <c r="AX27" s="52">
        <v>0.93389999999999995</v>
      </c>
      <c r="AY27" s="52">
        <v>0.42329</v>
      </c>
      <c r="AZ27" s="52">
        <v>1.2592569</v>
      </c>
      <c r="BA27" s="52">
        <v>0.23822699999999999</v>
      </c>
      <c r="BB27" s="52">
        <v>1.6820160000000002</v>
      </c>
      <c r="BC27" s="52">
        <v>0.37810854999999999</v>
      </c>
      <c r="BD27" s="52">
        <v>1.106508</v>
      </c>
      <c r="BE27" s="52">
        <v>0.17646100000000001</v>
      </c>
      <c r="BF27" s="52">
        <v>1.109084</v>
      </c>
      <c r="BG27" s="52">
        <v>0.16518099999999999</v>
      </c>
      <c r="BH27" s="52">
        <v>0.590036</v>
      </c>
      <c r="BI27" s="52">
        <v>-0.1</v>
      </c>
      <c r="BJ27" s="52">
        <v>-0.5</v>
      </c>
      <c r="BK27" s="52">
        <v>-0.1</v>
      </c>
      <c r="BL27" s="51">
        <v>-5</v>
      </c>
      <c r="BM27" s="50">
        <v>-0.2</v>
      </c>
      <c r="BN27" s="52">
        <v>0.13338700000000001</v>
      </c>
      <c r="BO27" s="52">
        <v>-0.1</v>
      </c>
      <c r="BP27" s="50"/>
      <c r="BQ27" s="449">
        <v>765238.55793999997</v>
      </c>
      <c r="BR27" s="449">
        <v>5641685.6901900005</v>
      </c>
      <c r="BS27" s="449">
        <v>14</v>
      </c>
      <c r="BT27" s="449">
        <v>83</v>
      </c>
    </row>
    <row r="28" spans="1:72" s="486" customFormat="1">
      <c r="A28" s="1">
        <v>24</v>
      </c>
      <c r="B28" s="236" t="s">
        <v>372</v>
      </c>
      <c r="C28" s="100"/>
      <c r="D28" s="112"/>
      <c r="E28" s="113" t="s">
        <v>275</v>
      </c>
      <c r="F28" s="112"/>
      <c r="G28" s="112"/>
      <c r="H28" s="112"/>
      <c r="I28" s="112"/>
      <c r="J28" s="112"/>
      <c r="K28" s="112"/>
      <c r="L28" s="112"/>
      <c r="M28" s="112"/>
      <c r="N28" s="112"/>
      <c r="O28" s="112"/>
      <c r="P28" s="112"/>
      <c r="Q28" s="112"/>
      <c r="R28" s="112"/>
      <c r="S28" s="112"/>
      <c r="T28" s="112"/>
      <c r="U28" s="119"/>
      <c r="V28" s="112"/>
      <c r="W28" s="112"/>
      <c r="X28" s="112"/>
      <c r="Y28" s="114"/>
      <c r="Z28" s="114"/>
      <c r="AA28" s="114"/>
      <c r="AB28" s="114"/>
      <c r="AC28" s="114"/>
      <c r="AD28" s="114"/>
      <c r="AE28" s="114"/>
      <c r="AF28" s="115"/>
      <c r="AG28" s="112"/>
      <c r="AH28" s="115"/>
      <c r="AI28" s="114"/>
      <c r="AJ28" s="114"/>
      <c r="AK28" s="114"/>
      <c r="AL28" s="115"/>
      <c r="AM28" s="114"/>
      <c r="AN28" s="112"/>
      <c r="AO28" s="112"/>
      <c r="AP28" s="116"/>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4"/>
      <c r="BM28" s="112"/>
      <c r="BN28" s="115"/>
      <c r="BO28" s="115"/>
      <c r="BP28" s="112"/>
      <c r="BQ28" s="445"/>
      <c r="BR28" s="445"/>
      <c r="BS28" s="445"/>
      <c r="BT28" s="445"/>
    </row>
    <row r="29" spans="1:72">
      <c r="A29" s="1">
        <v>25</v>
      </c>
      <c r="B29" s="236">
        <v>54</v>
      </c>
      <c r="C29" s="165" t="s">
        <v>272</v>
      </c>
      <c r="D29" s="16" t="s">
        <v>213</v>
      </c>
      <c r="E29" s="16" t="s">
        <v>110</v>
      </c>
      <c r="F29" s="16" t="s">
        <v>129</v>
      </c>
      <c r="G29" s="16" t="s">
        <v>343</v>
      </c>
      <c r="H29" s="16" t="s">
        <v>214</v>
      </c>
      <c r="I29" s="16">
        <v>46.55</v>
      </c>
      <c r="J29" s="16">
        <v>13.24</v>
      </c>
      <c r="K29" s="16">
        <v>13.18</v>
      </c>
      <c r="L29" s="16">
        <v>0.19</v>
      </c>
      <c r="M29" s="16">
        <v>5.92</v>
      </c>
      <c r="N29" s="16">
        <v>12.13</v>
      </c>
      <c r="O29" s="16">
        <v>1.51</v>
      </c>
      <c r="P29" s="16">
        <v>0.39</v>
      </c>
      <c r="Q29" s="16">
        <v>0.98</v>
      </c>
      <c r="R29" s="16">
        <v>0.11</v>
      </c>
      <c r="S29" s="16">
        <v>6.02</v>
      </c>
      <c r="T29" s="16">
        <v>100.21</v>
      </c>
      <c r="U29" s="18">
        <v>94.2</v>
      </c>
      <c r="V29" s="16">
        <v>0.05</v>
      </c>
      <c r="W29" s="16">
        <v>4.0999999999999996</v>
      </c>
      <c r="X29" s="16">
        <v>44</v>
      </c>
      <c r="Y29" s="17">
        <v>249.48449699999998</v>
      </c>
      <c r="Z29" s="17">
        <v>73.053626000000008</v>
      </c>
      <c r="AA29" s="17">
        <v>45.212579000000005</v>
      </c>
      <c r="AB29" s="17">
        <v>58.307758499999998</v>
      </c>
      <c r="AC29" s="17">
        <v>115.94859700000001</v>
      </c>
      <c r="AD29" s="17">
        <v>56</v>
      </c>
      <c r="AE29" s="17">
        <v>17.519458499999999</v>
      </c>
      <c r="AF29" s="18">
        <v>1.3887814999999999</v>
      </c>
      <c r="AG29" s="16">
        <v>-5</v>
      </c>
      <c r="AH29" s="18">
        <v>8.4392840000000007</v>
      </c>
      <c r="AI29" s="17">
        <v>135.17316199999999</v>
      </c>
      <c r="AJ29" s="17">
        <v>21.0196045</v>
      </c>
      <c r="AK29" s="17">
        <v>70.19546600000001</v>
      </c>
      <c r="AL29" s="18">
        <v>3.1159055000000002</v>
      </c>
      <c r="AM29" s="17">
        <v>-2</v>
      </c>
      <c r="AN29" s="16">
        <v>-0.5</v>
      </c>
      <c r="AO29" s="16">
        <v>-0.2</v>
      </c>
      <c r="AP29" s="19">
        <v>-1</v>
      </c>
      <c r="AQ29" s="18">
        <v>-0.5</v>
      </c>
      <c r="AR29" s="18">
        <v>-0.5</v>
      </c>
      <c r="AS29" s="18">
        <v>67.701278500000001</v>
      </c>
      <c r="AT29" s="18">
        <v>3.9894289999999999</v>
      </c>
      <c r="AU29" s="18">
        <v>10.207331499999999</v>
      </c>
      <c r="AV29" s="18">
        <v>1.4063513099999998</v>
      </c>
      <c r="AW29" s="18">
        <v>7.4701174999999997</v>
      </c>
      <c r="AX29" s="18">
        <v>2.3452675000000003</v>
      </c>
      <c r="AY29" s="18">
        <v>0.87745600000000001</v>
      </c>
      <c r="AZ29" s="18">
        <v>2.9190452500000004</v>
      </c>
      <c r="BA29" s="18">
        <v>0.56358949999999997</v>
      </c>
      <c r="BB29" s="18">
        <v>3.666874575</v>
      </c>
      <c r="BC29" s="18">
        <v>0.77943367499999994</v>
      </c>
      <c r="BD29" s="18">
        <v>2.1924185</v>
      </c>
      <c r="BE29" s="18">
        <v>0.34716900000000001</v>
      </c>
      <c r="BF29" s="18">
        <v>2.1192329999999999</v>
      </c>
      <c r="BG29" s="18">
        <v>0.31223000000000001</v>
      </c>
      <c r="BH29" s="18">
        <v>1.6535465</v>
      </c>
      <c r="BI29" s="18">
        <v>0.1988065</v>
      </c>
      <c r="BJ29" s="18">
        <v>-0.5</v>
      </c>
      <c r="BK29" s="18">
        <v>-0.1</v>
      </c>
      <c r="BL29" s="17">
        <v>-5</v>
      </c>
      <c r="BM29" s="16">
        <v>-0.2</v>
      </c>
      <c r="BN29" s="18">
        <v>0.42651150000000004</v>
      </c>
      <c r="BO29" s="18">
        <v>0.105951</v>
      </c>
      <c r="BP29" s="16"/>
      <c r="BQ29" s="446">
        <v>740441.50621999998</v>
      </c>
      <c r="BR29" s="446">
        <v>5658606.2098200005</v>
      </c>
      <c r="BS29" s="446">
        <v>14</v>
      </c>
      <c r="BT29" s="446">
        <v>83</v>
      </c>
    </row>
    <row r="30" spans="1:72">
      <c r="A30" s="1">
        <v>26</v>
      </c>
      <c r="B30" s="236">
        <v>55</v>
      </c>
      <c r="C30" s="100"/>
      <c r="D30" s="16" t="s">
        <v>215</v>
      </c>
      <c r="E30" s="16" t="s">
        <v>110</v>
      </c>
      <c r="F30" s="16" t="s">
        <v>129</v>
      </c>
      <c r="G30" s="16" t="s">
        <v>343</v>
      </c>
      <c r="H30" s="16" t="s">
        <v>214</v>
      </c>
      <c r="I30" s="16">
        <v>49.65</v>
      </c>
      <c r="J30" s="16">
        <v>13.51</v>
      </c>
      <c r="K30" s="16">
        <v>15.06</v>
      </c>
      <c r="L30" s="16">
        <v>0.22</v>
      </c>
      <c r="M30" s="16">
        <v>6.38</v>
      </c>
      <c r="N30" s="16">
        <v>9.65</v>
      </c>
      <c r="O30" s="16">
        <v>1.5</v>
      </c>
      <c r="P30" s="16">
        <v>0.42</v>
      </c>
      <c r="Q30" s="16">
        <v>1.29</v>
      </c>
      <c r="R30" s="16">
        <v>0.16</v>
      </c>
      <c r="S30" s="16">
        <v>2.61</v>
      </c>
      <c r="T30" s="16">
        <v>100.46</v>
      </c>
      <c r="U30" s="18">
        <v>97.84</v>
      </c>
      <c r="V30" s="16">
        <v>0.06</v>
      </c>
      <c r="W30" s="16">
        <v>0.25</v>
      </c>
      <c r="X30" s="16">
        <v>42</v>
      </c>
      <c r="Y30" s="17">
        <v>256.28640799999999</v>
      </c>
      <c r="Z30" s="17">
        <v>62</v>
      </c>
      <c r="AA30" s="17">
        <v>47.155366000000001</v>
      </c>
      <c r="AB30" s="17">
        <v>67</v>
      </c>
      <c r="AC30" s="17">
        <v>111</v>
      </c>
      <c r="AD30" s="17">
        <v>67</v>
      </c>
      <c r="AE30" s="17">
        <v>19.608958000000001</v>
      </c>
      <c r="AF30" s="18">
        <v>1.6065039999999999</v>
      </c>
      <c r="AG30" s="16">
        <v>-5</v>
      </c>
      <c r="AH30" s="18">
        <v>16.818180000000002</v>
      </c>
      <c r="AI30" s="17">
        <v>241.86971199999999</v>
      </c>
      <c r="AJ30" s="17">
        <v>26.854011</v>
      </c>
      <c r="AK30" s="17">
        <v>114.002644</v>
      </c>
      <c r="AL30" s="18">
        <v>6.1929360000000004</v>
      </c>
      <c r="AM30" s="17">
        <v>-2</v>
      </c>
      <c r="AN30" s="16">
        <v>-0.5</v>
      </c>
      <c r="AO30" s="16">
        <v>-0.2</v>
      </c>
      <c r="AP30" s="19">
        <v>2.1271620000000002</v>
      </c>
      <c r="AQ30" s="18">
        <v>-0.5</v>
      </c>
      <c r="AR30" s="18">
        <v>0.63579699999999995</v>
      </c>
      <c r="AS30" s="18">
        <v>110.75373399999999</v>
      </c>
      <c r="AT30" s="18">
        <v>8.0722550000000002</v>
      </c>
      <c r="AU30" s="18">
        <v>19.529201</v>
      </c>
      <c r="AV30" s="18">
        <v>2.6083468374999996</v>
      </c>
      <c r="AW30" s="18">
        <v>12.932665</v>
      </c>
      <c r="AX30" s="18">
        <v>3.7707259999999998</v>
      </c>
      <c r="AY30" s="18">
        <v>1.2241420000000001</v>
      </c>
      <c r="AZ30" s="18">
        <v>4.1975560000000005</v>
      </c>
      <c r="BA30" s="18">
        <v>0.76249100000000003</v>
      </c>
      <c r="BB30" s="18">
        <v>4.7324025000000001</v>
      </c>
      <c r="BC30" s="18">
        <v>0.98015014999999983</v>
      </c>
      <c r="BD30" s="18">
        <v>2.7765569999999999</v>
      </c>
      <c r="BE30" s="18">
        <v>0.415267</v>
      </c>
      <c r="BF30" s="18">
        <v>2.7297069999999999</v>
      </c>
      <c r="BG30" s="18">
        <v>0.39548499999999998</v>
      </c>
      <c r="BH30" s="18">
        <v>2.5692940000000002</v>
      </c>
      <c r="BI30" s="18">
        <v>0.40553400000000001</v>
      </c>
      <c r="BJ30" s="18">
        <v>-0.5</v>
      </c>
      <c r="BK30" s="18">
        <v>0.149315</v>
      </c>
      <c r="BL30" s="17">
        <v>-5</v>
      </c>
      <c r="BM30" s="16">
        <v>-0.2</v>
      </c>
      <c r="BN30" s="18">
        <v>0.86395100000000002</v>
      </c>
      <c r="BO30" s="18">
        <v>0.20835300000000001</v>
      </c>
      <c r="BP30" s="16"/>
      <c r="BQ30" s="446">
        <v>740478.24757999997</v>
      </c>
      <c r="BR30" s="446">
        <v>5658349.4699299997</v>
      </c>
      <c r="BS30" s="446">
        <v>14</v>
      </c>
      <c r="BT30" s="446">
        <v>83</v>
      </c>
    </row>
    <row r="31" spans="1:72" s="232" customFormat="1">
      <c r="A31" s="1">
        <v>27</v>
      </c>
      <c r="B31" s="236">
        <v>60</v>
      </c>
      <c r="C31" s="165" t="s">
        <v>272</v>
      </c>
      <c r="D31" s="134" t="s">
        <v>216</v>
      </c>
      <c r="E31" s="134" t="s">
        <v>110</v>
      </c>
      <c r="F31" s="134" t="s">
        <v>129</v>
      </c>
      <c r="G31" s="16" t="s">
        <v>343</v>
      </c>
      <c r="H31" s="134" t="s">
        <v>214</v>
      </c>
      <c r="I31" s="134">
        <v>50.51</v>
      </c>
      <c r="J31" s="134">
        <v>15.07</v>
      </c>
      <c r="K31" s="134">
        <v>10.62</v>
      </c>
      <c r="L31" s="134">
        <v>0.22</v>
      </c>
      <c r="M31" s="134">
        <v>3.13</v>
      </c>
      <c r="N31" s="134">
        <v>8.8000000000000007</v>
      </c>
      <c r="O31" s="134">
        <v>2.44</v>
      </c>
      <c r="P31" s="134">
        <v>0.46</v>
      </c>
      <c r="Q31" s="134">
        <v>1.1399999999999999</v>
      </c>
      <c r="R31" s="134">
        <v>0.08</v>
      </c>
      <c r="S31" s="134">
        <v>7.63</v>
      </c>
      <c r="T31" s="134">
        <v>100.1</v>
      </c>
      <c r="U31" s="18">
        <v>92.47</v>
      </c>
      <c r="V31" s="134">
        <v>0.08</v>
      </c>
      <c r="W31" s="134">
        <v>4.9000000000000004</v>
      </c>
      <c r="X31" s="134">
        <v>45</v>
      </c>
      <c r="Y31" s="135">
        <v>243.920298</v>
      </c>
      <c r="Z31" s="135">
        <v>189</v>
      </c>
      <c r="AA31" s="135">
        <v>56.136074000000001</v>
      </c>
      <c r="AB31" s="135">
        <v>95</v>
      </c>
      <c r="AC31" s="135">
        <v>122</v>
      </c>
      <c r="AD31" s="135">
        <v>62</v>
      </c>
      <c r="AE31" s="135">
        <v>19.438071999999998</v>
      </c>
      <c r="AF31" s="136">
        <v>1.21245</v>
      </c>
      <c r="AG31" s="134">
        <v>-5</v>
      </c>
      <c r="AH31" s="136">
        <v>8.3549790000000002</v>
      </c>
      <c r="AI31" s="135">
        <v>147.10221799999999</v>
      </c>
      <c r="AJ31" s="135">
        <v>20.322564</v>
      </c>
      <c r="AK31" s="135">
        <v>76.631798000000003</v>
      </c>
      <c r="AL31" s="136">
        <v>3.2608709999999999</v>
      </c>
      <c r="AM31" s="135">
        <v>-2</v>
      </c>
      <c r="AN31" s="134">
        <v>-0.5</v>
      </c>
      <c r="AO31" s="134">
        <v>-0.2</v>
      </c>
      <c r="AP31" s="137">
        <v>-1</v>
      </c>
      <c r="AQ31" s="136">
        <v>-0.5</v>
      </c>
      <c r="AR31" s="136">
        <v>-0.5</v>
      </c>
      <c r="AS31" s="136">
        <v>97.996656000000002</v>
      </c>
      <c r="AT31" s="136">
        <v>4.2968520000000003</v>
      </c>
      <c r="AU31" s="136">
        <v>11.060101</v>
      </c>
      <c r="AV31" s="136">
        <v>1.59613984</v>
      </c>
      <c r="AW31" s="136">
        <v>8.077394</v>
      </c>
      <c r="AX31" s="136">
        <v>2.415254</v>
      </c>
      <c r="AY31" s="136">
        <v>0.89773800000000004</v>
      </c>
      <c r="AZ31" s="136">
        <v>2.9788736999999998</v>
      </c>
      <c r="BA31" s="136">
        <v>0.56008500000000006</v>
      </c>
      <c r="BB31" s="136">
        <v>3.5685940500000002</v>
      </c>
      <c r="BC31" s="136">
        <v>0.75333479999999997</v>
      </c>
      <c r="BD31" s="136">
        <v>2.0911209999999998</v>
      </c>
      <c r="BE31" s="136">
        <v>0.31982300000000002</v>
      </c>
      <c r="BF31" s="136">
        <v>1.9793499999999999</v>
      </c>
      <c r="BG31" s="136">
        <v>0.29938500000000001</v>
      </c>
      <c r="BH31" s="136">
        <v>1.7455860000000001</v>
      </c>
      <c r="BI31" s="136">
        <v>0.20152</v>
      </c>
      <c r="BJ31" s="136">
        <v>-0.5</v>
      </c>
      <c r="BK31" s="136">
        <v>-0.1</v>
      </c>
      <c r="BL31" s="135">
        <v>-5</v>
      </c>
      <c r="BM31" s="134">
        <v>-0.2</v>
      </c>
      <c r="BN31" s="136">
        <v>0.438419</v>
      </c>
      <c r="BO31" s="136">
        <v>-0.1</v>
      </c>
      <c r="BP31" s="134"/>
      <c r="BQ31" s="446">
        <v>737005.17478</v>
      </c>
      <c r="BR31" s="446">
        <v>5658043.9872700004</v>
      </c>
      <c r="BS31" s="446">
        <v>14</v>
      </c>
      <c r="BT31" s="446">
        <v>83</v>
      </c>
    </row>
    <row r="32" spans="1:72" s="165" customFormat="1">
      <c r="A32" s="1">
        <v>28</v>
      </c>
      <c r="B32" s="236" t="s">
        <v>372</v>
      </c>
      <c r="C32" s="100"/>
      <c r="D32" s="100"/>
      <c r="E32" s="108" t="s">
        <v>273</v>
      </c>
      <c r="F32" s="100"/>
      <c r="G32" s="100"/>
      <c r="H32" s="100"/>
      <c r="I32" s="100"/>
      <c r="J32" s="100"/>
      <c r="K32" s="100"/>
      <c r="L32" s="100"/>
      <c r="M32" s="100"/>
      <c r="N32" s="100"/>
      <c r="O32" s="100"/>
      <c r="P32" s="100"/>
      <c r="Q32" s="100"/>
      <c r="R32" s="100"/>
      <c r="S32" s="100"/>
      <c r="T32" s="100"/>
      <c r="U32" s="102"/>
      <c r="V32" s="100"/>
      <c r="W32" s="100"/>
      <c r="X32" s="100"/>
      <c r="Y32" s="109"/>
      <c r="Z32" s="109"/>
      <c r="AA32" s="109"/>
      <c r="AB32" s="109"/>
      <c r="AC32" s="109"/>
      <c r="AD32" s="109"/>
      <c r="AE32" s="109"/>
      <c r="AF32" s="110"/>
      <c r="AG32" s="100"/>
      <c r="AH32" s="110"/>
      <c r="AI32" s="109"/>
      <c r="AJ32" s="109"/>
      <c r="AK32" s="109"/>
      <c r="AL32" s="110"/>
      <c r="AM32" s="109"/>
      <c r="AN32" s="100"/>
      <c r="AO32" s="100"/>
      <c r="AP32" s="111"/>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09"/>
      <c r="BM32" s="100"/>
      <c r="BN32" s="110"/>
      <c r="BO32" s="110"/>
      <c r="BP32" s="100"/>
      <c r="BQ32" s="445"/>
      <c r="BR32" s="445"/>
      <c r="BS32" s="445"/>
      <c r="BT32" s="445"/>
    </row>
    <row r="33" spans="1:76">
      <c r="A33" s="1">
        <v>29</v>
      </c>
      <c r="B33" s="236">
        <v>72</v>
      </c>
      <c r="C33" s="100"/>
      <c r="D33" s="54" t="s">
        <v>226</v>
      </c>
      <c r="E33" s="54" t="s">
        <v>225</v>
      </c>
      <c r="F33" s="54" t="s">
        <v>129</v>
      </c>
      <c r="G33" s="54" t="s">
        <v>227</v>
      </c>
      <c r="H33" s="54" t="s">
        <v>179</v>
      </c>
      <c r="I33" s="54">
        <v>48.32</v>
      </c>
      <c r="J33" s="54">
        <v>13.53</v>
      </c>
      <c r="K33" s="54">
        <v>15.06</v>
      </c>
      <c r="L33" s="54">
        <v>0.22</v>
      </c>
      <c r="M33" s="54">
        <v>7.04</v>
      </c>
      <c r="N33" s="54">
        <v>10.69</v>
      </c>
      <c r="O33" s="54">
        <v>1.78</v>
      </c>
      <c r="P33" s="54">
        <v>0.1</v>
      </c>
      <c r="Q33" s="54">
        <v>1.03</v>
      </c>
      <c r="R33" s="54">
        <v>0.08</v>
      </c>
      <c r="S33" s="54">
        <v>3.07</v>
      </c>
      <c r="T33" s="54">
        <v>100.91</v>
      </c>
      <c r="U33" s="56">
        <v>97.85</v>
      </c>
      <c r="V33" s="54">
        <v>0.01</v>
      </c>
      <c r="W33" s="54">
        <v>0.61</v>
      </c>
      <c r="X33" s="54">
        <v>48</v>
      </c>
      <c r="Y33" s="55">
        <v>304.40097400000002</v>
      </c>
      <c r="Z33" s="55">
        <v>67</v>
      </c>
      <c r="AA33" s="55">
        <v>50.903962999999997</v>
      </c>
      <c r="AB33" s="55">
        <v>70</v>
      </c>
      <c r="AC33" s="55">
        <v>123</v>
      </c>
      <c r="AD33" s="55">
        <v>58</v>
      </c>
      <c r="AE33" s="55">
        <v>16.447963000000001</v>
      </c>
      <c r="AF33" s="56">
        <v>1.6099950000000001</v>
      </c>
      <c r="AG33" s="54">
        <v>-5</v>
      </c>
      <c r="AH33" s="56">
        <v>4.8916820000000003</v>
      </c>
      <c r="AI33" s="55">
        <v>132.079598</v>
      </c>
      <c r="AJ33" s="55">
        <v>22.454174999999999</v>
      </c>
      <c r="AK33" s="55">
        <v>78.890895</v>
      </c>
      <c r="AL33" s="56">
        <v>2.324065</v>
      </c>
      <c r="AM33" s="55">
        <v>-2</v>
      </c>
      <c r="AN33" s="54">
        <v>-0.5</v>
      </c>
      <c r="AO33" s="54">
        <v>-0.2</v>
      </c>
      <c r="AP33" s="57">
        <v>1.6983200000000001</v>
      </c>
      <c r="AQ33" s="56">
        <v>-0.5</v>
      </c>
      <c r="AR33" s="56">
        <v>-0.5</v>
      </c>
      <c r="AS33" s="56">
        <v>10.763272000000001</v>
      </c>
      <c r="AT33" s="56">
        <v>3.1692809999999998</v>
      </c>
      <c r="AU33" s="56">
        <v>8.4496520000000004</v>
      </c>
      <c r="AV33" s="56">
        <v>1.1977952924999999</v>
      </c>
      <c r="AW33" s="56">
        <v>6.5363619999999996</v>
      </c>
      <c r="AX33" s="56">
        <v>2.220602</v>
      </c>
      <c r="AY33" s="56">
        <v>0.81206999999999996</v>
      </c>
      <c r="AZ33" s="56">
        <v>2.9265038000000003</v>
      </c>
      <c r="BA33" s="56">
        <v>0.54904900000000001</v>
      </c>
      <c r="BB33" s="56">
        <v>3.8855312999999998</v>
      </c>
      <c r="BC33" s="56">
        <v>0.79403564999999998</v>
      </c>
      <c r="BD33" s="56">
        <v>2.3546100000000001</v>
      </c>
      <c r="BE33" s="56">
        <v>0.38624799999999998</v>
      </c>
      <c r="BF33" s="56">
        <v>2.3418809999999999</v>
      </c>
      <c r="BG33" s="56">
        <v>0.355881</v>
      </c>
      <c r="BH33" s="56">
        <v>1.7749360000000001</v>
      </c>
      <c r="BI33" s="56">
        <v>0.158527</v>
      </c>
      <c r="BJ33" s="56">
        <v>-0.5</v>
      </c>
      <c r="BK33" s="56">
        <v>0.11258799999999999</v>
      </c>
      <c r="BL33" s="55">
        <v>-5</v>
      </c>
      <c r="BM33" s="54">
        <v>-0.2</v>
      </c>
      <c r="BN33" s="56">
        <v>0.369782</v>
      </c>
      <c r="BO33" s="56">
        <v>-0.1</v>
      </c>
      <c r="BP33" s="54"/>
      <c r="BQ33" s="450">
        <v>755257.34614442999</v>
      </c>
      <c r="BR33" s="450">
        <v>5658862.8516161004</v>
      </c>
      <c r="BS33" s="450">
        <v>14</v>
      </c>
      <c r="BT33" s="450">
        <v>83</v>
      </c>
    </row>
    <row r="34" spans="1:76">
      <c r="A34" s="1">
        <v>30</v>
      </c>
      <c r="B34" s="236">
        <v>73</v>
      </c>
      <c r="C34" s="100"/>
      <c r="D34" s="54" t="s">
        <v>228</v>
      </c>
      <c r="E34" s="54" t="s">
        <v>225</v>
      </c>
      <c r="F34" s="54" t="s">
        <v>129</v>
      </c>
      <c r="G34" s="54" t="s">
        <v>227</v>
      </c>
      <c r="H34" s="54" t="s">
        <v>181</v>
      </c>
      <c r="I34" s="54">
        <v>47.96</v>
      </c>
      <c r="J34" s="54">
        <v>15.01</v>
      </c>
      <c r="K34" s="54">
        <v>12.39</v>
      </c>
      <c r="L34" s="54">
        <v>0.19</v>
      </c>
      <c r="M34" s="54">
        <v>8.09</v>
      </c>
      <c r="N34" s="54">
        <v>10.54</v>
      </c>
      <c r="O34" s="54">
        <v>1.76</v>
      </c>
      <c r="P34" s="54">
        <v>0.08</v>
      </c>
      <c r="Q34" s="54">
        <v>0.78</v>
      </c>
      <c r="R34" s="54">
        <v>0.05</v>
      </c>
      <c r="S34" s="54">
        <v>3.09</v>
      </c>
      <c r="T34" s="54">
        <v>99.94</v>
      </c>
      <c r="U34" s="56">
        <v>96.85</v>
      </c>
      <c r="V34" s="54">
        <v>0.06</v>
      </c>
      <c r="W34" s="54">
        <v>0.38</v>
      </c>
      <c r="X34" s="54">
        <v>42</v>
      </c>
      <c r="Y34" s="55">
        <v>271.64791700000001</v>
      </c>
      <c r="Z34" s="55">
        <v>176</v>
      </c>
      <c r="AA34" s="55">
        <v>47.766607999999998</v>
      </c>
      <c r="AB34" s="55">
        <v>109</v>
      </c>
      <c r="AC34" s="55">
        <v>143</v>
      </c>
      <c r="AD34" s="55">
        <v>45</v>
      </c>
      <c r="AE34" s="55">
        <v>16.131188000000002</v>
      </c>
      <c r="AF34" s="56">
        <v>1.662293</v>
      </c>
      <c r="AG34" s="54">
        <v>-5</v>
      </c>
      <c r="AH34" s="56">
        <v>-2</v>
      </c>
      <c r="AI34" s="55">
        <v>112.15404700000001</v>
      </c>
      <c r="AJ34" s="55">
        <v>19.341757000000001</v>
      </c>
      <c r="AK34" s="55">
        <v>54.298423999999997</v>
      </c>
      <c r="AL34" s="56">
        <v>1.641624</v>
      </c>
      <c r="AM34" s="55">
        <v>-2</v>
      </c>
      <c r="AN34" s="54">
        <v>-0.5</v>
      </c>
      <c r="AO34" s="54">
        <v>-0.2</v>
      </c>
      <c r="AP34" s="57">
        <v>-1</v>
      </c>
      <c r="AQ34" s="56">
        <v>0.54713000000000001</v>
      </c>
      <c r="AR34" s="56">
        <v>-0.5</v>
      </c>
      <c r="AS34" s="56">
        <v>14.369714</v>
      </c>
      <c r="AT34" s="56">
        <v>2.3256260000000002</v>
      </c>
      <c r="AU34" s="56">
        <v>6.1038389999999998</v>
      </c>
      <c r="AV34" s="56">
        <v>0.86899829749999991</v>
      </c>
      <c r="AW34" s="56">
        <v>5.0988980000000002</v>
      </c>
      <c r="AX34" s="56">
        <v>1.8192170000000001</v>
      </c>
      <c r="AY34" s="56">
        <v>0.71107500000000001</v>
      </c>
      <c r="AZ34" s="56">
        <v>2.2632500000000002</v>
      </c>
      <c r="BA34" s="56">
        <v>0.47060299999999999</v>
      </c>
      <c r="BB34" s="56">
        <v>3.1958377500000004</v>
      </c>
      <c r="BC34" s="56">
        <v>0.65819704999999995</v>
      </c>
      <c r="BD34" s="56">
        <v>2.0042710000000001</v>
      </c>
      <c r="BE34" s="56">
        <v>0.31918200000000002</v>
      </c>
      <c r="BF34" s="56">
        <v>1.9200109999999999</v>
      </c>
      <c r="BG34" s="56">
        <v>0.30644500000000002</v>
      </c>
      <c r="BH34" s="56">
        <v>1.2436320000000001</v>
      </c>
      <c r="BI34" s="56">
        <v>0.106609</v>
      </c>
      <c r="BJ34" s="56">
        <v>-0.5</v>
      </c>
      <c r="BK34" s="56">
        <v>0.183253</v>
      </c>
      <c r="BL34" s="55">
        <v>-5</v>
      </c>
      <c r="BM34" s="54">
        <v>-0.2</v>
      </c>
      <c r="BN34" s="56">
        <v>0.21929299999999999</v>
      </c>
      <c r="BO34" s="56">
        <v>-0.1</v>
      </c>
      <c r="BP34" s="54"/>
      <c r="BQ34" s="450">
        <v>756406.21059999999</v>
      </c>
      <c r="BR34" s="450">
        <v>5656912.8765599998</v>
      </c>
      <c r="BS34" s="450">
        <v>14</v>
      </c>
      <c r="BT34" s="450">
        <v>83</v>
      </c>
    </row>
    <row r="35" spans="1:76">
      <c r="A35" s="1">
        <v>31</v>
      </c>
      <c r="B35" s="236">
        <v>74</v>
      </c>
      <c r="C35" s="100"/>
      <c r="D35" s="54" t="s">
        <v>229</v>
      </c>
      <c r="E35" s="54" t="s">
        <v>225</v>
      </c>
      <c r="F35" s="54" t="s">
        <v>129</v>
      </c>
      <c r="G35" s="54" t="s">
        <v>227</v>
      </c>
      <c r="H35" s="54" t="s">
        <v>181</v>
      </c>
      <c r="I35" s="54">
        <v>49.75</v>
      </c>
      <c r="J35" s="54">
        <v>14.97</v>
      </c>
      <c r="K35" s="54">
        <v>11</v>
      </c>
      <c r="L35" s="54">
        <v>0.21</v>
      </c>
      <c r="M35" s="54">
        <v>7.28</v>
      </c>
      <c r="N35" s="54">
        <v>12.51</v>
      </c>
      <c r="O35" s="54">
        <v>2.48</v>
      </c>
      <c r="P35" s="54">
        <v>0.28999999999999998</v>
      </c>
      <c r="Q35" s="54">
        <v>0.89</v>
      </c>
      <c r="R35" s="54">
        <v>0.11</v>
      </c>
      <c r="S35" s="54">
        <v>1.48</v>
      </c>
      <c r="T35" s="54">
        <v>100.96</v>
      </c>
      <c r="U35" s="56">
        <v>99.49</v>
      </c>
      <c r="V35" s="54">
        <v>-0.01</v>
      </c>
      <c r="W35" s="54">
        <v>0.56000000000000005</v>
      </c>
      <c r="X35" s="54">
        <v>44</v>
      </c>
      <c r="Y35" s="55">
        <v>282.123896</v>
      </c>
      <c r="Z35" s="55">
        <v>20</v>
      </c>
      <c r="AA35" s="55">
        <v>51.469499999999996</v>
      </c>
      <c r="AB35" s="55">
        <v>18</v>
      </c>
      <c r="AC35" s="55">
        <v>-10</v>
      </c>
      <c r="AD35" s="55">
        <v>-30</v>
      </c>
      <c r="AE35" s="55">
        <v>16.124157</v>
      </c>
      <c r="AF35" s="56">
        <v>1.9345460000000001</v>
      </c>
      <c r="AG35" s="54">
        <v>-5</v>
      </c>
      <c r="AH35" s="56">
        <v>-2</v>
      </c>
      <c r="AI35" s="55">
        <v>225.958192</v>
      </c>
      <c r="AJ35" s="55">
        <v>19.648204</v>
      </c>
      <c r="AK35" s="55">
        <v>60.253630999999999</v>
      </c>
      <c r="AL35" s="56">
        <v>2.3356699999999999</v>
      </c>
      <c r="AM35" s="55">
        <v>-2</v>
      </c>
      <c r="AN35" s="54">
        <v>-0.5</v>
      </c>
      <c r="AO35" s="54">
        <v>-0.2</v>
      </c>
      <c r="AP35" s="57">
        <v>-1</v>
      </c>
      <c r="AQ35" s="56">
        <v>-0.5</v>
      </c>
      <c r="AR35" s="56">
        <v>-0.5</v>
      </c>
      <c r="AS35" s="56">
        <v>32.566049</v>
      </c>
      <c r="AT35" s="56">
        <v>4.0461819999999999</v>
      </c>
      <c r="AU35" s="56">
        <v>9.9607759999999992</v>
      </c>
      <c r="AV35" s="56">
        <v>1.3082685124999998</v>
      </c>
      <c r="AW35" s="56">
        <v>6.8725250000000004</v>
      </c>
      <c r="AX35" s="56">
        <v>2.2162639999999998</v>
      </c>
      <c r="AY35" s="56">
        <v>0.93677500000000002</v>
      </c>
      <c r="AZ35" s="56">
        <v>2.6411880000000001</v>
      </c>
      <c r="BA35" s="56">
        <v>0.47913</v>
      </c>
      <c r="BB35" s="56">
        <v>3.3024747000000003</v>
      </c>
      <c r="BC35" s="56">
        <v>0.69824999999999993</v>
      </c>
      <c r="BD35" s="56">
        <v>2.0265759999999999</v>
      </c>
      <c r="BE35" s="56">
        <v>0.31112600000000001</v>
      </c>
      <c r="BF35" s="56">
        <v>2.012934</v>
      </c>
      <c r="BG35" s="56">
        <v>0.295377</v>
      </c>
      <c r="BH35" s="56">
        <v>1.3443689999999999</v>
      </c>
      <c r="BI35" s="56">
        <v>0.16018399999999999</v>
      </c>
      <c r="BJ35" s="56">
        <v>0.81816500000000003</v>
      </c>
      <c r="BK35" s="56">
        <v>0.41983900000000002</v>
      </c>
      <c r="BL35" s="55">
        <v>-5</v>
      </c>
      <c r="BM35" s="54">
        <v>-0.2</v>
      </c>
      <c r="BN35" s="56">
        <v>0.43848599999999999</v>
      </c>
      <c r="BO35" s="56">
        <v>0.104772</v>
      </c>
      <c r="BP35" s="54"/>
      <c r="BQ35" s="450">
        <v>753683.65023000003</v>
      </c>
      <c r="BR35" s="450">
        <v>5659438.2903699996</v>
      </c>
      <c r="BS35" s="450">
        <v>14</v>
      </c>
      <c r="BT35" s="450">
        <v>83</v>
      </c>
    </row>
    <row r="36" spans="1:76">
      <c r="A36" s="1">
        <v>32</v>
      </c>
      <c r="B36" s="236" t="s">
        <v>372</v>
      </c>
      <c r="C36" s="100"/>
      <c r="D36" s="99"/>
      <c r="E36" s="108" t="s">
        <v>395</v>
      </c>
      <c r="F36" s="99"/>
      <c r="G36" s="99"/>
      <c r="H36" s="99"/>
      <c r="I36" s="99"/>
      <c r="J36" s="99"/>
      <c r="K36" s="99"/>
      <c r="L36" s="99"/>
      <c r="M36" s="99"/>
      <c r="N36" s="99"/>
      <c r="O36" s="99"/>
      <c r="P36" s="99"/>
      <c r="Q36" s="99"/>
      <c r="R36" s="99"/>
      <c r="S36" s="99"/>
      <c r="T36" s="99"/>
      <c r="U36" s="102"/>
      <c r="V36" s="99"/>
      <c r="W36" s="99"/>
      <c r="X36" s="99"/>
      <c r="Y36" s="101"/>
      <c r="Z36" s="101"/>
      <c r="AA36" s="101"/>
      <c r="AB36" s="101"/>
      <c r="AC36" s="101"/>
      <c r="AD36" s="101"/>
      <c r="AE36" s="101"/>
      <c r="AF36" s="102"/>
      <c r="AG36" s="99"/>
      <c r="AH36" s="102"/>
      <c r="AI36" s="101"/>
      <c r="AJ36" s="101"/>
      <c r="AK36" s="101"/>
      <c r="AL36" s="102"/>
      <c r="AM36" s="101"/>
      <c r="AN36" s="99"/>
      <c r="AO36" s="99"/>
      <c r="AP36" s="103"/>
      <c r="AQ36" s="102"/>
      <c r="AR36" s="102"/>
      <c r="AS36" s="102"/>
      <c r="AT36" s="102"/>
      <c r="AU36" s="102"/>
      <c r="AV36" s="102"/>
      <c r="AW36" s="102"/>
      <c r="AX36" s="102"/>
      <c r="AY36" s="102"/>
      <c r="AZ36" s="102"/>
      <c r="BA36" s="102"/>
      <c r="BB36" s="102"/>
      <c r="BC36" s="102"/>
      <c r="BD36" s="102"/>
      <c r="BE36" s="102"/>
      <c r="BF36" s="102"/>
      <c r="BG36" s="102"/>
      <c r="BH36" s="102"/>
      <c r="BI36" s="102"/>
      <c r="BJ36" s="102"/>
      <c r="BK36" s="102"/>
      <c r="BL36" s="101"/>
      <c r="BM36" s="99"/>
      <c r="BN36" s="102"/>
      <c r="BO36" s="102"/>
      <c r="BP36" s="99"/>
      <c r="BQ36" s="445"/>
      <c r="BR36" s="445"/>
      <c r="BS36" s="445"/>
      <c r="BT36" s="445"/>
    </row>
    <row r="37" spans="1:76">
      <c r="A37" s="1">
        <v>33</v>
      </c>
      <c r="B37" s="236">
        <v>79</v>
      </c>
      <c r="C37" s="100"/>
      <c r="D37" s="45" t="s">
        <v>230</v>
      </c>
      <c r="E37" s="45" t="s">
        <v>225</v>
      </c>
      <c r="F37" s="45" t="s">
        <v>129</v>
      </c>
      <c r="G37" s="45" t="s">
        <v>358</v>
      </c>
      <c r="H37" s="45" t="s">
        <v>249</v>
      </c>
      <c r="I37" s="45">
        <v>47.91</v>
      </c>
      <c r="J37" s="45">
        <v>16.100000000000001</v>
      </c>
      <c r="K37" s="45">
        <v>12.86</v>
      </c>
      <c r="L37" s="45">
        <v>0.42</v>
      </c>
      <c r="M37" s="45">
        <v>4.9800000000000004</v>
      </c>
      <c r="N37" s="45">
        <v>13.05</v>
      </c>
      <c r="O37" s="45">
        <v>2.4</v>
      </c>
      <c r="P37" s="45">
        <v>0.23</v>
      </c>
      <c r="Q37" s="45">
        <v>1.18</v>
      </c>
      <c r="R37" s="45">
        <v>0.11</v>
      </c>
      <c r="S37" s="45">
        <v>0.86</v>
      </c>
      <c r="T37" s="45">
        <v>100.09</v>
      </c>
      <c r="U37" s="59">
        <v>99.24</v>
      </c>
      <c r="V37" s="45">
        <v>0.01</v>
      </c>
      <c r="W37" s="45">
        <v>-0.05</v>
      </c>
      <c r="X37" s="45">
        <v>46</v>
      </c>
      <c r="Y37" s="58">
        <v>349.71447000000001</v>
      </c>
      <c r="Z37" s="58">
        <v>26</v>
      </c>
      <c r="AA37" s="58">
        <v>56.300455999999997</v>
      </c>
      <c r="AB37" s="58">
        <v>33</v>
      </c>
      <c r="AC37" s="58">
        <v>137</v>
      </c>
      <c r="AD37" s="58">
        <v>-30</v>
      </c>
      <c r="AE37" s="58">
        <v>19.502602</v>
      </c>
      <c r="AF37" s="59">
        <v>1.287712</v>
      </c>
      <c r="AG37" s="45">
        <v>-5</v>
      </c>
      <c r="AH37" s="59">
        <v>-2</v>
      </c>
      <c r="AI37" s="58">
        <v>116.289619</v>
      </c>
      <c r="AJ37" s="58">
        <v>27.924579000000001</v>
      </c>
      <c r="AK37" s="58">
        <v>79.630775</v>
      </c>
      <c r="AL37" s="59">
        <v>3.0343740000000001</v>
      </c>
      <c r="AM37" s="58">
        <v>-2</v>
      </c>
      <c r="AN37" s="45">
        <v>-0.5</v>
      </c>
      <c r="AO37" s="45">
        <v>-0.2</v>
      </c>
      <c r="AP37" s="60">
        <v>-1</v>
      </c>
      <c r="AQ37" s="59">
        <v>-0.5</v>
      </c>
      <c r="AR37" s="59">
        <v>-0.5</v>
      </c>
      <c r="AS37" s="59">
        <v>81.996082999999999</v>
      </c>
      <c r="AT37" s="59">
        <v>4.2334100000000001</v>
      </c>
      <c r="AU37" s="59">
        <v>11.108001</v>
      </c>
      <c r="AV37" s="59">
        <v>1.5022807425</v>
      </c>
      <c r="AW37" s="59">
        <v>8.4528350000000003</v>
      </c>
      <c r="AX37" s="59">
        <v>2.823591</v>
      </c>
      <c r="AY37" s="59">
        <v>1.02986</v>
      </c>
      <c r="AZ37" s="59">
        <v>3.5339491000000001</v>
      </c>
      <c r="BA37" s="59">
        <v>0.67122000000000004</v>
      </c>
      <c r="BB37" s="59">
        <v>4.7311225500000003</v>
      </c>
      <c r="BC37" s="59">
        <v>0.96712374999999995</v>
      </c>
      <c r="BD37" s="59">
        <v>2.9299909999999998</v>
      </c>
      <c r="BE37" s="59">
        <v>0.47617100000000001</v>
      </c>
      <c r="BF37" s="59">
        <v>2.8682910000000001</v>
      </c>
      <c r="BG37" s="59">
        <v>0.44856000000000001</v>
      </c>
      <c r="BH37" s="59">
        <v>1.954045</v>
      </c>
      <c r="BI37" s="59">
        <v>0.21087600000000001</v>
      </c>
      <c r="BJ37" s="59">
        <v>-0.5</v>
      </c>
      <c r="BK37" s="59">
        <v>-0.1</v>
      </c>
      <c r="BL37" s="58">
        <v>-5</v>
      </c>
      <c r="BM37" s="45">
        <v>-0.2</v>
      </c>
      <c r="BN37" s="59">
        <v>0.44112000000000001</v>
      </c>
      <c r="BO37" s="59">
        <v>0.119829</v>
      </c>
      <c r="BP37" s="45"/>
      <c r="BQ37" s="451">
        <v>760632.11496139003</v>
      </c>
      <c r="BR37" s="451">
        <v>5656681.8403284997</v>
      </c>
      <c r="BS37" s="451">
        <v>14</v>
      </c>
      <c r="BT37" s="451">
        <v>83</v>
      </c>
    </row>
    <row r="38" spans="1:76">
      <c r="A38" s="1">
        <v>34</v>
      </c>
      <c r="B38" s="236">
        <v>81</v>
      </c>
      <c r="C38" s="100"/>
      <c r="D38" s="45" t="s">
        <v>231</v>
      </c>
      <c r="E38" s="45" t="s">
        <v>225</v>
      </c>
      <c r="F38" s="45" t="s">
        <v>129</v>
      </c>
      <c r="G38" s="45" t="s">
        <v>358</v>
      </c>
      <c r="H38" s="45" t="s">
        <v>249</v>
      </c>
      <c r="I38" s="45">
        <v>49.35</v>
      </c>
      <c r="J38" s="45">
        <v>14.52</v>
      </c>
      <c r="K38" s="45">
        <v>12.69</v>
      </c>
      <c r="L38" s="45">
        <v>0.21</v>
      </c>
      <c r="M38" s="45">
        <v>7.79</v>
      </c>
      <c r="N38" s="45">
        <v>9.1</v>
      </c>
      <c r="O38" s="45">
        <v>3.51</v>
      </c>
      <c r="P38" s="45">
        <v>0.6</v>
      </c>
      <c r="Q38" s="45">
        <v>0.82</v>
      </c>
      <c r="R38" s="45">
        <v>0.05</v>
      </c>
      <c r="S38" s="45">
        <v>1.61</v>
      </c>
      <c r="T38" s="45">
        <v>100.25</v>
      </c>
      <c r="U38" s="59">
        <v>98.64</v>
      </c>
      <c r="V38" s="45">
        <v>0.04</v>
      </c>
      <c r="W38" s="45">
        <v>0.26</v>
      </c>
      <c r="X38" s="45">
        <v>43</v>
      </c>
      <c r="Y38" s="58">
        <v>278.291042</v>
      </c>
      <c r="Z38" s="58">
        <v>64</v>
      </c>
      <c r="AA38" s="58">
        <v>49.164836000000001</v>
      </c>
      <c r="AB38" s="58">
        <v>58</v>
      </c>
      <c r="AC38" s="58">
        <v>228</v>
      </c>
      <c r="AD38" s="58">
        <v>-30</v>
      </c>
      <c r="AE38" s="58">
        <v>14.011526999999999</v>
      </c>
      <c r="AF38" s="59">
        <v>1.202232</v>
      </c>
      <c r="AG38" s="45">
        <v>-5</v>
      </c>
      <c r="AH38" s="59">
        <v>10.63898</v>
      </c>
      <c r="AI38" s="58">
        <v>166.44284500000001</v>
      </c>
      <c r="AJ38" s="58">
        <v>18.482068000000002</v>
      </c>
      <c r="AK38" s="58">
        <v>47.922485000000002</v>
      </c>
      <c r="AL38" s="59">
        <v>1.393294</v>
      </c>
      <c r="AM38" s="58">
        <v>-2</v>
      </c>
      <c r="AN38" s="45">
        <v>-0.5</v>
      </c>
      <c r="AO38" s="45">
        <v>-0.2</v>
      </c>
      <c r="AP38" s="60">
        <v>-1</v>
      </c>
      <c r="AQ38" s="59">
        <v>-0.5</v>
      </c>
      <c r="AR38" s="59">
        <v>-0.5</v>
      </c>
      <c r="AS38" s="59">
        <v>129.472734</v>
      </c>
      <c r="AT38" s="59">
        <v>1.727403</v>
      </c>
      <c r="AU38" s="59">
        <v>5.1875720000000003</v>
      </c>
      <c r="AV38" s="59">
        <v>0.77054457249999997</v>
      </c>
      <c r="AW38" s="59">
        <v>4.7231519999999998</v>
      </c>
      <c r="AX38" s="59">
        <v>1.843656</v>
      </c>
      <c r="AY38" s="59">
        <v>0.71627200000000002</v>
      </c>
      <c r="AZ38" s="59">
        <v>2.3191344000000003</v>
      </c>
      <c r="BA38" s="59">
        <v>0.484012</v>
      </c>
      <c r="BB38" s="59">
        <v>3.2214010500000003</v>
      </c>
      <c r="BC38" s="59">
        <v>0.66305724999999993</v>
      </c>
      <c r="BD38" s="59">
        <v>2.0030559999999999</v>
      </c>
      <c r="BE38" s="59">
        <v>0.32294400000000001</v>
      </c>
      <c r="BF38" s="59">
        <v>1.975819</v>
      </c>
      <c r="BG38" s="59">
        <v>0.30721500000000002</v>
      </c>
      <c r="BH38" s="59">
        <v>1.176326</v>
      </c>
      <c r="BI38" s="59">
        <v>0.10596999999999999</v>
      </c>
      <c r="BJ38" s="59">
        <v>4.0270140000000003</v>
      </c>
      <c r="BK38" s="59">
        <v>-0.1</v>
      </c>
      <c r="BL38" s="58">
        <v>-5</v>
      </c>
      <c r="BM38" s="45">
        <v>-0.2</v>
      </c>
      <c r="BN38" s="59">
        <v>0.22550100000000001</v>
      </c>
      <c r="BO38" s="59">
        <v>-0.1</v>
      </c>
      <c r="BP38" s="45"/>
      <c r="BQ38" s="451">
        <v>754564.16229000001</v>
      </c>
      <c r="BR38" s="451">
        <v>5656146.77728</v>
      </c>
      <c r="BS38" s="451">
        <v>14</v>
      </c>
      <c r="BT38" s="451">
        <v>83</v>
      </c>
    </row>
    <row r="39" spans="1:76">
      <c r="A39" s="1">
        <v>35</v>
      </c>
      <c r="B39" s="236" t="s">
        <v>372</v>
      </c>
      <c r="C39" s="100"/>
      <c r="D39" s="99"/>
      <c r="E39" s="108" t="s">
        <v>274</v>
      </c>
      <c r="F39" s="99"/>
      <c r="G39" s="99"/>
      <c r="H39" s="99"/>
      <c r="I39" s="99"/>
      <c r="J39" s="99"/>
      <c r="K39" s="99"/>
      <c r="L39" s="99"/>
      <c r="M39" s="99"/>
      <c r="N39" s="99"/>
      <c r="O39" s="99"/>
      <c r="P39" s="99"/>
      <c r="Q39" s="99"/>
      <c r="R39" s="99"/>
      <c r="S39" s="99"/>
      <c r="T39" s="99"/>
      <c r="U39" s="102"/>
      <c r="V39" s="99"/>
      <c r="W39" s="99"/>
      <c r="X39" s="99"/>
      <c r="Y39" s="101"/>
      <c r="Z39" s="101"/>
      <c r="AA39" s="101"/>
      <c r="AB39" s="101"/>
      <c r="AC39" s="101"/>
      <c r="AD39" s="101"/>
      <c r="AE39" s="101"/>
      <c r="AF39" s="102"/>
      <c r="AG39" s="99"/>
      <c r="AH39" s="102"/>
      <c r="AI39" s="101"/>
      <c r="AJ39" s="101"/>
      <c r="AK39" s="101"/>
      <c r="AL39" s="102"/>
      <c r="AM39" s="101"/>
      <c r="AN39" s="99"/>
      <c r="AO39" s="99"/>
      <c r="AP39" s="103"/>
      <c r="AQ39" s="102"/>
      <c r="AR39" s="102"/>
      <c r="AS39" s="102"/>
      <c r="AT39" s="102"/>
      <c r="AU39" s="102"/>
      <c r="AV39" s="102"/>
      <c r="AW39" s="102"/>
      <c r="AX39" s="102"/>
      <c r="AY39" s="102"/>
      <c r="AZ39" s="102"/>
      <c r="BA39" s="102"/>
      <c r="BB39" s="102"/>
      <c r="BC39" s="102"/>
      <c r="BD39" s="102"/>
      <c r="BE39" s="102"/>
      <c r="BF39" s="102"/>
      <c r="BG39" s="102"/>
      <c r="BH39" s="102"/>
      <c r="BI39" s="102"/>
      <c r="BJ39" s="102"/>
      <c r="BK39" s="102"/>
      <c r="BL39" s="101"/>
      <c r="BM39" s="99"/>
      <c r="BN39" s="102"/>
      <c r="BO39" s="102"/>
      <c r="BP39" s="99"/>
      <c r="BQ39" s="445"/>
      <c r="BR39" s="445"/>
      <c r="BS39" s="445"/>
      <c r="BT39" s="445"/>
    </row>
    <row r="40" spans="1:76">
      <c r="A40" s="1">
        <v>36</v>
      </c>
      <c r="B40" s="236">
        <v>9</v>
      </c>
      <c r="C40" s="165" t="s">
        <v>272</v>
      </c>
      <c r="D40" s="24" t="s">
        <v>128</v>
      </c>
      <c r="E40" s="24" t="s">
        <v>110</v>
      </c>
      <c r="F40" s="24" t="s">
        <v>129</v>
      </c>
      <c r="G40" s="24" t="s">
        <v>130</v>
      </c>
      <c r="H40" s="24" t="s">
        <v>131</v>
      </c>
      <c r="I40" s="24">
        <v>52.17</v>
      </c>
      <c r="J40" s="24">
        <v>16.739999999999998</v>
      </c>
      <c r="K40" s="24">
        <v>11.29</v>
      </c>
      <c r="L40" s="24">
        <v>0.18</v>
      </c>
      <c r="M40" s="24">
        <v>4.2300000000000004</v>
      </c>
      <c r="N40" s="24">
        <v>6.94</v>
      </c>
      <c r="O40" s="24">
        <v>2.77</v>
      </c>
      <c r="P40" s="24">
        <v>0.19</v>
      </c>
      <c r="Q40" s="24">
        <v>0.47</v>
      </c>
      <c r="R40" s="24">
        <v>0.08</v>
      </c>
      <c r="S40" s="24">
        <v>4.03</v>
      </c>
      <c r="T40" s="24">
        <v>99.11</v>
      </c>
      <c r="U40" s="26">
        <v>95.06</v>
      </c>
      <c r="V40" s="24">
        <v>-0.01</v>
      </c>
      <c r="W40" s="24">
        <v>1.03</v>
      </c>
      <c r="X40" s="24">
        <v>9</v>
      </c>
      <c r="Y40" s="25">
        <v>90.990977000000001</v>
      </c>
      <c r="Z40" s="25">
        <v>138</v>
      </c>
      <c r="AA40" s="25">
        <v>18.228819999999999</v>
      </c>
      <c r="AB40" s="25">
        <v>69</v>
      </c>
      <c r="AC40" s="25">
        <v>13</v>
      </c>
      <c r="AD40" s="25">
        <v>84</v>
      </c>
      <c r="AE40" s="25">
        <v>20.188392</v>
      </c>
      <c r="AF40" s="26">
        <v>-1</v>
      </c>
      <c r="AG40" s="24">
        <v>-5</v>
      </c>
      <c r="AH40" s="26">
        <v>-2</v>
      </c>
      <c r="AI40" s="25">
        <v>935.57796699999994</v>
      </c>
      <c r="AJ40" s="25">
        <v>6.5838460000000003</v>
      </c>
      <c r="AK40" s="25">
        <v>72.689766000000006</v>
      </c>
      <c r="AL40" s="26">
        <v>2.342886</v>
      </c>
      <c r="AM40" s="25">
        <v>-2</v>
      </c>
      <c r="AN40" s="24">
        <v>-0.5</v>
      </c>
      <c r="AO40" s="24">
        <v>-0.2</v>
      </c>
      <c r="AP40" s="27">
        <v>-1</v>
      </c>
      <c r="AQ40" s="26">
        <v>-0.5</v>
      </c>
      <c r="AR40" s="26">
        <v>-0.5</v>
      </c>
      <c r="AS40" s="26">
        <v>26.243089000000001</v>
      </c>
      <c r="AT40" s="26">
        <v>9.3070850000000007</v>
      </c>
      <c r="AU40" s="26">
        <v>20.638036</v>
      </c>
      <c r="AV40" s="26">
        <v>2.2414698999999998</v>
      </c>
      <c r="AW40" s="26">
        <v>8.9845009999999998</v>
      </c>
      <c r="AX40" s="26">
        <v>1.7696989999999999</v>
      </c>
      <c r="AY40" s="26">
        <v>0.71278399999999997</v>
      </c>
      <c r="AZ40" s="26">
        <v>1.4270849999999999</v>
      </c>
      <c r="BA40" s="26">
        <v>0.22661600000000001</v>
      </c>
      <c r="BB40" s="26">
        <v>1.174758</v>
      </c>
      <c r="BC40" s="26">
        <v>0.217698</v>
      </c>
      <c r="BD40" s="26">
        <v>0.64439900000000006</v>
      </c>
      <c r="BE40" s="26">
        <v>9.7671999999999995E-2</v>
      </c>
      <c r="BF40" s="26">
        <v>0.59553900000000004</v>
      </c>
      <c r="BG40" s="26">
        <v>8.6817000000000005E-2</v>
      </c>
      <c r="BH40" s="26">
        <v>1.7101120000000001</v>
      </c>
      <c r="BI40" s="26">
        <v>0.156555</v>
      </c>
      <c r="BJ40" s="26">
        <v>-0.5</v>
      </c>
      <c r="BK40" s="26">
        <v>-0.1</v>
      </c>
      <c r="BL40" s="25">
        <v>-5</v>
      </c>
      <c r="BM40" s="24">
        <v>-0.2</v>
      </c>
      <c r="BN40" s="26">
        <v>1.14872</v>
      </c>
      <c r="BO40" s="26">
        <v>0.30673400000000001</v>
      </c>
      <c r="BP40" s="24"/>
      <c r="BQ40" s="452">
        <v>733728.01855000004</v>
      </c>
      <c r="BR40" s="452">
        <v>5657406.4352599997</v>
      </c>
      <c r="BS40" s="452">
        <v>14</v>
      </c>
      <c r="BT40" s="452">
        <v>83</v>
      </c>
    </row>
    <row r="41" spans="1:76">
      <c r="A41" s="1">
        <v>37</v>
      </c>
      <c r="B41" s="236">
        <v>64</v>
      </c>
      <c r="C41" s="165" t="s">
        <v>272</v>
      </c>
      <c r="D41" s="24" t="s">
        <v>220</v>
      </c>
      <c r="E41" s="24" t="s">
        <v>110</v>
      </c>
      <c r="F41" s="24" t="s">
        <v>129</v>
      </c>
      <c r="G41" s="24" t="s">
        <v>130</v>
      </c>
      <c r="H41" s="24" t="s">
        <v>221</v>
      </c>
      <c r="I41" s="24">
        <v>50.05</v>
      </c>
      <c r="J41" s="24">
        <v>15.28</v>
      </c>
      <c r="K41" s="24">
        <v>11.47</v>
      </c>
      <c r="L41" s="24">
        <v>0.24</v>
      </c>
      <c r="M41" s="24">
        <v>3.07</v>
      </c>
      <c r="N41" s="24">
        <v>9.61</v>
      </c>
      <c r="O41" s="24">
        <v>3.48</v>
      </c>
      <c r="P41" s="24">
        <v>0.14000000000000001</v>
      </c>
      <c r="Q41" s="24">
        <v>0.94</v>
      </c>
      <c r="R41" s="24">
        <v>0.12</v>
      </c>
      <c r="S41" s="24">
        <v>6.33</v>
      </c>
      <c r="T41" s="24">
        <v>100.74</v>
      </c>
      <c r="U41" s="26">
        <v>94.4</v>
      </c>
      <c r="V41" s="24">
        <v>-0.01</v>
      </c>
      <c r="W41" s="24">
        <v>3.8</v>
      </c>
      <c r="X41" s="24">
        <v>39</v>
      </c>
      <c r="Y41" s="25">
        <v>216.109174</v>
      </c>
      <c r="Z41" s="25">
        <v>230</v>
      </c>
      <c r="AA41" s="25">
        <v>36.406419</v>
      </c>
      <c r="AB41" s="25">
        <v>103</v>
      </c>
      <c r="AC41" s="25">
        <v>61</v>
      </c>
      <c r="AD41" s="25">
        <v>94</v>
      </c>
      <c r="AE41" s="25">
        <v>17.809356000000001</v>
      </c>
      <c r="AF41" s="26">
        <v>-1</v>
      </c>
      <c r="AG41" s="24">
        <v>-5</v>
      </c>
      <c r="AH41" s="26">
        <v>-2</v>
      </c>
      <c r="AI41" s="25">
        <v>651.826685</v>
      </c>
      <c r="AJ41" s="25">
        <v>21.429276000000002</v>
      </c>
      <c r="AK41" s="25">
        <v>76.509055000000004</v>
      </c>
      <c r="AL41" s="26">
        <v>1.751047</v>
      </c>
      <c r="AM41" s="25">
        <v>-2</v>
      </c>
      <c r="AN41" s="24">
        <v>-0.5</v>
      </c>
      <c r="AO41" s="24">
        <v>-0.2</v>
      </c>
      <c r="AP41" s="27">
        <v>-1</v>
      </c>
      <c r="AQ41" s="26">
        <v>0.60547799999999996</v>
      </c>
      <c r="AR41" s="26">
        <v>-0.5</v>
      </c>
      <c r="AS41" s="26">
        <v>20.481043</v>
      </c>
      <c r="AT41" s="26">
        <v>10.441979999999999</v>
      </c>
      <c r="AU41" s="26">
        <v>24.659679000000001</v>
      </c>
      <c r="AV41" s="26">
        <v>3.0783498849999997</v>
      </c>
      <c r="AW41" s="26">
        <v>13.813774</v>
      </c>
      <c r="AX41" s="26">
        <v>2.8332739999999998</v>
      </c>
      <c r="AY41" s="26">
        <v>0.91092799999999996</v>
      </c>
      <c r="AZ41" s="26">
        <v>2.954501</v>
      </c>
      <c r="BA41" s="26">
        <v>0.50410200000000005</v>
      </c>
      <c r="BB41" s="26">
        <v>3.30737295</v>
      </c>
      <c r="BC41" s="26">
        <v>0.77191489999999996</v>
      </c>
      <c r="BD41" s="26">
        <v>2.2532890000000001</v>
      </c>
      <c r="BE41" s="26">
        <v>0.35858699999999999</v>
      </c>
      <c r="BF41" s="26">
        <v>2.2868759999999999</v>
      </c>
      <c r="BG41" s="26">
        <v>0.35511399999999999</v>
      </c>
      <c r="BH41" s="26">
        <v>1.7141219999999999</v>
      </c>
      <c r="BI41" s="26">
        <v>-0.1</v>
      </c>
      <c r="BJ41" s="26">
        <v>-0.5</v>
      </c>
      <c r="BK41" s="26">
        <v>-0.1</v>
      </c>
      <c r="BL41" s="25">
        <v>-5</v>
      </c>
      <c r="BM41" s="24">
        <v>-0.2</v>
      </c>
      <c r="BN41" s="26">
        <v>1.7502580000000001</v>
      </c>
      <c r="BO41" s="26">
        <v>0.28855700000000001</v>
      </c>
      <c r="BP41" s="24"/>
      <c r="BQ41" s="452">
        <v>734120.87621000002</v>
      </c>
      <c r="BR41" s="452">
        <v>5657293.3960300004</v>
      </c>
      <c r="BS41" s="452">
        <v>14</v>
      </c>
      <c r="BT41" s="452">
        <v>83</v>
      </c>
    </row>
    <row r="42" spans="1:76">
      <c r="A42" s="1">
        <v>38</v>
      </c>
      <c r="B42" s="236" t="s">
        <v>372</v>
      </c>
      <c r="C42" s="100"/>
      <c r="D42" s="117"/>
      <c r="E42" s="108" t="s">
        <v>396</v>
      </c>
      <c r="F42" s="117"/>
      <c r="G42" s="117"/>
      <c r="H42" s="117"/>
      <c r="I42" s="117"/>
      <c r="J42" s="117"/>
      <c r="K42" s="117"/>
      <c r="L42" s="117"/>
      <c r="M42" s="117"/>
      <c r="N42" s="117"/>
      <c r="O42" s="117"/>
      <c r="P42" s="117"/>
      <c r="Q42" s="117"/>
      <c r="R42" s="117"/>
      <c r="S42" s="117"/>
      <c r="T42" s="117"/>
      <c r="U42" s="119"/>
      <c r="V42" s="117"/>
      <c r="W42" s="117"/>
      <c r="X42" s="117"/>
      <c r="Y42" s="118"/>
      <c r="Z42" s="118"/>
      <c r="AA42" s="118"/>
      <c r="AB42" s="118"/>
      <c r="AC42" s="118"/>
      <c r="AD42" s="118"/>
      <c r="AE42" s="118"/>
      <c r="AF42" s="119"/>
      <c r="AG42" s="117"/>
      <c r="AH42" s="119"/>
      <c r="AI42" s="118"/>
      <c r="AJ42" s="118"/>
      <c r="AK42" s="118"/>
      <c r="AL42" s="119"/>
      <c r="AM42" s="118"/>
      <c r="AN42" s="117"/>
      <c r="AO42" s="117"/>
      <c r="AP42" s="120"/>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8"/>
      <c r="BM42" s="117"/>
      <c r="BN42" s="119"/>
      <c r="BO42" s="119"/>
      <c r="BP42" s="117"/>
      <c r="BQ42" s="445"/>
      <c r="BR42" s="445"/>
      <c r="BS42" s="445"/>
      <c r="BT42" s="445"/>
    </row>
    <row r="43" spans="1:76" s="232" customFormat="1">
      <c r="A43" s="1">
        <v>39</v>
      </c>
      <c r="B43" s="236">
        <v>170</v>
      </c>
      <c r="C43" s="165" t="s">
        <v>272</v>
      </c>
      <c r="D43" s="134" t="s">
        <v>87</v>
      </c>
      <c r="E43" s="134" t="s">
        <v>260</v>
      </c>
      <c r="F43" s="16" t="s">
        <v>301</v>
      </c>
      <c r="G43" s="134" t="s">
        <v>88</v>
      </c>
      <c r="H43" s="134"/>
      <c r="I43" s="134">
        <v>57.99</v>
      </c>
      <c r="J43" s="134">
        <v>15.1</v>
      </c>
      <c r="K43" s="134">
        <v>8.42</v>
      </c>
      <c r="L43" s="134">
        <v>0.16500000000000001</v>
      </c>
      <c r="M43" s="134">
        <v>3.17</v>
      </c>
      <c r="N43" s="134">
        <v>6.27</v>
      </c>
      <c r="O43" s="134">
        <v>3.39</v>
      </c>
      <c r="P43" s="134">
        <v>0.28000000000000003</v>
      </c>
      <c r="Q43" s="134">
        <v>0.74</v>
      </c>
      <c r="R43" s="134">
        <v>0.12</v>
      </c>
      <c r="S43" s="134">
        <v>3.41</v>
      </c>
      <c r="T43" s="134">
        <v>99.03</v>
      </c>
      <c r="U43" s="18">
        <v>95.644999999999996</v>
      </c>
      <c r="V43" s="134"/>
      <c r="W43" s="134"/>
      <c r="X43" s="134">
        <v>23</v>
      </c>
      <c r="Y43" s="135">
        <v>132.80741775000001</v>
      </c>
      <c r="Z43" s="135">
        <v>163.773572</v>
      </c>
      <c r="AA43" s="135">
        <v>34.689405000000001</v>
      </c>
      <c r="AB43" s="135">
        <v>84.281407000000002</v>
      </c>
      <c r="AC43" s="135">
        <v>87.739984169351501</v>
      </c>
      <c r="AD43" s="135">
        <v>162.795973</v>
      </c>
      <c r="AE43" s="135">
        <v>12.390357</v>
      </c>
      <c r="AF43" s="136">
        <v>-1</v>
      </c>
      <c r="AG43" s="135">
        <v>-5</v>
      </c>
      <c r="AH43" s="136">
        <v>-2</v>
      </c>
      <c r="AI43" s="135">
        <v>151.33815300000001</v>
      </c>
      <c r="AJ43" s="135">
        <v>9.9133329999999997</v>
      </c>
      <c r="AK43" s="135">
        <v>59.044539</v>
      </c>
      <c r="AL43" s="136">
        <v>2.9797259999999999</v>
      </c>
      <c r="AM43" s="135">
        <v>-2</v>
      </c>
      <c r="AN43" s="136">
        <v>-0.5</v>
      </c>
      <c r="AO43" s="134">
        <v>-0.2</v>
      </c>
      <c r="AP43" s="137">
        <v>-1</v>
      </c>
      <c r="AQ43" s="136">
        <v>1.0070539999999999</v>
      </c>
      <c r="AR43" s="136">
        <v>-0.5</v>
      </c>
      <c r="AS43" s="135">
        <v>30.865138000000002</v>
      </c>
      <c r="AT43" s="136">
        <v>6.3936719999999996</v>
      </c>
      <c r="AU43" s="136">
        <v>14.392806</v>
      </c>
      <c r="AV43" s="136">
        <v>1.8365959999999999</v>
      </c>
      <c r="AW43" s="136">
        <v>8.1626399999999997</v>
      </c>
      <c r="AX43" s="136">
        <v>1.8721369999999999</v>
      </c>
      <c r="AY43" s="136">
        <v>0.647424</v>
      </c>
      <c r="AZ43" s="136">
        <v>2.0047250999999999</v>
      </c>
      <c r="BA43" s="136">
        <v>0.31112594999999998</v>
      </c>
      <c r="BB43" s="136">
        <v>1.941738</v>
      </c>
      <c r="BC43" s="136">
        <v>0.37477100000000002</v>
      </c>
      <c r="BD43" s="136">
        <v>1.0693760000000001</v>
      </c>
      <c r="BE43" s="136">
        <v>0.15643799999999999</v>
      </c>
      <c r="BF43" s="136">
        <v>1.032996</v>
      </c>
      <c r="BG43" s="136">
        <v>0.152332</v>
      </c>
      <c r="BH43" s="136">
        <v>1.625678</v>
      </c>
      <c r="BI43" s="136">
        <v>0.22975400000000001</v>
      </c>
      <c r="BJ43" s="136">
        <v>-0.5</v>
      </c>
      <c r="BK43" s="136">
        <v>-0.1</v>
      </c>
      <c r="BL43" s="135">
        <v>10.405367</v>
      </c>
      <c r="BM43" s="136">
        <v>-0.2</v>
      </c>
      <c r="BN43" s="136">
        <v>0.78587499999999999</v>
      </c>
      <c r="BO43" s="136">
        <v>0.23594399999999999</v>
      </c>
      <c r="BP43" s="136"/>
      <c r="BQ43" s="453">
        <v>707833.26768000005</v>
      </c>
      <c r="BR43" s="453">
        <v>5664222.0107899997</v>
      </c>
      <c r="BS43" s="453">
        <v>14</v>
      </c>
      <c r="BT43" s="453">
        <v>83</v>
      </c>
      <c r="BU43" s="341"/>
      <c r="BW43" s="487"/>
      <c r="BX43" s="487"/>
    </row>
    <row r="44" spans="1:76">
      <c r="A44" s="1">
        <v>40</v>
      </c>
      <c r="B44" s="236">
        <v>173</v>
      </c>
      <c r="C44" s="100"/>
      <c r="D44" s="16" t="s">
        <v>89</v>
      </c>
      <c r="E44" s="16" t="s">
        <v>260</v>
      </c>
      <c r="F44" s="16" t="s">
        <v>301</v>
      </c>
      <c r="G44" s="16" t="s">
        <v>88</v>
      </c>
      <c r="H44" s="16"/>
      <c r="I44" s="16">
        <v>53.36</v>
      </c>
      <c r="J44" s="16">
        <v>13.41</v>
      </c>
      <c r="K44" s="16">
        <v>12.61</v>
      </c>
      <c r="L44" s="16">
        <v>0.21199999999999999</v>
      </c>
      <c r="M44" s="16">
        <v>2.4900000000000002</v>
      </c>
      <c r="N44" s="16">
        <v>9.4700000000000006</v>
      </c>
      <c r="O44" s="16">
        <v>3.18</v>
      </c>
      <c r="P44" s="16">
        <v>0.19</v>
      </c>
      <c r="Q44" s="16">
        <v>1.5209999999999999</v>
      </c>
      <c r="R44" s="16">
        <v>0.14000000000000001</v>
      </c>
      <c r="S44" s="16">
        <v>2.82</v>
      </c>
      <c r="T44" s="16">
        <v>99.41</v>
      </c>
      <c r="U44" s="18">
        <v>96.582999999999998</v>
      </c>
      <c r="V44" s="16"/>
      <c r="W44" s="16"/>
      <c r="X44" s="16">
        <v>38</v>
      </c>
      <c r="Y44" s="17">
        <v>334.73941669999999</v>
      </c>
      <c r="Z44" s="17">
        <v>38.745356999999998</v>
      </c>
      <c r="AA44" s="17">
        <v>28.123713723213069</v>
      </c>
      <c r="AB44" s="17">
        <v>33.137388999999999</v>
      </c>
      <c r="AC44" s="17">
        <v>37.865429959660908</v>
      </c>
      <c r="AD44" s="17">
        <v>114.17309899999999</v>
      </c>
      <c r="AE44" s="17">
        <v>12.096014</v>
      </c>
      <c r="AF44" s="18">
        <v>-1</v>
      </c>
      <c r="AG44" s="17">
        <v>5.2229340000000004</v>
      </c>
      <c r="AH44" s="18">
        <v>-2</v>
      </c>
      <c r="AI44" s="17">
        <v>75.057766000000001</v>
      </c>
      <c r="AJ44" s="17">
        <v>32.234394999999999</v>
      </c>
      <c r="AK44" s="17">
        <v>90.914584000000005</v>
      </c>
      <c r="AL44" s="18">
        <v>3.39778</v>
      </c>
      <c r="AM44" s="17">
        <v>-2</v>
      </c>
      <c r="AN44" s="18">
        <v>-0.5</v>
      </c>
      <c r="AO44" s="16">
        <v>-0.2</v>
      </c>
      <c r="AP44" s="19">
        <v>-1</v>
      </c>
      <c r="AQ44" s="18">
        <v>0.66252999999999995</v>
      </c>
      <c r="AR44" s="18">
        <v>-0.5</v>
      </c>
      <c r="AS44" s="17">
        <v>71.634890999999996</v>
      </c>
      <c r="AT44" s="18">
        <v>5.6465519999999998</v>
      </c>
      <c r="AU44" s="18">
        <v>14.342843999999999</v>
      </c>
      <c r="AV44" s="18">
        <v>2.1050589999999998</v>
      </c>
      <c r="AW44" s="18">
        <v>10.721679999999999</v>
      </c>
      <c r="AX44" s="18">
        <v>3.4215819999999999</v>
      </c>
      <c r="AY44" s="18">
        <v>1.2424710000000001</v>
      </c>
      <c r="AZ44" s="18">
        <v>4.5742284</v>
      </c>
      <c r="BA44" s="18">
        <v>0.84559119999999999</v>
      </c>
      <c r="BB44" s="18">
        <v>5.6730869999999998</v>
      </c>
      <c r="BC44" s="18">
        <v>1.176709</v>
      </c>
      <c r="BD44" s="18">
        <v>3.7012809999999998</v>
      </c>
      <c r="BE44" s="18">
        <v>0.55493300000000001</v>
      </c>
      <c r="BF44" s="18">
        <v>3.5909469999999999</v>
      </c>
      <c r="BG44" s="18">
        <v>0.52632699999999999</v>
      </c>
      <c r="BH44" s="18">
        <v>2.822489</v>
      </c>
      <c r="BI44" s="18">
        <v>0.293632</v>
      </c>
      <c r="BJ44" s="18">
        <v>-0.5</v>
      </c>
      <c r="BK44" s="18">
        <v>-0.1</v>
      </c>
      <c r="BL44" s="17">
        <v>-5</v>
      </c>
      <c r="BM44" s="18">
        <v>-0.2</v>
      </c>
      <c r="BN44" s="18">
        <v>0.63914599999999999</v>
      </c>
      <c r="BO44" s="18">
        <v>0.157278</v>
      </c>
      <c r="BP44" s="18"/>
      <c r="BQ44" s="453">
        <v>706639.68637000001</v>
      </c>
      <c r="BR44" s="453">
        <v>5665011.3298599999</v>
      </c>
      <c r="BS44" s="453">
        <v>14</v>
      </c>
      <c r="BT44" s="453">
        <v>83</v>
      </c>
      <c r="BU44" s="167"/>
      <c r="BW44" s="13"/>
      <c r="BX44" s="13"/>
    </row>
    <row r="45" spans="1:76">
      <c r="A45" s="1">
        <v>41</v>
      </c>
      <c r="B45" s="236">
        <v>174</v>
      </c>
      <c r="C45" s="100"/>
      <c r="D45" s="16" t="s">
        <v>90</v>
      </c>
      <c r="E45" s="16" t="s">
        <v>260</v>
      </c>
      <c r="F45" s="16" t="s">
        <v>301</v>
      </c>
      <c r="G45" s="16" t="s">
        <v>88</v>
      </c>
      <c r="H45" s="16"/>
      <c r="I45" s="16">
        <v>52.46</v>
      </c>
      <c r="J45" s="16">
        <v>14.99</v>
      </c>
      <c r="K45" s="16">
        <v>12.13</v>
      </c>
      <c r="L45" s="16">
        <v>0.215</v>
      </c>
      <c r="M45" s="16">
        <v>3.28</v>
      </c>
      <c r="N45" s="16">
        <v>9.23</v>
      </c>
      <c r="O45" s="16">
        <v>3.4</v>
      </c>
      <c r="P45" s="16">
        <v>0.14000000000000001</v>
      </c>
      <c r="Q45" s="16">
        <v>1.347</v>
      </c>
      <c r="R45" s="16">
        <v>0.1</v>
      </c>
      <c r="S45" s="16">
        <v>2.2200000000000002</v>
      </c>
      <c r="T45" s="16">
        <v>99.51</v>
      </c>
      <c r="U45" s="18">
        <v>97.292000000000002</v>
      </c>
      <c r="V45" s="16"/>
      <c r="W45" s="16"/>
      <c r="X45" s="16">
        <v>47</v>
      </c>
      <c r="Y45" s="17">
        <v>359.21234029999999</v>
      </c>
      <c r="Z45" s="17">
        <v>76.365390000000005</v>
      </c>
      <c r="AA45" s="17">
        <v>49.603423999999997</v>
      </c>
      <c r="AB45" s="17">
        <v>53.710330999999996</v>
      </c>
      <c r="AC45" s="17">
        <v>136.60352851498317</v>
      </c>
      <c r="AD45" s="17">
        <v>279.08341200000001</v>
      </c>
      <c r="AE45" s="17">
        <v>20.383520000000001</v>
      </c>
      <c r="AF45" s="18">
        <v>1.7455769999999999</v>
      </c>
      <c r="AG45" s="17">
        <v>-5</v>
      </c>
      <c r="AH45" s="18">
        <v>-2</v>
      </c>
      <c r="AI45" s="17">
        <v>117.184292</v>
      </c>
      <c r="AJ45" s="17">
        <v>30.936288999999999</v>
      </c>
      <c r="AK45" s="17">
        <v>85.255491000000006</v>
      </c>
      <c r="AL45" s="18">
        <v>3.9384350000000001</v>
      </c>
      <c r="AM45" s="17">
        <v>-2</v>
      </c>
      <c r="AN45" s="18">
        <v>-0.5</v>
      </c>
      <c r="AO45" s="16">
        <v>-0.2</v>
      </c>
      <c r="AP45" s="19">
        <v>-1</v>
      </c>
      <c r="AQ45" s="18">
        <v>2.2315740000000002</v>
      </c>
      <c r="AR45" s="18">
        <v>-0.5</v>
      </c>
      <c r="AS45" s="17">
        <v>27.232046</v>
      </c>
      <c r="AT45" s="18">
        <v>5.2818959999999997</v>
      </c>
      <c r="AU45" s="18">
        <v>13.633365</v>
      </c>
      <c r="AV45" s="18">
        <v>1.9806950000000001</v>
      </c>
      <c r="AW45" s="18">
        <v>9.6589080000000003</v>
      </c>
      <c r="AX45" s="18">
        <v>3.0942949999999998</v>
      </c>
      <c r="AY45" s="18">
        <v>1.206002</v>
      </c>
      <c r="AZ45" s="18">
        <v>4.3479576</v>
      </c>
      <c r="BA45" s="18">
        <v>0.8371305</v>
      </c>
      <c r="BB45" s="18">
        <v>5.4540300000000004</v>
      </c>
      <c r="BC45" s="18">
        <v>1.136917</v>
      </c>
      <c r="BD45" s="18">
        <v>3.455975</v>
      </c>
      <c r="BE45" s="18">
        <v>0.512822</v>
      </c>
      <c r="BF45" s="18">
        <v>3.2287140000000001</v>
      </c>
      <c r="BG45" s="18">
        <v>0.47612100000000002</v>
      </c>
      <c r="BH45" s="18">
        <v>2.536724</v>
      </c>
      <c r="BI45" s="18">
        <v>0.310081</v>
      </c>
      <c r="BJ45" s="18">
        <v>0.50800599999999996</v>
      </c>
      <c r="BK45" s="18">
        <v>-0.1</v>
      </c>
      <c r="BL45" s="17">
        <v>26.00817</v>
      </c>
      <c r="BM45" s="18">
        <v>-0.2</v>
      </c>
      <c r="BN45" s="18">
        <v>0.61042300000000005</v>
      </c>
      <c r="BO45" s="18">
        <v>0.167405</v>
      </c>
      <c r="BP45" s="18"/>
      <c r="BQ45" s="453">
        <v>702994.74098999996</v>
      </c>
      <c r="BR45" s="453">
        <v>5665822.5228800001</v>
      </c>
      <c r="BS45" s="453">
        <v>14</v>
      </c>
      <c r="BT45" s="453">
        <v>83</v>
      </c>
      <c r="BU45" s="167"/>
      <c r="BW45" s="13"/>
      <c r="BX45" s="13"/>
    </row>
    <row r="46" spans="1:76">
      <c r="A46" s="1">
        <v>42</v>
      </c>
      <c r="B46" s="236" t="s">
        <v>372</v>
      </c>
      <c r="C46" s="100"/>
      <c r="D46" s="117"/>
      <c r="E46" s="108" t="s">
        <v>276</v>
      </c>
      <c r="F46" s="117"/>
      <c r="G46" s="117"/>
      <c r="H46" s="117"/>
      <c r="I46" s="117"/>
      <c r="J46" s="117"/>
      <c r="K46" s="117"/>
      <c r="L46" s="117"/>
      <c r="M46" s="117"/>
      <c r="N46" s="117"/>
      <c r="O46" s="117"/>
      <c r="P46" s="117"/>
      <c r="Q46" s="117"/>
      <c r="R46" s="117"/>
      <c r="S46" s="117"/>
      <c r="T46" s="117"/>
      <c r="U46" s="119"/>
      <c r="V46" s="117"/>
      <c r="W46" s="117"/>
      <c r="X46" s="117"/>
      <c r="Y46" s="118"/>
      <c r="Z46" s="118"/>
      <c r="AA46" s="118"/>
      <c r="AB46" s="118"/>
      <c r="AC46" s="118"/>
      <c r="AD46" s="118"/>
      <c r="AE46" s="118"/>
      <c r="AF46" s="119"/>
      <c r="AG46" s="118"/>
      <c r="AH46" s="119"/>
      <c r="AI46" s="118"/>
      <c r="AJ46" s="118"/>
      <c r="AK46" s="118"/>
      <c r="AL46" s="119"/>
      <c r="AM46" s="118"/>
      <c r="AN46" s="119"/>
      <c r="AO46" s="117"/>
      <c r="AP46" s="120"/>
      <c r="AQ46" s="119"/>
      <c r="AR46" s="119"/>
      <c r="AS46" s="118"/>
      <c r="AT46" s="119"/>
      <c r="AU46" s="119"/>
      <c r="AV46" s="119"/>
      <c r="AW46" s="119"/>
      <c r="AX46" s="119"/>
      <c r="AY46" s="119"/>
      <c r="AZ46" s="119"/>
      <c r="BA46" s="119"/>
      <c r="BB46" s="119"/>
      <c r="BC46" s="119"/>
      <c r="BD46" s="119"/>
      <c r="BE46" s="119"/>
      <c r="BF46" s="119"/>
      <c r="BG46" s="119"/>
      <c r="BH46" s="119"/>
      <c r="BI46" s="119"/>
      <c r="BJ46" s="119"/>
      <c r="BK46" s="119"/>
      <c r="BL46" s="118"/>
      <c r="BM46" s="119"/>
      <c r="BN46" s="119"/>
      <c r="BO46" s="119"/>
      <c r="BP46" s="119"/>
      <c r="BQ46" s="445"/>
      <c r="BR46" s="445"/>
      <c r="BS46" s="445"/>
      <c r="BT46" s="445"/>
      <c r="BU46" s="167"/>
      <c r="BW46" s="13"/>
      <c r="BX46" s="13"/>
    </row>
    <row r="47" spans="1:76" s="232" customFormat="1">
      <c r="A47" s="1">
        <v>43</v>
      </c>
      <c r="B47" s="236">
        <v>178</v>
      </c>
      <c r="C47" s="165" t="s">
        <v>272</v>
      </c>
      <c r="D47" s="138" t="s">
        <v>91</v>
      </c>
      <c r="E47" s="138" t="s">
        <v>261</v>
      </c>
      <c r="F47" s="138" t="s">
        <v>301</v>
      </c>
      <c r="G47" s="138" t="s">
        <v>92</v>
      </c>
      <c r="H47" s="138"/>
      <c r="I47" s="138">
        <v>53.48</v>
      </c>
      <c r="J47" s="138">
        <v>16.16</v>
      </c>
      <c r="K47" s="138">
        <v>12.24</v>
      </c>
      <c r="L47" s="138">
        <v>0.14299999999999999</v>
      </c>
      <c r="M47" s="138">
        <v>2.35</v>
      </c>
      <c r="N47" s="138">
        <v>3.11</v>
      </c>
      <c r="O47" s="138">
        <v>2.64</v>
      </c>
      <c r="P47" s="138">
        <v>2.56</v>
      </c>
      <c r="Q47" s="138">
        <v>1.9410000000000001</v>
      </c>
      <c r="R47" s="138">
        <v>0.17</v>
      </c>
      <c r="S47" s="138">
        <v>5.08</v>
      </c>
      <c r="T47" s="138">
        <v>99.87</v>
      </c>
      <c r="U47" s="291">
        <v>94.793999999999997</v>
      </c>
      <c r="V47" s="138"/>
      <c r="W47" s="138"/>
      <c r="X47" s="138">
        <v>47</v>
      </c>
      <c r="Y47" s="139">
        <v>390.3096329</v>
      </c>
      <c r="Z47" s="139">
        <v>73.309237999999993</v>
      </c>
      <c r="AA47" s="139">
        <v>48.801687311856341</v>
      </c>
      <c r="AB47" s="139">
        <v>61.783132999999999</v>
      </c>
      <c r="AC47" s="139">
        <v>66.99771467285845</v>
      </c>
      <c r="AD47" s="139">
        <v>106.782135</v>
      </c>
      <c r="AE47" s="139">
        <v>20.77336</v>
      </c>
      <c r="AF47" s="140">
        <v>1.3006390000000001</v>
      </c>
      <c r="AG47" s="139">
        <v>-5</v>
      </c>
      <c r="AH47" s="140">
        <v>41.044210999999997</v>
      </c>
      <c r="AI47" s="139">
        <v>49.732971999999997</v>
      </c>
      <c r="AJ47" s="139">
        <v>38.709808000000002</v>
      </c>
      <c r="AK47" s="139">
        <v>118.04531616</v>
      </c>
      <c r="AL47" s="140">
        <v>4.387429</v>
      </c>
      <c r="AM47" s="139">
        <v>-2</v>
      </c>
      <c r="AN47" s="140">
        <v>-0.5</v>
      </c>
      <c r="AO47" s="138">
        <v>-0.2</v>
      </c>
      <c r="AP47" s="141">
        <v>1.2696590000000001</v>
      </c>
      <c r="AQ47" s="140">
        <v>-0.5</v>
      </c>
      <c r="AR47" s="140">
        <v>1.0126250000000001</v>
      </c>
      <c r="AS47" s="139">
        <v>494.47359799999998</v>
      </c>
      <c r="AT47" s="140">
        <v>2.8493889999999999</v>
      </c>
      <c r="AU47" s="140">
        <v>7.5090190000000003</v>
      </c>
      <c r="AV47" s="140">
        <v>1.1773169999999999</v>
      </c>
      <c r="AW47" s="140">
        <v>6.1516140000000004</v>
      </c>
      <c r="AX47" s="140">
        <v>2.3030390000000001</v>
      </c>
      <c r="AY47" s="140">
        <v>0.94135400000000002</v>
      </c>
      <c r="AZ47" s="140">
        <v>3.93273195</v>
      </c>
      <c r="BA47" s="140">
        <v>0.87056005000000003</v>
      </c>
      <c r="BB47" s="140">
        <v>6.2227389999999998</v>
      </c>
      <c r="BC47" s="140">
        <v>1.3587819999999999</v>
      </c>
      <c r="BD47" s="140">
        <v>4.2925779999999998</v>
      </c>
      <c r="BE47" s="140">
        <v>0.64942699999999998</v>
      </c>
      <c r="BF47" s="140">
        <v>4.1357499999999998</v>
      </c>
      <c r="BG47" s="140">
        <v>0.60546999999999995</v>
      </c>
      <c r="BH47" s="140">
        <v>3.575002</v>
      </c>
      <c r="BI47" s="140">
        <v>0.32181199999999999</v>
      </c>
      <c r="BJ47" s="140">
        <v>-0.5</v>
      </c>
      <c r="BK47" s="140">
        <v>0.11888799999999999</v>
      </c>
      <c r="BL47" s="139">
        <v>-5</v>
      </c>
      <c r="BM47" s="140">
        <v>-0.2</v>
      </c>
      <c r="BN47" s="140">
        <v>0.72062899999999996</v>
      </c>
      <c r="BO47" s="140">
        <v>0.204484</v>
      </c>
      <c r="BP47" s="140"/>
      <c r="BQ47" s="454">
        <v>711411.87482000003</v>
      </c>
      <c r="BR47" s="454">
        <v>5664149.4925199999</v>
      </c>
      <c r="BS47" s="454">
        <v>14</v>
      </c>
      <c r="BT47" s="454">
        <v>83</v>
      </c>
      <c r="BU47" s="341"/>
      <c r="BW47" s="487"/>
      <c r="BX47" s="487"/>
    </row>
    <row r="48" spans="1:76" s="232" customFormat="1">
      <c r="A48" s="1">
        <v>44</v>
      </c>
      <c r="B48" s="236">
        <v>179</v>
      </c>
      <c r="C48" s="100"/>
      <c r="D48" s="138" t="s">
        <v>93</v>
      </c>
      <c r="E48" s="138" t="s">
        <v>261</v>
      </c>
      <c r="F48" s="138" t="s">
        <v>129</v>
      </c>
      <c r="G48" s="138" t="s">
        <v>92</v>
      </c>
      <c r="H48" s="138"/>
      <c r="I48" s="138">
        <v>49.8</v>
      </c>
      <c r="J48" s="138">
        <v>14.29</v>
      </c>
      <c r="K48" s="138">
        <v>17.75</v>
      </c>
      <c r="L48" s="138">
        <v>0.40899999999999997</v>
      </c>
      <c r="M48" s="138">
        <v>2.88</v>
      </c>
      <c r="N48" s="138">
        <v>6.49</v>
      </c>
      <c r="O48" s="138">
        <v>3.86</v>
      </c>
      <c r="P48" s="138">
        <v>0.28999999999999998</v>
      </c>
      <c r="Q48" s="138">
        <v>1.8440000000000001</v>
      </c>
      <c r="R48" s="138">
        <v>0.17</v>
      </c>
      <c r="S48" s="138">
        <v>0.76</v>
      </c>
      <c r="T48" s="138">
        <v>98.55</v>
      </c>
      <c r="U48" s="291">
        <v>97.783000000000001</v>
      </c>
      <c r="V48" s="138"/>
      <c r="W48" s="138"/>
      <c r="X48" s="138">
        <v>45</v>
      </c>
      <c r="Y48" s="139">
        <v>389.6116609</v>
      </c>
      <c r="Z48" s="139">
        <v>55.062730999999999</v>
      </c>
      <c r="AA48" s="139">
        <v>44.753729999999997</v>
      </c>
      <c r="AB48" s="139">
        <v>77.927200999999997</v>
      </c>
      <c r="AC48" s="139">
        <v>15.811120656070935</v>
      </c>
      <c r="AD48" s="139">
        <v>199.14914999999999</v>
      </c>
      <c r="AE48" s="139">
        <v>20.730640999999999</v>
      </c>
      <c r="AF48" s="140">
        <v>1.705187</v>
      </c>
      <c r="AG48" s="139">
        <v>-5</v>
      </c>
      <c r="AH48" s="140">
        <v>2.2457039999999999</v>
      </c>
      <c r="AI48" s="139">
        <v>126.820925</v>
      </c>
      <c r="AJ48" s="139">
        <v>45.111182999999997</v>
      </c>
      <c r="AK48" s="139">
        <v>115.41885000000001</v>
      </c>
      <c r="AL48" s="140">
        <v>4.1773499999999997</v>
      </c>
      <c r="AM48" s="139">
        <v>-2</v>
      </c>
      <c r="AN48" s="140">
        <v>-0.5</v>
      </c>
      <c r="AO48" s="138">
        <v>-0.2</v>
      </c>
      <c r="AP48" s="141">
        <v>1.371267</v>
      </c>
      <c r="AQ48" s="140">
        <v>-0.5</v>
      </c>
      <c r="AR48" s="140">
        <v>-0.5</v>
      </c>
      <c r="AS48" s="139">
        <v>182.76583099999999</v>
      </c>
      <c r="AT48" s="140">
        <v>5.9035919999999997</v>
      </c>
      <c r="AU48" s="140">
        <v>15.259867</v>
      </c>
      <c r="AV48" s="140">
        <v>2.3144110000000002</v>
      </c>
      <c r="AW48" s="140">
        <v>12.261679000000001</v>
      </c>
      <c r="AX48" s="140">
        <v>4.0604709999999997</v>
      </c>
      <c r="AY48" s="140">
        <v>1.460108</v>
      </c>
      <c r="AZ48" s="140">
        <v>5.7743815500000002</v>
      </c>
      <c r="BA48" s="140">
        <v>1.1242926999999998</v>
      </c>
      <c r="BB48" s="140">
        <v>7.4968890000000004</v>
      </c>
      <c r="BC48" s="140">
        <v>1.6077859999999999</v>
      </c>
      <c r="BD48" s="140">
        <v>5.0583429999999998</v>
      </c>
      <c r="BE48" s="140">
        <v>0.77283999999999997</v>
      </c>
      <c r="BF48" s="140">
        <v>5.0545210000000003</v>
      </c>
      <c r="BG48" s="140">
        <v>0.73441599999999996</v>
      </c>
      <c r="BH48" s="140">
        <v>3.3905919999999998</v>
      </c>
      <c r="BI48" s="140">
        <v>0.32135900000000001</v>
      </c>
      <c r="BJ48" s="140">
        <v>0.76593500000000003</v>
      </c>
      <c r="BK48" s="140">
        <v>-0.1</v>
      </c>
      <c r="BL48" s="139">
        <v>6.0987669999999996</v>
      </c>
      <c r="BM48" s="140">
        <v>-0.2</v>
      </c>
      <c r="BN48" s="140">
        <v>0.69181099999999995</v>
      </c>
      <c r="BO48" s="140">
        <v>0.20334099999999999</v>
      </c>
      <c r="BP48" s="140"/>
      <c r="BQ48" s="454">
        <v>711691.42385000002</v>
      </c>
      <c r="BR48" s="454">
        <v>5664100.2826399999</v>
      </c>
      <c r="BS48" s="454">
        <v>14</v>
      </c>
      <c r="BT48" s="454">
        <v>83</v>
      </c>
      <c r="BU48" s="341"/>
      <c r="BW48" s="487"/>
      <c r="BX48" s="487"/>
    </row>
    <row r="49" spans="1:79" s="232" customFormat="1">
      <c r="A49" s="1">
        <v>45</v>
      </c>
      <c r="B49" s="236">
        <v>180</v>
      </c>
      <c r="C49" s="165" t="s">
        <v>272</v>
      </c>
      <c r="D49" s="138" t="s">
        <v>94</v>
      </c>
      <c r="E49" s="138" t="s">
        <v>261</v>
      </c>
      <c r="F49" s="138" t="s">
        <v>301</v>
      </c>
      <c r="G49" s="138" t="s">
        <v>92</v>
      </c>
      <c r="H49" s="138"/>
      <c r="I49" s="138">
        <v>54.1</v>
      </c>
      <c r="J49" s="138">
        <v>15.88</v>
      </c>
      <c r="K49" s="138">
        <v>11.83</v>
      </c>
      <c r="L49" s="138">
        <v>0.20799999999999999</v>
      </c>
      <c r="M49" s="138">
        <v>2.4900000000000002</v>
      </c>
      <c r="N49" s="138">
        <v>5.48</v>
      </c>
      <c r="O49" s="138">
        <v>4.09</v>
      </c>
      <c r="P49" s="138">
        <v>0.6</v>
      </c>
      <c r="Q49" s="138">
        <v>0.89500000000000002</v>
      </c>
      <c r="R49" s="138">
        <v>0.09</v>
      </c>
      <c r="S49" s="138">
        <v>3.91</v>
      </c>
      <c r="T49" s="138">
        <v>99.57</v>
      </c>
      <c r="U49" s="291">
        <v>95.662999999999997</v>
      </c>
      <c r="V49" s="138"/>
      <c r="W49" s="138"/>
      <c r="X49" s="138">
        <v>33</v>
      </c>
      <c r="Y49" s="139">
        <v>209.51845640000002</v>
      </c>
      <c r="Z49" s="139">
        <v>174.53403299999999</v>
      </c>
      <c r="AA49" s="139">
        <v>30.421364000000001</v>
      </c>
      <c r="AB49" s="139">
        <v>79.253885126010601</v>
      </c>
      <c r="AC49" s="139">
        <v>123.42286326438986</v>
      </c>
      <c r="AD49" s="139">
        <v>202.75994299999999</v>
      </c>
      <c r="AE49" s="139">
        <v>14.423517</v>
      </c>
      <c r="AF49" s="140">
        <v>-1</v>
      </c>
      <c r="AG49" s="139">
        <v>-5</v>
      </c>
      <c r="AH49" s="140">
        <v>20.468512</v>
      </c>
      <c r="AI49" s="139">
        <v>234.27719300000001</v>
      </c>
      <c r="AJ49" s="139">
        <v>16.260020000000001</v>
      </c>
      <c r="AK49" s="139">
        <v>42.072167999999998</v>
      </c>
      <c r="AL49" s="140">
        <v>1.601701</v>
      </c>
      <c r="AM49" s="139">
        <v>-2</v>
      </c>
      <c r="AN49" s="140">
        <v>-0.5</v>
      </c>
      <c r="AO49" s="138">
        <v>-0.2</v>
      </c>
      <c r="AP49" s="141">
        <v>-1</v>
      </c>
      <c r="AQ49" s="140">
        <v>-0.5</v>
      </c>
      <c r="AR49" s="140">
        <v>5.0291059999999996</v>
      </c>
      <c r="AS49" s="139">
        <v>255.51562100000001</v>
      </c>
      <c r="AT49" s="140">
        <v>6.0739109999999998</v>
      </c>
      <c r="AU49" s="140">
        <v>14.182465000000001</v>
      </c>
      <c r="AV49" s="140">
        <v>1.8610770000000001</v>
      </c>
      <c r="AW49" s="140">
        <v>8.5725359999999995</v>
      </c>
      <c r="AX49" s="140">
        <v>2.1917960000000001</v>
      </c>
      <c r="AY49" s="140">
        <v>0.81042599999999998</v>
      </c>
      <c r="AZ49" s="140">
        <v>2.5642260000000001</v>
      </c>
      <c r="BA49" s="140">
        <v>0.43197544999999998</v>
      </c>
      <c r="BB49" s="140">
        <v>2.887753</v>
      </c>
      <c r="BC49" s="140">
        <v>0.601576</v>
      </c>
      <c r="BD49" s="140">
        <v>1.8287279999999999</v>
      </c>
      <c r="BE49" s="140">
        <v>0.28175</v>
      </c>
      <c r="BF49" s="140">
        <v>1.8010440000000001</v>
      </c>
      <c r="BG49" s="140">
        <v>0.25909799999999999</v>
      </c>
      <c r="BH49" s="140">
        <v>1.274154</v>
      </c>
      <c r="BI49" s="140">
        <v>0.10632999999999999</v>
      </c>
      <c r="BJ49" s="140">
        <v>-0.5</v>
      </c>
      <c r="BK49" s="140">
        <v>-0.1</v>
      </c>
      <c r="BL49" s="139">
        <v>8.7896380000000001</v>
      </c>
      <c r="BM49" s="140">
        <v>-0.2</v>
      </c>
      <c r="BN49" s="140">
        <v>0.74889899999999998</v>
      </c>
      <c r="BO49" s="140">
        <v>0.168794</v>
      </c>
      <c r="BP49" s="140"/>
      <c r="BQ49" s="454">
        <v>712265.17530999996</v>
      </c>
      <c r="BR49" s="454">
        <v>5664034.1026999997</v>
      </c>
      <c r="BS49" s="454">
        <v>14</v>
      </c>
      <c r="BT49" s="454">
        <v>83</v>
      </c>
      <c r="BU49" s="341"/>
      <c r="BW49" s="487"/>
      <c r="BX49" s="487"/>
    </row>
    <row r="50" spans="1:79" s="232" customFormat="1">
      <c r="A50" s="1">
        <v>46</v>
      </c>
      <c r="B50" s="236">
        <v>181</v>
      </c>
      <c r="C50" s="165" t="s">
        <v>272</v>
      </c>
      <c r="D50" s="138" t="s">
        <v>95</v>
      </c>
      <c r="E50" s="138" t="s">
        <v>261</v>
      </c>
      <c r="F50" s="138" t="s">
        <v>116</v>
      </c>
      <c r="G50" s="138" t="s">
        <v>92</v>
      </c>
      <c r="H50" s="138"/>
      <c r="I50" s="138">
        <v>59.34</v>
      </c>
      <c r="J50" s="138">
        <v>15.4</v>
      </c>
      <c r="K50" s="138">
        <v>6.52</v>
      </c>
      <c r="L50" s="138">
        <v>7.4999999999999997E-2</v>
      </c>
      <c r="M50" s="138">
        <v>3.84</v>
      </c>
      <c r="N50" s="138">
        <v>4.8</v>
      </c>
      <c r="O50" s="138">
        <v>3.89</v>
      </c>
      <c r="P50" s="138">
        <v>0.71</v>
      </c>
      <c r="Q50" s="138">
        <v>0.60799999999999998</v>
      </c>
      <c r="R50" s="138">
        <v>0.14000000000000001</v>
      </c>
      <c r="S50" s="138">
        <v>3.62</v>
      </c>
      <c r="T50" s="138">
        <v>98.93</v>
      </c>
      <c r="U50" s="291">
        <v>95.323000000000008</v>
      </c>
      <c r="V50" s="138"/>
      <c r="W50" s="138"/>
      <c r="X50" s="138">
        <v>15</v>
      </c>
      <c r="Y50" s="139">
        <v>105.89424230000002</v>
      </c>
      <c r="Z50" s="139">
        <v>105.775204</v>
      </c>
      <c r="AA50" s="139">
        <v>23.617940152123239</v>
      </c>
      <c r="AB50" s="139">
        <v>82.340966939254244</v>
      </c>
      <c r="AC50" s="139">
        <v>44.173251793928465</v>
      </c>
      <c r="AD50" s="139">
        <v>72.084590109764349</v>
      </c>
      <c r="AE50" s="139">
        <v>16.117629000000001</v>
      </c>
      <c r="AF50" s="140">
        <v>-1</v>
      </c>
      <c r="AG50" s="139">
        <v>-5</v>
      </c>
      <c r="AH50" s="140">
        <v>11.183498</v>
      </c>
      <c r="AI50" s="139">
        <v>325.73839299999997</v>
      </c>
      <c r="AJ50" s="139">
        <v>11.402075999999999</v>
      </c>
      <c r="AK50" s="139">
        <v>109.15641345</v>
      </c>
      <c r="AL50" s="140">
        <v>4.3630199999999997</v>
      </c>
      <c r="AM50" s="139">
        <v>-2</v>
      </c>
      <c r="AN50" s="140">
        <v>-0.5</v>
      </c>
      <c r="AO50" s="138">
        <v>-0.2</v>
      </c>
      <c r="AP50" s="141">
        <v>-1</v>
      </c>
      <c r="AQ50" s="140">
        <v>2.9787400000000002</v>
      </c>
      <c r="AR50" s="140">
        <v>1.075569</v>
      </c>
      <c r="AS50" s="139">
        <v>100.99288799999999</v>
      </c>
      <c r="AT50" s="140">
        <v>12.635578000000001</v>
      </c>
      <c r="AU50" s="140">
        <v>25.876715999999998</v>
      </c>
      <c r="AV50" s="140">
        <v>2.9885120000000001</v>
      </c>
      <c r="AW50" s="140">
        <v>11.741605</v>
      </c>
      <c r="AX50" s="140">
        <v>2.355693</v>
      </c>
      <c r="AY50" s="140">
        <v>0.80017099999999997</v>
      </c>
      <c r="AZ50" s="140">
        <v>2.4135699000000002</v>
      </c>
      <c r="BA50" s="140">
        <v>0.35720189999999996</v>
      </c>
      <c r="BB50" s="140">
        <v>2.052314</v>
      </c>
      <c r="BC50" s="140">
        <v>0.39604400000000001</v>
      </c>
      <c r="BD50" s="140">
        <v>1.1437520000000001</v>
      </c>
      <c r="BE50" s="140">
        <v>0.16739799999999999</v>
      </c>
      <c r="BF50" s="140">
        <v>1.0142469999999999</v>
      </c>
      <c r="BG50" s="140">
        <v>0.154862</v>
      </c>
      <c r="BH50" s="140">
        <v>2.7333820000000002</v>
      </c>
      <c r="BI50" s="140">
        <v>0.40792099999999998</v>
      </c>
      <c r="BJ50" s="140">
        <v>-0.5</v>
      </c>
      <c r="BK50" s="140">
        <v>-0.1</v>
      </c>
      <c r="BL50" s="139">
        <v>25.018505000000001</v>
      </c>
      <c r="BM50" s="140">
        <v>-0.2</v>
      </c>
      <c r="BN50" s="140">
        <v>2.0745909999999999</v>
      </c>
      <c r="BO50" s="140">
        <v>0.55460600000000004</v>
      </c>
      <c r="BP50" s="140"/>
      <c r="BQ50" s="454">
        <v>712563.80480000004</v>
      </c>
      <c r="BR50" s="454">
        <v>5664158.59748</v>
      </c>
      <c r="BS50" s="454">
        <v>14</v>
      </c>
      <c r="BT50" s="454">
        <v>83</v>
      </c>
      <c r="BU50" s="341"/>
      <c r="BW50" s="487"/>
      <c r="BX50" s="487"/>
    </row>
    <row r="51" spans="1:79" s="232" customFormat="1">
      <c r="A51" s="1">
        <v>47</v>
      </c>
      <c r="B51" s="236">
        <v>182</v>
      </c>
      <c r="C51" s="165" t="s">
        <v>272</v>
      </c>
      <c r="D51" s="138" t="s">
        <v>96</v>
      </c>
      <c r="E51" s="138" t="s">
        <v>261</v>
      </c>
      <c r="F51" s="138" t="s">
        <v>301</v>
      </c>
      <c r="G51" s="138" t="s">
        <v>92</v>
      </c>
      <c r="H51" s="138"/>
      <c r="I51" s="138">
        <v>54.55</v>
      </c>
      <c r="J51" s="138">
        <v>14.71</v>
      </c>
      <c r="K51" s="138">
        <v>7.9</v>
      </c>
      <c r="L51" s="138">
        <v>0.17599999999999999</v>
      </c>
      <c r="M51" s="138">
        <v>2.85</v>
      </c>
      <c r="N51" s="138">
        <v>7.37</v>
      </c>
      <c r="O51" s="138">
        <v>3.47</v>
      </c>
      <c r="P51" s="138">
        <v>0.73</v>
      </c>
      <c r="Q51" s="138">
        <v>0.92</v>
      </c>
      <c r="R51" s="138">
        <v>0.14000000000000001</v>
      </c>
      <c r="S51" s="138">
        <v>6.01</v>
      </c>
      <c r="T51" s="138">
        <v>98.83</v>
      </c>
      <c r="U51" s="291">
        <v>92.816000000000003</v>
      </c>
      <c r="V51" s="138"/>
      <c r="W51" s="138"/>
      <c r="X51" s="138">
        <v>23</v>
      </c>
      <c r="Y51" s="139">
        <v>175.80018610000002</v>
      </c>
      <c r="Z51" s="139">
        <v>68.430336999999994</v>
      </c>
      <c r="AA51" s="139">
        <v>31.067132914747344</v>
      </c>
      <c r="AB51" s="139">
        <v>79.625588425969696</v>
      </c>
      <c r="AC51" s="139">
        <v>67.446275647192138</v>
      </c>
      <c r="AD51" s="139">
        <v>74.742280482084553</v>
      </c>
      <c r="AE51" s="139">
        <v>16.362186000000001</v>
      </c>
      <c r="AF51" s="140">
        <v>-1</v>
      </c>
      <c r="AG51" s="139">
        <v>-5</v>
      </c>
      <c r="AH51" s="140">
        <v>14.636483</v>
      </c>
      <c r="AI51" s="139">
        <v>194.81176600000001</v>
      </c>
      <c r="AJ51" s="139">
        <v>14.772632</v>
      </c>
      <c r="AK51" s="139">
        <v>88.429729500000008</v>
      </c>
      <c r="AL51" s="140">
        <v>3.3372489999999999</v>
      </c>
      <c r="AM51" s="139">
        <v>-2</v>
      </c>
      <c r="AN51" s="140">
        <v>-0.5</v>
      </c>
      <c r="AO51" s="138">
        <v>-0.2</v>
      </c>
      <c r="AP51" s="141">
        <v>-1</v>
      </c>
      <c r="AQ51" s="140">
        <v>-0.5</v>
      </c>
      <c r="AR51" s="140">
        <v>-0.5</v>
      </c>
      <c r="AS51" s="139">
        <v>161.64781199999999</v>
      </c>
      <c r="AT51" s="140">
        <v>9.2090789999999991</v>
      </c>
      <c r="AU51" s="140">
        <v>18.860831999999998</v>
      </c>
      <c r="AV51" s="140">
        <v>2.304637</v>
      </c>
      <c r="AW51" s="140">
        <v>9.6604299999999999</v>
      </c>
      <c r="AX51" s="140">
        <v>2.227303</v>
      </c>
      <c r="AY51" s="140">
        <v>0.84846500000000002</v>
      </c>
      <c r="AZ51" s="140">
        <v>2.4812392499999998</v>
      </c>
      <c r="BA51" s="140">
        <v>0.40568135</v>
      </c>
      <c r="BB51" s="140">
        <v>2.4539019999999998</v>
      </c>
      <c r="BC51" s="140">
        <v>0.51895899999999995</v>
      </c>
      <c r="BD51" s="140">
        <v>1.601442</v>
      </c>
      <c r="BE51" s="140">
        <v>0.22522900000000001</v>
      </c>
      <c r="BF51" s="140">
        <v>1.4684740000000001</v>
      </c>
      <c r="BG51" s="140">
        <v>0.22976199999999999</v>
      </c>
      <c r="BH51" s="140">
        <v>2.1469469999999999</v>
      </c>
      <c r="BI51" s="140">
        <v>0.278727</v>
      </c>
      <c r="BJ51" s="140">
        <v>-0.5</v>
      </c>
      <c r="BK51" s="140">
        <v>-0.1</v>
      </c>
      <c r="BL51" s="139">
        <v>11.603795</v>
      </c>
      <c r="BM51" s="140">
        <v>-0.2</v>
      </c>
      <c r="BN51" s="140">
        <v>1.3896770000000001</v>
      </c>
      <c r="BO51" s="140">
        <v>0.34410400000000002</v>
      </c>
      <c r="BP51" s="140"/>
      <c r="BQ51" s="454">
        <v>713699.03194999998</v>
      </c>
      <c r="BR51" s="454">
        <v>5663817.8430000003</v>
      </c>
      <c r="BS51" s="454">
        <v>14</v>
      </c>
      <c r="BT51" s="454">
        <v>83</v>
      </c>
      <c r="BU51" s="341"/>
      <c r="BW51" s="487"/>
      <c r="BX51" s="487"/>
    </row>
    <row r="52" spans="1:79" s="232" customFormat="1">
      <c r="A52" s="1">
        <v>48</v>
      </c>
      <c r="B52" s="236" t="s">
        <v>372</v>
      </c>
      <c r="C52" s="100"/>
      <c r="D52" s="133"/>
      <c r="E52" s="108" t="s">
        <v>380</v>
      </c>
      <c r="F52" s="133"/>
      <c r="G52" s="133"/>
      <c r="H52" s="133"/>
      <c r="I52" s="133"/>
      <c r="J52" s="133"/>
      <c r="K52" s="133"/>
      <c r="L52" s="133"/>
      <c r="M52" s="133"/>
      <c r="N52" s="133"/>
      <c r="O52" s="133"/>
      <c r="P52" s="133"/>
      <c r="Q52" s="133"/>
      <c r="R52" s="133"/>
      <c r="S52" s="133"/>
      <c r="T52" s="133"/>
      <c r="U52" s="102"/>
      <c r="V52" s="133"/>
      <c r="W52" s="133"/>
      <c r="X52" s="133"/>
      <c r="Y52" s="168"/>
      <c r="Z52" s="168"/>
      <c r="AA52" s="168"/>
      <c r="AB52" s="168"/>
      <c r="AC52" s="168"/>
      <c r="AD52" s="168"/>
      <c r="AE52" s="168"/>
      <c r="AF52" s="169"/>
      <c r="AG52" s="168"/>
      <c r="AH52" s="169"/>
      <c r="AI52" s="168"/>
      <c r="AJ52" s="168"/>
      <c r="AK52" s="168"/>
      <c r="AL52" s="169"/>
      <c r="AM52" s="168"/>
      <c r="AN52" s="169"/>
      <c r="AO52" s="133"/>
      <c r="AP52" s="170"/>
      <c r="AQ52" s="169"/>
      <c r="AR52" s="169"/>
      <c r="AS52" s="168"/>
      <c r="AT52" s="169"/>
      <c r="AU52" s="169"/>
      <c r="AV52" s="169"/>
      <c r="AW52" s="169"/>
      <c r="AX52" s="169"/>
      <c r="AY52" s="169"/>
      <c r="AZ52" s="169"/>
      <c r="BA52" s="169"/>
      <c r="BB52" s="169"/>
      <c r="BC52" s="169"/>
      <c r="BD52" s="169"/>
      <c r="BE52" s="169"/>
      <c r="BF52" s="169"/>
      <c r="BG52" s="169"/>
      <c r="BH52" s="169"/>
      <c r="BI52" s="169"/>
      <c r="BJ52" s="169"/>
      <c r="BK52" s="169"/>
      <c r="BL52" s="168"/>
      <c r="BM52" s="169"/>
      <c r="BN52" s="169"/>
      <c r="BO52" s="169"/>
      <c r="BP52" s="169"/>
      <c r="BQ52" s="445"/>
      <c r="BR52" s="445"/>
      <c r="BS52" s="445"/>
      <c r="BT52" s="445"/>
      <c r="BU52" s="341"/>
      <c r="BW52" s="487"/>
      <c r="BX52" s="487"/>
    </row>
    <row r="53" spans="1:79">
      <c r="A53" s="1">
        <v>49</v>
      </c>
      <c r="B53" s="237" t="s">
        <v>373</v>
      </c>
      <c r="C53" s="165" t="s">
        <v>272</v>
      </c>
      <c r="D53" s="178">
        <v>2258</v>
      </c>
      <c r="E53" s="45" t="s">
        <v>304</v>
      </c>
      <c r="F53" s="59" t="s">
        <v>129</v>
      </c>
      <c r="G53" s="59" t="s">
        <v>305</v>
      </c>
      <c r="H53" s="164" t="s">
        <v>352</v>
      </c>
      <c r="I53" s="59">
        <v>51.1</v>
      </c>
      <c r="J53" s="60">
        <v>15.6</v>
      </c>
      <c r="K53" s="45">
        <v>9.1999999999999993</v>
      </c>
      <c r="L53" s="45">
        <v>0.24</v>
      </c>
      <c r="M53" s="45">
        <v>6.02</v>
      </c>
      <c r="N53" s="59">
        <v>5.79</v>
      </c>
      <c r="O53" s="59">
        <v>2.6</v>
      </c>
      <c r="P53" s="59">
        <v>1.07</v>
      </c>
      <c r="Q53" s="59">
        <v>0.72</v>
      </c>
      <c r="R53" s="59">
        <v>0.05</v>
      </c>
      <c r="S53" s="59">
        <v>8.49</v>
      </c>
      <c r="T53" s="60">
        <v>100.88</v>
      </c>
      <c r="U53" s="59">
        <v>92.39</v>
      </c>
      <c r="V53" s="59"/>
      <c r="W53" s="60">
        <v>4.3</v>
      </c>
      <c r="X53" s="45">
        <v>51</v>
      </c>
      <c r="Y53" s="58">
        <v>292</v>
      </c>
      <c r="Z53" s="58">
        <v>168</v>
      </c>
      <c r="AA53" s="58">
        <v>63</v>
      </c>
      <c r="AB53" s="58">
        <v>164</v>
      </c>
      <c r="AC53" s="58">
        <v>153</v>
      </c>
      <c r="AD53" s="58">
        <v>66</v>
      </c>
      <c r="AE53" s="58">
        <v>17</v>
      </c>
      <c r="AF53" s="59"/>
      <c r="AG53" s="59"/>
      <c r="AH53" s="59">
        <v>38</v>
      </c>
      <c r="AI53" s="58">
        <v>47</v>
      </c>
      <c r="AJ53" s="45">
        <v>16</v>
      </c>
      <c r="AK53" s="45">
        <v>31</v>
      </c>
      <c r="AL53" s="59">
        <v>1.3</v>
      </c>
      <c r="AM53" s="59">
        <v>-0.2</v>
      </c>
      <c r="AN53" s="59">
        <v>0.1</v>
      </c>
      <c r="AO53" s="59">
        <v>0.06</v>
      </c>
      <c r="AP53" s="59">
        <v>-0.5</v>
      </c>
      <c r="AQ53" s="59">
        <v>0.9</v>
      </c>
      <c r="AR53" s="59">
        <v>1.8</v>
      </c>
      <c r="AS53" s="59">
        <v>600</v>
      </c>
      <c r="AT53" s="45">
        <v>1.4</v>
      </c>
      <c r="AU53" s="45">
        <v>4</v>
      </c>
      <c r="AV53" s="45">
        <v>0.65</v>
      </c>
      <c r="AW53" s="45">
        <v>3.7</v>
      </c>
      <c r="AX53" s="45">
        <v>1.4</v>
      </c>
      <c r="AY53" s="45">
        <v>0.27</v>
      </c>
      <c r="AZ53" s="45">
        <v>2.1</v>
      </c>
      <c r="BA53" s="45">
        <v>0.4</v>
      </c>
      <c r="BB53" s="45">
        <v>2.7</v>
      </c>
      <c r="BC53" s="45">
        <v>0.57999999999999996</v>
      </c>
      <c r="BD53" s="45">
        <v>1.7</v>
      </c>
      <c r="BE53" s="45">
        <v>0.25</v>
      </c>
      <c r="BF53" s="45">
        <v>1.7</v>
      </c>
      <c r="BG53" s="45">
        <v>0.27</v>
      </c>
      <c r="BH53" s="59">
        <v>0.91</v>
      </c>
      <c r="BI53" s="59">
        <v>0.1</v>
      </c>
      <c r="BJ53" s="45"/>
      <c r="BK53" s="59">
        <v>0.1</v>
      </c>
      <c r="BL53" s="58">
        <v>-1</v>
      </c>
      <c r="BM53" s="59">
        <v>-0.2</v>
      </c>
      <c r="BN53" s="45">
        <v>0.14000000000000001</v>
      </c>
      <c r="BO53" s="59">
        <v>0.04</v>
      </c>
      <c r="BP53" s="45"/>
      <c r="BQ53" s="451"/>
      <c r="BR53" s="451"/>
      <c r="BS53" s="451">
        <v>14</v>
      </c>
      <c r="BT53" s="451">
        <v>83</v>
      </c>
    </row>
    <row r="54" spans="1:79">
      <c r="A54" s="1">
        <v>50</v>
      </c>
      <c r="B54" s="236">
        <v>209</v>
      </c>
      <c r="C54" s="165" t="s">
        <v>272</v>
      </c>
      <c r="D54" s="164" t="s">
        <v>288</v>
      </c>
      <c r="E54" s="45" t="s">
        <v>304</v>
      </c>
      <c r="F54" s="164" t="s">
        <v>301</v>
      </c>
      <c r="G54" s="164" t="s">
        <v>305</v>
      </c>
      <c r="H54" s="164" t="s">
        <v>352</v>
      </c>
      <c r="I54" s="59">
        <v>53.95</v>
      </c>
      <c r="J54" s="59">
        <v>15.3</v>
      </c>
      <c r="K54" s="59">
        <v>9.89</v>
      </c>
      <c r="L54" s="59">
        <v>0.17199999999999999</v>
      </c>
      <c r="M54" s="59">
        <v>4.67</v>
      </c>
      <c r="N54" s="59">
        <v>7.18</v>
      </c>
      <c r="O54" s="59">
        <v>4</v>
      </c>
      <c r="P54" s="45">
        <v>0.15</v>
      </c>
      <c r="Q54" s="59">
        <v>0.91900000000000004</v>
      </c>
      <c r="R54" s="59">
        <v>7.0000000000000007E-2</v>
      </c>
      <c r="S54" s="45">
        <v>3.53</v>
      </c>
      <c r="T54" s="45">
        <v>99.83</v>
      </c>
      <c r="U54" s="59">
        <v>96.301000000000002</v>
      </c>
      <c r="V54" s="45"/>
      <c r="W54" s="45"/>
      <c r="X54" s="45">
        <v>45</v>
      </c>
      <c r="Y54" s="58">
        <v>290.82807700000001</v>
      </c>
      <c r="Z54" s="58">
        <v>233.179697</v>
      </c>
      <c r="AA54" s="58">
        <v>46.70667725015241</v>
      </c>
      <c r="AB54" s="58">
        <v>118.47462037403965</v>
      </c>
      <c r="AC54" s="58">
        <v>126.74024900285274</v>
      </c>
      <c r="AD54" s="58">
        <v>65.41373928253779</v>
      </c>
      <c r="AE54" s="58">
        <v>14.070164999999999</v>
      </c>
      <c r="AF54" s="59">
        <v>-1</v>
      </c>
      <c r="AG54" s="58">
        <v>-5</v>
      </c>
      <c r="AH54" s="59">
        <v>3.5486849999999999</v>
      </c>
      <c r="AI54" s="58">
        <v>61.071798999999999</v>
      </c>
      <c r="AJ54" s="58">
        <v>20.995992000000001</v>
      </c>
      <c r="AK54" s="58">
        <v>52.866504999999997</v>
      </c>
      <c r="AL54" s="59">
        <v>1.2233830000000001</v>
      </c>
      <c r="AM54" s="58">
        <v>-2</v>
      </c>
      <c r="AN54" s="59">
        <v>-0.5</v>
      </c>
      <c r="AO54" s="58">
        <v>-0.2</v>
      </c>
      <c r="AP54" s="59">
        <v>-1</v>
      </c>
      <c r="AQ54" s="59">
        <v>-0.5</v>
      </c>
      <c r="AR54" s="59">
        <v>-0.5</v>
      </c>
      <c r="AS54" s="58">
        <v>80.280060000000006</v>
      </c>
      <c r="AT54" s="59">
        <v>2.2981530000000001</v>
      </c>
      <c r="AU54" s="59">
        <v>6.4596669999999996</v>
      </c>
      <c r="AV54" s="59">
        <v>1.0174380000000001</v>
      </c>
      <c r="AW54" s="59">
        <v>5.6671649999999998</v>
      </c>
      <c r="AX54" s="59">
        <v>2.1001430000000001</v>
      </c>
      <c r="AY54" s="59">
        <v>0.76158899999999996</v>
      </c>
      <c r="AZ54" s="59">
        <v>2.9244798000000003</v>
      </c>
      <c r="BA54" s="59">
        <v>0.58222399999999996</v>
      </c>
      <c r="BB54" s="59">
        <v>3.70207635</v>
      </c>
      <c r="BC54" s="59">
        <v>0.77148549999999994</v>
      </c>
      <c r="BD54" s="59">
        <v>2.3461639999999999</v>
      </c>
      <c r="BE54" s="59">
        <v>0.35697299999999998</v>
      </c>
      <c r="BF54" s="59">
        <v>2.3307859999999998</v>
      </c>
      <c r="BG54" s="59">
        <v>0.34014100000000003</v>
      </c>
      <c r="BH54" s="59">
        <v>1.557547</v>
      </c>
      <c r="BI54" s="59">
        <v>0.11773</v>
      </c>
      <c r="BJ54" s="59">
        <v>-0.5</v>
      </c>
      <c r="BK54" s="59">
        <v>-0.1</v>
      </c>
      <c r="BL54" s="58">
        <v>-5</v>
      </c>
      <c r="BM54" s="59">
        <v>-0.2</v>
      </c>
      <c r="BN54" s="59">
        <v>0.194019</v>
      </c>
      <c r="BO54" s="59">
        <v>-0.1</v>
      </c>
      <c r="BP54" s="59"/>
      <c r="BQ54" s="451">
        <v>680974</v>
      </c>
      <c r="BR54" s="451">
        <v>5681970</v>
      </c>
      <c r="BS54" s="451">
        <v>14</v>
      </c>
      <c r="BT54" s="451">
        <v>83</v>
      </c>
      <c r="BU54" s="13"/>
      <c r="BV54" s="13"/>
      <c r="BW54" s="13"/>
      <c r="BX54" s="167"/>
      <c r="BZ54" s="13"/>
      <c r="CA54" s="13"/>
    </row>
    <row r="55" spans="1:79">
      <c r="A55" s="1">
        <v>51</v>
      </c>
      <c r="B55" s="236">
        <v>230</v>
      </c>
      <c r="C55" s="165" t="s">
        <v>272</v>
      </c>
      <c r="D55" s="164" t="s">
        <v>298</v>
      </c>
      <c r="E55" s="45" t="s">
        <v>304</v>
      </c>
      <c r="F55" s="164" t="s">
        <v>129</v>
      </c>
      <c r="G55" s="164" t="s">
        <v>305</v>
      </c>
      <c r="H55" s="164" t="s">
        <v>352</v>
      </c>
      <c r="I55" s="59">
        <v>47.02</v>
      </c>
      <c r="J55" s="59">
        <v>15.35</v>
      </c>
      <c r="K55" s="59">
        <v>13.84</v>
      </c>
      <c r="L55" s="59">
        <v>0.182</v>
      </c>
      <c r="M55" s="59">
        <v>7.33</v>
      </c>
      <c r="N55" s="59">
        <v>9.8800000000000008</v>
      </c>
      <c r="O55" s="59">
        <v>0.16</v>
      </c>
      <c r="P55" s="45">
        <v>0.08</v>
      </c>
      <c r="Q55" s="59">
        <v>1.075</v>
      </c>
      <c r="R55" s="59">
        <v>0.09</v>
      </c>
      <c r="S55" s="45">
        <v>3.58</v>
      </c>
      <c r="T55" s="45">
        <v>98.57</v>
      </c>
      <c r="U55" s="59">
        <v>95.007000000000005</v>
      </c>
      <c r="V55" s="45"/>
      <c r="W55" s="45"/>
      <c r="X55" s="45">
        <v>44</v>
      </c>
      <c r="Y55" s="58">
        <v>294.24353400000001</v>
      </c>
      <c r="Z55" s="58">
        <v>278.17867200000001</v>
      </c>
      <c r="AA55" s="58">
        <v>45.777509760645295</v>
      </c>
      <c r="AB55" s="58">
        <v>115.70810438447688</v>
      </c>
      <c r="AC55" s="58">
        <v>129.31821019144758</v>
      </c>
      <c r="AD55" s="58">
        <v>81.407123470301897</v>
      </c>
      <c r="AE55" s="58">
        <v>13.451708999999999</v>
      </c>
      <c r="AF55" s="59">
        <v>-1</v>
      </c>
      <c r="AG55" s="58">
        <v>-5</v>
      </c>
      <c r="AH55" s="59">
        <v>3.554236</v>
      </c>
      <c r="AI55" s="58">
        <v>183.574184</v>
      </c>
      <c r="AJ55" s="58">
        <v>23.625927000000001</v>
      </c>
      <c r="AK55" s="58">
        <v>59.389418149999997</v>
      </c>
      <c r="AL55" s="59">
        <v>1.79505</v>
      </c>
      <c r="AM55" s="58">
        <v>-2</v>
      </c>
      <c r="AN55" s="59">
        <v>-0.5</v>
      </c>
      <c r="AO55" s="58">
        <v>-0.2</v>
      </c>
      <c r="AP55" s="59">
        <v>-1</v>
      </c>
      <c r="AQ55" s="59">
        <v>-0.5</v>
      </c>
      <c r="AR55" s="59">
        <v>-0.5</v>
      </c>
      <c r="AS55" s="58">
        <v>11.9137524</v>
      </c>
      <c r="AT55" s="59">
        <v>2.8568539999999998</v>
      </c>
      <c r="AU55" s="59">
        <v>8.0964170000000006</v>
      </c>
      <c r="AV55" s="59">
        <v>1.2384010000000001</v>
      </c>
      <c r="AW55" s="59">
        <v>7.1130250000000004</v>
      </c>
      <c r="AX55" s="59">
        <v>2.4176510000000002</v>
      </c>
      <c r="AY55" s="59">
        <v>0.92576199999999997</v>
      </c>
      <c r="AZ55" s="59">
        <v>3.3646844000000002</v>
      </c>
      <c r="BA55" s="59">
        <v>0.64029899999999995</v>
      </c>
      <c r="BB55" s="59">
        <v>4.1403306000000004</v>
      </c>
      <c r="BC55" s="59">
        <v>0.85610294999999992</v>
      </c>
      <c r="BD55" s="59">
        <v>2.654099</v>
      </c>
      <c r="BE55" s="59">
        <v>0.38202999999999998</v>
      </c>
      <c r="BF55" s="59">
        <v>2.491333</v>
      </c>
      <c r="BG55" s="59">
        <v>0.36612800000000001</v>
      </c>
      <c r="BH55" s="59">
        <v>1.75091</v>
      </c>
      <c r="BI55" s="59">
        <v>0.160498</v>
      </c>
      <c r="BJ55" s="59">
        <v>-0.5</v>
      </c>
      <c r="BK55" s="59">
        <v>-0.1</v>
      </c>
      <c r="BL55" s="58">
        <v>-5</v>
      </c>
      <c r="BM55" s="59">
        <v>-0.2</v>
      </c>
      <c r="BN55" s="59">
        <v>0.26278800000000002</v>
      </c>
      <c r="BO55" s="59">
        <v>-0.1</v>
      </c>
      <c r="BP55" s="59"/>
      <c r="BQ55" s="451">
        <v>685636</v>
      </c>
      <c r="BR55" s="451">
        <v>5676357</v>
      </c>
      <c r="BS55" s="451">
        <v>14</v>
      </c>
      <c r="BT55" s="451">
        <v>83</v>
      </c>
      <c r="BU55" s="13"/>
      <c r="BV55" s="13"/>
      <c r="BW55" s="13"/>
      <c r="BX55" s="167"/>
      <c r="BZ55" s="13"/>
      <c r="CA55" s="13"/>
    </row>
    <row r="56" spans="1:79">
      <c r="A56" s="1">
        <v>52</v>
      </c>
      <c r="B56" s="236">
        <v>288</v>
      </c>
      <c r="C56" s="165" t="s">
        <v>272</v>
      </c>
      <c r="D56" s="187" t="s">
        <v>329</v>
      </c>
      <c r="E56" s="45" t="s">
        <v>304</v>
      </c>
      <c r="F56" s="45" t="s">
        <v>129</v>
      </c>
      <c r="G56" s="187" t="s">
        <v>312</v>
      </c>
      <c r="H56" s="164" t="s">
        <v>352</v>
      </c>
      <c r="I56" s="188">
        <v>48.41</v>
      </c>
      <c r="J56" s="188">
        <v>15.27</v>
      </c>
      <c r="K56" s="188">
        <v>11.51</v>
      </c>
      <c r="L56" s="189">
        <v>0.20100000000000001</v>
      </c>
      <c r="M56" s="188">
        <v>5.61</v>
      </c>
      <c r="N56" s="188">
        <v>9.57</v>
      </c>
      <c r="O56" s="188">
        <v>1.55</v>
      </c>
      <c r="P56" s="188">
        <v>0.28000000000000003</v>
      </c>
      <c r="Q56" s="189">
        <v>1.024</v>
      </c>
      <c r="R56" s="188">
        <v>0.08</v>
      </c>
      <c r="S56" s="188">
        <v>6.27</v>
      </c>
      <c r="T56" s="188">
        <v>99.76</v>
      </c>
      <c r="U56" s="188">
        <v>93.504999999999995</v>
      </c>
      <c r="V56" s="188"/>
      <c r="W56" s="188"/>
      <c r="X56" s="187">
        <v>48</v>
      </c>
      <c r="Y56" s="190">
        <v>300.55617166035006</v>
      </c>
      <c r="Z56" s="190">
        <v>261.36351860305001</v>
      </c>
      <c r="AA56" s="190">
        <v>37.831929686500004</v>
      </c>
      <c r="AB56" s="190">
        <v>120.4872593035</v>
      </c>
      <c r="AC56" s="190">
        <v>412.31226049335004</v>
      </c>
      <c r="AD56" s="190">
        <v>84.001755522816637</v>
      </c>
      <c r="AE56" s="190">
        <v>13.715063144750001</v>
      </c>
      <c r="AF56" s="188">
        <v>-1</v>
      </c>
      <c r="AG56" s="190">
        <v>-5</v>
      </c>
      <c r="AH56" s="188">
        <v>3.3905543820499999</v>
      </c>
      <c r="AI56" s="188">
        <v>170.05841448930002</v>
      </c>
      <c r="AJ56" s="188">
        <v>24.204323804130002</v>
      </c>
      <c r="AK56" s="188">
        <v>52.450971558399999</v>
      </c>
      <c r="AL56" s="188">
        <v>-1</v>
      </c>
      <c r="AM56" s="188">
        <v>-2</v>
      </c>
      <c r="AN56" s="188">
        <v>-0.5</v>
      </c>
      <c r="AO56" s="188">
        <v>-0.2</v>
      </c>
      <c r="AP56" s="188">
        <v>-1</v>
      </c>
      <c r="AQ56" s="188">
        <v>1.7058710032000002</v>
      </c>
      <c r="AR56" s="188">
        <v>-0.5</v>
      </c>
      <c r="AS56" s="188">
        <v>13.12576214886</v>
      </c>
      <c r="AT56" s="188">
        <v>4.0041079999999996</v>
      </c>
      <c r="AU56" s="188">
        <v>10.083314</v>
      </c>
      <c r="AV56" s="188">
        <v>1.570937</v>
      </c>
      <c r="AW56" s="188">
        <v>8.7841500000000003</v>
      </c>
      <c r="AX56" s="188">
        <v>3.0391379999999999</v>
      </c>
      <c r="AY56" s="188">
        <v>1.0053609999999999</v>
      </c>
      <c r="AZ56" s="188">
        <v>4.0603119999999997</v>
      </c>
      <c r="BA56" s="188">
        <v>0.84266399999999997</v>
      </c>
      <c r="BB56" s="188">
        <v>5.0635050000000001</v>
      </c>
      <c r="BC56" s="188">
        <v>1.0998129999999999</v>
      </c>
      <c r="BD56" s="188">
        <v>3.3126419999999999</v>
      </c>
      <c r="BE56" s="188">
        <v>0.48829099999999998</v>
      </c>
      <c r="BF56" s="188">
        <v>3.3187150000000001</v>
      </c>
      <c r="BG56" s="188">
        <v>0.51297800000000005</v>
      </c>
      <c r="BH56" s="188">
        <v>1.8251120000000001</v>
      </c>
      <c r="BI56" s="188">
        <v>0.15246881670000001</v>
      </c>
      <c r="BJ56" s="188">
        <v>-1</v>
      </c>
      <c r="BK56" s="188">
        <v>-0.1</v>
      </c>
      <c r="BL56" s="188">
        <v>-5</v>
      </c>
      <c r="BM56" s="188">
        <v>-0.4</v>
      </c>
      <c r="BN56" s="188">
        <v>0.26327507215000001</v>
      </c>
      <c r="BO56" s="188">
        <v>-0.1</v>
      </c>
      <c r="BP56" s="59"/>
      <c r="BQ56" s="451">
        <v>685125</v>
      </c>
      <c r="BR56" s="451">
        <v>5678222</v>
      </c>
      <c r="BS56" s="451">
        <v>14</v>
      </c>
      <c r="BT56" s="451">
        <v>83</v>
      </c>
      <c r="BU56" s="13"/>
      <c r="BV56" s="167"/>
      <c r="BX56" s="13"/>
      <c r="BY56" s="13"/>
    </row>
    <row r="57" spans="1:79">
      <c r="A57" s="1">
        <v>53</v>
      </c>
      <c r="B57" s="236">
        <v>335</v>
      </c>
      <c r="C57" s="165" t="s">
        <v>272</v>
      </c>
      <c r="D57" s="187" t="s">
        <v>338</v>
      </c>
      <c r="E57" s="45" t="s">
        <v>304</v>
      </c>
      <c r="F57" s="45" t="s">
        <v>129</v>
      </c>
      <c r="G57" s="187" t="s">
        <v>362</v>
      </c>
      <c r="H57" s="164" t="s">
        <v>352</v>
      </c>
      <c r="I57" s="188">
        <v>46.63</v>
      </c>
      <c r="J57" s="188">
        <v>15.34</v>
      </c>
      <c r="K57" s="188">
        <v>14.02</v>
      </c>
      <c r="L57" s="189">
        <v>0.25700000000000001</v>
      </c>
      <c r="M57" s="188">
        <v>7.32</v>
      </c>
      <c r="N57" s="188">
        <v>8.15</v>
      </c>
      <c r="O57" s="188">
        <v>0.5</v>
      </c>
      <c r="P57" s="188">
        <v>0.15</v>
      </c>
      <c r="Q57" s="189">
        <v>1.032</v>
      </c>
      <c r="R57" s="188">
        <v>0.09</v>
      </c>
      <c r="S57" s="188">
        <v>5.49</v>
      </c>
      <c r="T57" s="188">
        <v>98.98</v>
      </c>
      <c r="U57" s="188">
        <v>93.489000000000019</v>
      </c>
      <c r="V57" s="188"/>
      <c r="W57" s="188"/>
      <c r="X57" s="187">
        <v>42</v>
      </c>
      <c r="Y57" s="190">
        <v>293.89777142481228</v>
      </c>
      <c r="Z57" s="190">
        <v>302.35024518170246</v>
      </c>
      <c r="AA57" s="190">
        <v>48.140950619602499</v>
      </c>
      <c r="AB57" s="190">
        <v>125.06497321305815</v>
      </c>
      <c r="AC57" s="190">
        <v>97.498626536990116</v>
      </c>
      <c r="AD57" s="190">
        <v>88.652274710537512</v>
      </c>
      <c r="AE57" s="190">
        <v>18.941524420332499</v>
      </c>
      <c r="AF57" s="188">
        <v>1.0411346861249999</v>
      </c>
      <c r="AG57" s="190">
        <v>-4.5083374999999997</v>
      </c>
      <c r="AH57" s="188">
        <v>6.6815010052549999</v>
      </c>
      <c r="AI57" s="188">
        <v>144.82714880627776</v>
      </c>
      <c r="AJ57" s="188">
        <v>24.306103003141999</v>
      </c>
      <c r="AK57" s="188">
        <v>60.337322194239995</v>
      </c>
      <c r="AL57" s="188">
        <v>2.4317665905800001</v>
      </c>
      <c r="AM57" s="188">
        <v>-2</v>
      </c>
      <c r="AN57" s="188">
        <v>-0.5</v>
      </c>
      <c r="AO57" s="188">
        <v>-0.2</v>
      </c>
      <c r="AP57" s="188">
        <v>-1</v>
      </c>
      <c r="AQ57" s="188">
        <v>1.0833470542700001</v>
      </c>
      <c r="AR57" s="188">
        <v>0.96248739653250004</v>
      </c>
      <c r="AS57" s="188">
        <v>9.5712088612679995</v>
      </c>
      <c r="AT57" s="188">
        <v>4.2141339396650004</v>
      </c>
      <c r="AU57" s="188">
        <v>11.255416628105001</v>
      </c>
      <c r="AV57" s="188">
        <v>1.86394928044</v>
      </c>
      <c r="AW57" s="188">
        <v>9.6199044915999998</v>
      </c>
      <c r="AX57" s="188">
        <v>3.2111452887800001</v>
      </c>
      <c r="AY57" s="188">
        <v>1.213656827955</v>
      </c>
      <c r="AZ57" s="188">
        <v>4.0786820186450008</v>
      </c>
      <c r="BA57" s="188">
        <v>0.80895031165000009</v>
      </c>
      <c r="BB57" s="188">
        <v>4.8978523581649993</v>
      </c>
      <c r="BC57" s="188">
        <v>1.1043151421055</v>
      </c>
      <c r="BD57" s="188">
        <v>3.06433581753</v>
      </c>
      <c r="BE57" s="188">
        <v>0.45455827306499996</v>
      </c>
      <c r="BF57" s="188">
        <v>2.9518383907999999</v>
      </c>
      <c r="BG57" s="188">
        <v>0.46435735339500001</v>
      </c>
      <c r="BH57" s="188">
        <v>1.9510753593225001</v>
      </c>
      <c r="BI57" s="188">
        <v>0.1779299053725</v>
      </c>
      <c r="BJ57" s="188">
        <v>-1</v>
      </c>
      <c r="BK57" s="188">
        <v>-0.1</v>
      </c>
      <c r="BL57" s="188">
        <v>-5</v>
      </c>
      <c r="BM57" s="188">
        <v>-0.4</v>
      </c>
      <c r="BN57" s="188">
        <v>0.38263874480500004</v>
      </c>
      <c r="BO57" s="188">
        <v>0.1904160164625</v>
      </c>
      <c r="BP57" s="59"/>
      <c r="BQ57" s="451">
        <v>684992</v>
      </c>
      <c r="BR57" s="451">
        <v>5675115</v>
      </c>
      <c r="BS57" s="451">
        <v>14</v>
      </c>
      <c r="BT57" s="451">
        <v>83</v>
      </c>
      <c r="BU57" s="13"/>
      <c r="BV57" s="167"/>
      <c r="BX57" s="13"/>
      <c r="BY57" s="13"/>
    </row>
    <row r="58" spans="1:79">
      <c r="A58" s="1">
        <v>54</v>
      </c>
      <c r="B58" s="236">
        <v>331</v>
      </c>
      <c r="C58" s="165" t="s">
        <v>272</v>
      </c>
      <c r="D58" s="187" t="s">
        <v>334</v>
      </c>
      <c r="E58" s="45" t="s">
        <v>304</v>
      </c>
      <c r="F58" s="45" t="s">
        <v>129</v>
      </c>
      <c r="G58" s="187" t="s">
        <v>362</v>
      </c>
      <c r="H58" s="164" t="s">
        <v>352</v>
      </c>
      <c r="I58" s="188">
        <v>48.77</v>
      </c>
      <c r="J58" s="188">
        <v>13.91</v>
      </c>
      <c r="K58" s="188">
        <v>15.53</v>
      </c>
      <c r="L58" s="189">
        <v>0.26100000000000001</v>
      </c>
      <c r="M58" s="188">
        <v>9.6300000000000008</v>
      </c>
      <c r="N58" s="188">
        <v>4.46</v>
      </c>
      <c r="O58" s="188">
        <v>2.1</v>
      </c>
      <c r="P58" s="188">
        <v>0.36</v>
      </c>
      <c r="Q58" s="189">
        <v>1.369</v>
      </c>
      <c r="R58" s="188">
        <v>0.1</v>
      </c>
      <c r="S58" s="188">
        <v>3.84</v>
      </c>
      <c r="T58" s="188">
        <v>100.33</v>
      </c>
      <c r="U58" s="188">
        <v>96.49</v>
      </c>
      <c r="V58" s="188"/>
      <c r="W58" s="188"/>
      <c r="X58" s="187">
        <v>44</v>
      </c>
      <c r="Y58" s="190">
        <v>368.82003200000003</v>
      </c>
      <c r="Z58" s="190">
        <v>83.909484000000006</v>
      </c>
      <c r="AA58" s="190">
        <v>58.341650000000001</v>
      </c>
      <c r="AB58" s="190">
        <v>73.752261000000004</v>
      </c>
      <c r="AC58" s="190">
        <v>93.162768</v>
      </c>
      <c r="AD58" s="190">
        <v>123.998214</v>
      </c>
      <c r="AE58" s="190">
        <v>21.200279999999999</v>
      </c>
      <c r="AF58" s="188">
        <v>1.3305450000000001</v>
      </c>
      <c r="AG58" s="190">
        <v>-5</v>
      </c>
      <c r="AH58" s="188">
        <v>24.237950000000001</v>
      </c>
      <c r="AI58" s="188">
        <v>73.127639700000003</v>
      </c>
      <c r="AJ58" s="188">
        <v>29.841222600000002</v>
      </c>
      <c r="AK58" s="188">
        <v>84.707727000000006</v>
      </c>
      <c r="AL58" s="188">
        <v>2.582468</v>
      </c>
      <c r="AM58" s="188">
        <v>-2</v>
      </c>
      <c r="AN58" s="188">
        <v>-0.5</v>
      </c>
      <c r="AO58" s="188">
        <v>-0.2</v>
      </c>
      <c r="AP58" s="188">
        <v>-1</v>
      </c>
      <c r="AQ58" s="188">
        <v>1.201937</v>
      </c>
      <c r="AR58" s="188">
        <v>5.3233040000000003</v>
      </c>
      <c r="AS58" s="188">
        <v>34.415139600000003</v>
      </c>
      <c r="AT58" s="188">
        <v>4.6464109999999996</v>
      </c>
      <c r="AU58" s="188">
        <v>12.177209</v>
      </c>
      <c r="AV58" s="188">
        <v>1.8468100000000001</v>
      </c>
      <c r="AW58" s="188">
        <v>9.9655749999999994</v>
      </c>
      <c r="AX58" s="188">
        <v>3.1820330000000001</v>
      </c>
      <c r="AY58" s="188">
        <v>1.0297499999999999</v>
      </c>
      <c r="AZ58" s="188">
        <v>4.1937150000000001</v>
      </c>
      <c r="BA58" s="188">
        <v>0.89303299999999997</v>
      </c>
      <c r="BB58" s="188">
        <v>5.5337560000000003</v>
      </c>
      <c r="BC58" s="188">
        <v>1.207954</v>
      </c>
      <c r="BD58" s="188">
        <v>3.5818140000000001</v>
      </c>
      <c r="BE58" s="188">
        <v>0.53601399999999999</v>
      </c>
      <c r="BF58" s="188">
        <v>3.5718730000000001</v>
      </c>
      <c r="BG58" s="188">
        <v>0.54696500000000003</v>
      </c>
      <c r="BH58" s="188">
        <v>2.4505180000000002</v>
      </c>
      <c r="BI58" s="188">
        <v>0.22750300000000001</v>
      </c>
      <c r="BJ58" s="188">
        <v>-1</v>
      </c>
      <c r="BK58" s="188">
        <v>0.16611300000000001</v>
      </c>
      <c r="BL58" s="188">
        <v>-5</v>
      </c>
      <c r="BM58" s="188">
        <v>-0.4</v>
      </c>
      <c r="BN58" s="188">
        <v>0.49523600000000001</v>
      </c>
      <c r="BO58" s="188">
        <v>0.13836899999999999</v>
      </c>
      <c r="BP58" s="59"/>
      <c r="BQ58" s="451">
        <v>684083</v>
      </c>
      <c r="BR58" s="451">
        <v>5677085</v>
      </c>
      <c r="BS58" s="451">
        <v>14</v>
      </c>
      <c r="BT58" s="451">
        <v>83</v>
      </c>
      <c r="BU58" s="13"/>
      <c r="BV58" s="167"/>
      <c r="BX58" s="13"/>
      <c r="BY58" s="13"/>
    </row>
    <row r="59" spans="1:79" s="232" customFormat="1">
      <c r="A59" s="1">
        <v>55</v>
      </c>
      <c r="B59" s="236" t="s">
        <v>372</v>
      </c>
      <c r="C59" s="133"/>
      <c r="D59" s="133"/>
      <c r="E59" s="108" t="s">
        <v>381</v>
      </c>
      <c r="F59" s="133"/>
      <c r="G59" s="133"/>
      <c r="H59" s="133"/>
      <c r="I59" s="169"/>
      <c r="J59" s="169"/>
      <c r="K59" s="169"/>
      <c r="L59" s="169"/>
      <c r="M59" s="169"/>
      <c r="N59" s="169"/>
      <c r="O59" s="169"/>
      <c r="P59" s="133"/>
      <c r="Q59" s="169"/>
      <c r="R59" s="169"/>
      <c r="S59" s="133"/>
      <c r="T59" s="133"/>
      <c r="U59" s="169"/>
      <c r="V59" s="133"/>
      <c r="W59" s="133"/>
      <c r="X59" s="133"/>
      <c r="Y59" s="168"/>
      <c r="Z59" s="168"/>
      <c r="AA59" s="168"/>
      <c r="AB59" s="168"/>
      <c r="AC59" s="168"/>
      <c r="AD59" s="168"/>
      <c r="AE59" s="168"/>
      <c r="AF59" s="169"/>
      <c r="AG59" s="168"/>
      <c r="AH59" s="169"/>
      <c r="AI59" s="168"/>
      <c r="AJ59" s="168"/>
      <c r="AK59" s="168"/>
      <c r="AL59" s="169"/>
      <c r="AM59" s="168"/>
      <c r="AN59" s="169"/>
      <c r="AO59" s="168"/>
      <c r="AP59" s="169"/>
      <c r="AQ59" s="169"/>
      <c r="AR59" s="169"/>
      <c r="AS59" s="168"/>
      <c r="AT59" s="169"/>
      <c r="AU59" s="169"/>
      <c r="AV59" s="169"/>
      <c r="AW59" s="169"/>
      <c r="AX59" s="169"/>
      <c r="AY59" s="169"/>
      <c r="AZ59" s="169"/>
      <c r="BA59" s="169"/>
      <c r="BB59" s="169"/>
      <c r="BC59" s="169"/>
      <c r="BD59" s="169"/>
      <c r="BE59" s="169"/>
      <c r="BF59" s="169"/>
      <c r="BG59" s="169"/>
      <c r="BH59" s="169"/>
      <c r="BI59" s="169"/>
      <c r="BJ59" s="169"/>
      <c r="BK59" s="169"/>
      <c r="BL59" s="168"/>
      <c r="BM59" s="169"/>
      <c r="BN59" s="169"/>
      <c r="BO59" s="169"/>
      <c r="BP59" s="169"/>
      <c r="BQ59" s="445"/>
      <c r="BR59" s="445"/>
      <c r="BS59" s="445"/>
      <c r="BT59" s="445"/>
      <c r="BU59" s="487"/>
      <c r="BV59" s="487"/>
      <c r="BW59" s="487"/>
      <c r="BX59" s="341"/>
      <c r="BZ59" s="487"/>
      <c r="CA59" s="487"/>
    </row>
    <row r="60" spans="1:79" s="232" customFormat="1">
      <c r="A60" s="1">
        <v>56</v>
      </c>
      <c r="B60" s="236">
        <v>220</v>
      </c>
      <c r="C60" s="133"/>
      <c r="D60" s="171" t="s">
        <v>293</v>
      </c>
      <c r="E60" s="171" t="s">
        <v>304</v>
      </c>
      <c r="F60" s="171" t="s">
        <v>129</v>
      </c>
      <c r="G60" s="171" t="s">
        <v>353</v>
      </c>
      <c r="H60" s="171" t="s">
        <v>354</v>
      </c>
      <c r="I60" s="205">
        <v>44.57</v>
      </c>
      <c r="J60" s="205">
        <v>13.93</v>
      </c>
      <c r="K60" s="205">
        <v>15.51</v>
      </c>
      <c r="L60" s="205">
        <v>0.221</v>
      </c>
      <c r="M60" s="205">
        <v>8.85</v>
      </c>
      <c r="N60" s="205">
        <v>10.41</v>
      </c>
      <c r="O60" s="205">
        <v>1.43</v>
      </c>
      <c r="P60" s="171">
        <v>-0.01</v>
      </c>
      <c r="Q60" s="205">
        <v>1.1259999999999999</v>
      </c>
      <c r="R60" s="205">
        <v>0.11</v>
      </c>
      <c r="S60" s="171">
        <v>2.5499999999999998</v>
      </c>
      <c r="T60" s="171">
        <v>98.71</v>
      </c>
      <c r="U60" s="205">
        <v>96.147000000000006</v>
      </c>
      <c r="V60" s="171"/>
      <c r="W60" s="171"/>
      <c r="X60" s="171">
        <v>35</v>
      </c>
      <c r="Y60" s="206">
        <v>274.63990100000001</v>
      </c>
      <c r="Z60" s="206">
        <v>186.95623800000001</v>
      </c>
      <c r="AA60" s="206">
        <v>64.513803999999993</v>
      </c>
      <c r="AB60" s="206">
        <v>204.090868</v>
      </c>
      <c r="AC60" s="206">
        <v>122.60366</v>
      </c>
      <c r="AD60" s="206">
        <v>112.525026</v>
      </c>
      <c r="AE60" s="206">
        <v>17.406613</v>
      </c>
      <c r="AF60" s="205">
        <v>1.547601</v>
      </c>
      <c r="AG60" s="206">
        <v>-5</v>
      </c>
      <c r="AH60" s="205">
        <v>-2</v>
      </c>
      <c r="AI60" s="206">
        <v>87.354872999999998</v>
      </c>
      <c r="AJ60" s="206">
        <v>23.475121000000001</v>
      </c>
      <c r="AK60" s="206">
        <v>65.650886999999997</v>
      </c>
      <c r="AL60" s="205">
        <v>2.4479479999999998</v>
      </c>
      <c r="AM60" s="206">
        <v>-2</v>
      </c>
      <c r="AN60" s="205">
        <v>-0.5</v>
      </c>
      <c r="AO60" s="206">
        <v>-0.2</v>
      </c>
      <c r="AP60" s="205">
        <v>-1</v>
      </c>
      <c r="AQ60" s="205">
        <v>-0.5</v>
      </c>
      <c r="AR60" s="205">
        <v>-0.5</v>
      </c>
      <c r="AS60" s="206">
        <v>20.563179999999999</v>
      </c>
      <c r="AT60" s="205">
        <v>3.9009520000000002</v>
      </c>
      <c r="AU60" s="205">
        <v>10.030165999999999</v>
      </c>
      <c r="AV60" s="205">
        <v>1.4945580000000001</v>
      </c>
      <c r="AW60" s="205">
        <v>7.9394030000000004</v>
      </c>
      <c r="AX60" s="205">
        <v>2.4226619999999999</v>
      </c>
      <c r="AY60" s="205">
        <v>0.94977599999999995</v>
      </c>
      <c r="AZ60" s="205">
        <v>3.5039851000000004</v>
      </c>
      <c r="BA60" s="205">
        <v>0.67662299999999997</v>
      </c>
      <c r="BB60" s="205">
        <v>4.2698848500000004</v>
      </c>
      <c r="BC60" s="205">
        <v>0.87616884999999989</v>
      </c>
      <c r="BD60" s="205">
        <v>2.706035</v>
      </c>
      <c r="BE60" s="205">
        <v>0.40225</v>
      </c>
      <c r="BF60" s="205">
        <v>2.5818430000000001</v>
      </c>
      <c r="BG60" s="205">
        <v>0.38650200000000001</v>
      </c>
      <c r="BH60" s="205">
        <v>1.785453</v>
      </c>
      <c r="BI60" s="205">
        <v>0.197795</v>
      </c>
      <c r="BJ60" s="205">
        <v>-0.5</v>
      </c>
      <c r="BK60" s="205">
        <v>-0.1</v>
      </c>
      <c r="BL60" s="206">
        <v>5.2119299999999997</v>
      </c>
      <c r="BM60" s="205">
        <v>-0.2</v>
      </c>
      <c r="BN60" s="205">
        <v>0.25631799999999999</v>
      </c>
      <c r="BO60" s="205">
        <v>-0.1</v>
      </c>
      <c r="BP60" s="205"/>
      <c r="BQ60" s="455">
        <v>678282</v>
      </c>
      <c r="BR60" s="455">
        <v>5683757</v>
      </c>
      <c r="BS60" s="455">
        <v>14</v>
      </c>
      <c r="BT60" s="455">
        <v>83</v>
      </c>
      <c r="BU60" s="487"/>
      <c r="BV60" s="487"/>
      <c r="BW60" s="487"/>
      <c r="BX60" s="341"/>
      <c r="BZ60" s="487"/>
      <c r="CA60" s="487"/>
    </row>
    <row r="61" spans="1:79">
      <c r="A61" s="1">
        <v>57</v>
      </c>
      <c r="B61" s="236">
        <v>257</v>
      </c>
      <c r="C61" s="99"/>
      <c r="D61" s="192" t="s">
        <v>320</v>
      </c>
      <c r="E61" s="171" t="s">
        <v>304</v>
      </c>
      <c r="F61" s="171" t="s">
        <v>129</v>
      </c>
      <c r="G61" s="171" t="s">
        <v>353</v>
      </c>
      <c r="H61" s="171" t="s">
        <v>354</v>
      </c>
      <c r="I61" s="193">
        <v>47.7</v>
      </c>
      <c r="J61" s="193">
        <v>15.37</v>
      </c>
      <c r="K61" s="193">
        <v>13.84</v>
      </c>
      <c r="L61" s="194">
        <v>0.183</v>
      </c>
      <c r="M61" s="193">
        <v>6.17</v>
      </c>
      <c r="N61" s="193">
        <v>8.23</v>
      </c>
      <c r="O61" s="193">
        <v>2.95</v>
      </c>
      <c r="P61" s="193">
        <v>0.38</v>
      </c>
      <c r="Q61" s="194">
        <v>1.2250000000000001</v>
      </c>
      <c r="R61" s="193">
        <v>0.08</v>
      </c>
      <c r="S61" s="193">
        <v>2.46</v>
      </c>
      <c r="T61" s="193">
        <v>98.59</v>
      </c>
      <c r="U61" s="193">
        <v>96.128</v>
      </c>
      <c r="V61" s="193"/>
      <c r="W61" s="193"/>
      <c r="X61" s="192">
        <v>40</v>
      </c>
      <c r="Y61" s="195">
        <v>304.77908170000001</v>
      </c>
      <c r="Z61" s="195">
        <v>218.31198699999999</v>
      </c>
      <c r="AA61" s="195">
        <v>49.005839000000002</v>
      </c>
      <c r="AB61" s="195">
        <v>101.640852</v>
      </c>
      <c r="AC61" s="195">
        <v>96.991172630177218</v>
      </c>
      <c r="AD61" s="195">
        <v>72.545400451456615</v>
      </c>
      <c r="AE61" s="195">
        <v>17.878712</v>
      </c>
      <c r="AF61" s="193">
        <v>1.2196199999999999</v>
      </c>
      <c r="AG61" s="195">
        <v>-5</v>
      </c>
      <c r="AH61" s="193">
        <v>6.5652929999999996</v>
      </c>
      <c r="AI61" s="193">
        <v>122.49112409999999</v>
      </c>
      <c r="AJ61" s="193">
        <v>27.409159800000001</v>
      </c>
      <c r="AK61" s="193">
        <v>62.831990100000006</v>
      </c>
      <c r="AL61" s="193">
        <v>1.850212</v>
      </c>
      <c r="AM61" s="193">
        <v>3.0840293393628375</v>
      </c>
      <c r="AN61" s="193">
        <v>-0.5</v>
      </c>
      <c r="AO61" s="193">
        <v>-0.2</v>
      </c>
      <c r="AP61" s="193">
        <v>1.0962559999999999</v>
      </c>
      <c r="AQ61" s="193">
        <v>0.61766900000000002</v>
      </c>
      <c r="AR61" s="193">
        <v>-0.5</v>
      </c>
      <c r="AS61" s="193">
        <v>203.99143000000001</v>
      </c>
      <c r="AT61" s="193">
        <v>4.7585009999999999</v>
      </c>
      <c r="AU61" s="193">
        <v>11.483452</v>
      </c>
      <c r="AV61" s="193">
        <v>1.6899219999999999</v>
      </c>
      <c r="AW61" s="193">
        <v>8.9368829999999999</v>
      </c>
      <c r="AX61" s="193">
        <v>2.94319</v>
      </c>
      <c r="AY61" s="193">
        <v>1.1071899999999999</v>
      </c>
      <c r="AZ61" s="193">
        <v>3.8618329999999998</v>
      </c>
      <c r="BA61" s="193">
        <v>0.78097899999999998</v>
      </c>
      <c r="BB61" s="193">
        <v>4.7151160000000001</v>
      </c>
      <c r="BC61" s="193">
        <v>1.0423450000000001</v>
      </c>
      <c r="BD61" s="193">
        <v>3.1471979999999999</v>
      </c>
      <c r="BE61" s="193">
        <v>0.482769</v>
      </c>
      <c r="BF61" s="193">
        <v>3.1642510000000001</v>
      </c>
      <c r="BG61" s="193">
        <v>0.49252499999999999</v>
      </c>
      <c r="BH61" s="193">
        <v>1.925948</v>
      </c>
      <c r="BI61" s="193">
        <v>0.20493600000000001</v>
      </c>
      <c r="BJ61" s="193">
        <v>2.6952219999999998</v>
      </c>
      <c r="BK61" s="193">
        <v>-0.1</v>
      </c>
      <c r="BL61" s="193">
        <v>6.8411138815468746</v>
      </c>
      <c r="BM61" s="193">
        <v>-0.4</v>
      </c>
      <c r="BN61" s="193">
        <v>0.39532099999999998</v>
      </c>
      <c r="BO61" s="193">
        <v>0.12929499999999999</v>
      </c>
      <c r="BP61" s="172"/>
      <c r="BQ61" s="455">
        <v>680995</v>
      </c>
      <c r="BR61" s="455">
        <v>5683121</v>
      </c>
      <c r="BS61" s="455">
        <v>14</v>
      </c>
      <c r="BT61" s="455">
        <v>83</v>
      </c>
      <c r="BU61" s="13"/>
      <c r="BV61" s="167"/>
      <c r="BX61" s="13"/>
      <c r="BY61" s="13"/>
    </row>
    <row r="62" spans="1:79">
      <c r="A62" s="1">
        <v>58</v>
      </c>
      <c r="B62" s="236">
        <v>271</v>
      </c>
      <c r="C62" s="99"/>
      <c r="D62" s="192" t="s">
        <v>324</v>
      </c>
      <c r="E62" s="171" t="s">
        <v>304</v>
      </c>
      <c r="F62" s="171" t="s">
        <v>129</v>
      </c>
      <c r="G62" s="171" t="s">
        <v>353</v>
      </c>
      <c r="H62" s="171" t="s">
        <v>354</v>
      </c>
      <c r="I62" s="193">
        <v>45.51</v>
      </c>
      <c r="J62" s="193">
        <v>14.89</v>
      </c>
      <c r="K62" s="193">
        <v>14.34</v>
      </c>
      <c r="L62" s="194">
        <v>0.186</v>
      </c>
      <c r="M62" s="193">
        <v>6.6</v>
      </c>
      <c r="N62" s="193">
        <v>11.32</v>
      </c>
      <c r="O62" s="193">
        <v>1.64</v>
      </c>
      <c r="P62" s="193">
        <v>0.41</v>
      </c>
      <c r="Q62" s="194">
        <v>1.3129999999999999</v>
      </c>
      <c r="R62" s="193">
        <v>0.1</v>
      </c>
      <c r="S62" s="193">
        <v>2.33</v>
      </c>
      <c r="T62" s="193">
        <v>98.62</v>
      </c>
      <c r="U62" s="193">
        <v>96.308999999999997</v>
      </c>
      <c r="V62" s="193"/>
      <c r="W62" s="193"/>
      <c r="X62" s="192">
        <v>40</v>
      </c>
      <c r="Y62" s="195">
        <v>293.351089</v>
      </c>
      <c r="Z62" s="195">
        <v>186.567892</v>
      </c>
      <c r="AA62" s="195">
        <v>44.897793999999998</v>
      </c>
      <c r="AB62" s="195">
        <v>98.451828000000006</v>
      </c>
      <c r="AC62" s="195">
        <v>29.096724999999999</v>
      </c>
      <c r="AD62" s="195">
        <v>86.896628000000007</v>
      </c>
      <c r="AE62" s="195">
        <v>18.393986000000002</v>
      </c>
      <c r="AF62" s="193">
        <v>1.3508640000000001</v>
      </c>
      <c r="AG62" s="195">
        <v>-5</v>
      </c>
      <c r="AH62" s="193">
        <v>5.7181009999999999</v>
      </c>
      <c r="AI62" s="193">
        <v>197.89645320000002</v>
      </c>
      <c r="AJ62" s="193">
        <v>27.391930200000001</v>
      </c>
      <c r="AK62" s="193">
        <v>59.9233525</v>
      </c>
      <c r="AL62" s="193">
        <v>2.3361320000000001</v>
      </c>
      <c r="AM62" s="193">
        <v>-2</v>
      </c>
      <c r="AN62" s="193">
        <v>-0.5</v>
      </c>
      <c r="AO62" s="193">
        <v>-0.2</v>
      </c>
      <c r="AP62" s="193">
        <v>1.2386790000000001</v>
      </c>
      <c r="AQ62" s="193">
        <v>-0.5</v>
      </c>
      <c r="AR62" s="193">
        <v>-0.5</v>
      </c>
      <c r="AS62" s="193">
        <v>98.109038999999996</v>
      </c>
      <c r="AT62" s="193">
        <v>5.3567010000000002</v>
      </c>
      <c r="AU62" s="193">
        <v>12.895956</v>
      </c>
      <c r="AV62" s="193">
        <v>1.8161620000000001</v>
      </c>
      <c r="AW62" s="193">
        <v>9.1895249999999997</v>
      </c>
      <c r="AX62" s="193">
        <v>2.9462679999999999</v>
      </c>
      <c r="AY62" s="193">
        <v>1.0687500000000001</v>
      </c>
      <c r="AZ62" s="193">
        <v>3.7752539999999999</v>
      </c>
      <c r="BA62" s="193">
        <v>0.77457799999999999</v>
      </c>
      <c r="BB62" s="193">
        <v>4.7254719999999999</v>
      </c>
      <c r="BC62" s="193">
        <v>1.0379620000000001</v>
      </c>
      <c r="BD62" s="193">
        <v>3.1022210000000001</v>
      </c>
      <c r="BE62" s="193">
        <v>0.46363399999999999</v>
      </c>
      <c r="BF62" s="193">
        <v>3.1656420000000001</v>
      </c>
      <c r="BG62" s="193">
        <v>0.474742</v>
      </c>
      <c r="BH62" s="193">
        <v>1.835742</v>
      </c>
      <c r="BI62" s="193">
        <v>0.225519</v>
      </c>
      <c r="BJ62" s="193">
        <v>-1</v>
      </c>
      <c r="BK62" s="193">
        <v>-0.1</v>
      </c>
      <c r="BL62" s="193">
        <v>-5</v>
      </c>
      <c r="BM62" s="193">
        <v>-0.4</v>
      </c>
      <c r="BN62" s="193">
        <v>0.41555700000000001</v>
      </c>
      <c r="BO62" s="193">
        <v>9.7151000000000001E-2</v>
      </c>
      <c r="BP62" s="172"/>
      <c r="BQ62" s="455">
        <v>680130</v>
      </c>
      <c r="BR62" s="455">
        <v>5683824</v>
      </c>
      <c r="BS62" s="455">
        <v>14</v>
      </c>
      <c r="BT62" s="455">
        <v>83</v>
      </c>
      <c r="BU62" s="13"/>
      <c r="BV62" s="167"/>
      <c r="BX62" s="13"/>
      <c r="BY62" s="13"/>
    </row>
    <row r="63" spans="1:79">
      <c r="A63" s="1">
        <v>59</v>
      </c>
      <c r="B63" s="236">
        <v>272</v>
      </c>
      <c r="C63" s="99"/>
      <c r="D63" s="192" t="s">
        <v>325</v>
      </c>
      <c r="E63" s="171" t="s">
        <v>304</v>
      </c>
      <c r="F63" s="171" t="s">
        <v>129</v>
      </c>
      <c r="G63" s="171" t="s">
        <v>353</v>
      </c>
      <c r="H63" s="171" t="s">
        <v>354</v>
      </c>
      <c r="I63" s="193">
        <v>47.02</v>
      </c>
      <c r="J63" s="193">
        <v>16.010000000000002</v>
      </c>
      <c r="K63" s="193">
        <v>11.57</v>
      </c>
      <c r="L63" s="194">
        <v>0.19400000000000001</v>
      </c>
      <c r="M63" s="193">
        <v>6.92</v>
      </c>
      <c r="N63" s="193">
        <v>10.61</v>
      </c>
      <c r="O63" s="193">
        <v>2.63</v>
      </c>
      <c r="P63" s="193">
        <v>0.13</v>
      </c>
      <c r="Q63" s="194">
        <v>1.113</v>
      </c>
      <c r="R63" s="193">
        <v>7.0000000000000007E-2</v>
      </c>
      <c r="S63" s="193">
        <v>2.59</v>
      </c>
      <c r="T63" s="193">
        <v>98.85</v>
      </c>
      <c r="U63" s="193">
        <v>96.266999999999982</v>
      </c>
      <c r="V63" s="193"/>
      <c r="W63" s="193"/>
      <c r="X63" s="192">
        <v>36</v>
      </c>
      <c r="Y63" s="195">
        <v>254.57809900000001</v>
      </c>
      <c r="Z63" s="195">
        <v>199.56397050000001</v>
      </c>
      <c r="AA63" s="195">
        <v>41.819274749999998</v>
      </c>
      <c r="AB63" s="195">
        <v>88.721365078349095</v>
      </c>
      <c r="AC63" s="195">
        <v>82.155651158318292</v>
      </c>
      <c r="AD63" s="195">
        <v>64.861055283377496</v>
      </c>
      <c r="AE63" s="195">
        <v>14.82773525</v>
      </c>
      <c r="AF63" s="193">
        <v>-1</v>
      </c>
      <c r="AG63" s="195">
        <v>-5</v>
      </c>
      <c r="AH63" s="193">
        <v>3.4518870000000001</v>
      </c>
      <c r="AI63" s="193">
        <v>115.63832370000002</v>
      </c>
      <c r="AJ63" s="193">
        <v>22.113907200000003</v>
      </c>
      <c r="AK63" s="193">
        <v>62.131667</v>
      </c>
      <c r="AL63" s="193">
        <v>2.5354016666666666</v>
      </c>
      <c r="AM63" s="193">
        <v>-2</v>
      </c>
      <c r="AN63" s="193">
        <v>-0.5</v>
      </c>
      <c r="AO63" s="193">
        <v>-0.2</v>
      </c>
      <c r="AP63" s="193">
        <v>-1</v>
      </c>
      <c r="AQ63" s="193">
        <v>-0.5</v>
      </c>
      <c r="AR63" s="193">
        <v>-0.5</v>
      </c>
      <c r="AS63" s="193">
        <v>29.454890333333335</v>
      </c>
      <c r="AT63" s="193">
        <v>3.317313</v>
      </c>
      <c r="AU63" s="193">
        <v>9.0588700000000006</v>
      </c>
      <c r="AV63" s="193">
        <v>1.453894</v>
      </c>
      <c r="AW63" s="193">
        <v>7.861486666666667</v>
      </c>
      <c r="AX63" s="193">
        <v>2.5580486666666666</v>
      </c>
      <c r="AY63" s="193">
        <v>0.89775333333333329</v>
      </c>
      <c r="AZ63" s="193">
        <v>3.3532446666666669</v>
      </c>
      <c r="BA63" s="193">
        <v>0.66843066666666662</v>
      </c>
      <c r="BB63" s="193">
        <v>4.0936586666666672</v>
      </c>
      <c r="BC63" s="193">
        <v>0.96416800000000003</v>
      </c>
      <c r="BD63" s="193">
        <v>2.6477716666666669</v>
      </c>
      <c r="BE63" s="193">
        <v>0.4007263333333333</v>
      </c>
      <c r="BF63" s="193">
        <v>2.6304623333333335</v>
      </c>
      <c r="BG63" s="193">
        <v>0.41885</v>
      </c>
      <c r="BH63" s="193">
        <v>1.9488636666666668</v>
      </c>
      <c r="BI63" s="193">
        <v>0.20541200000000001</v>
      </c>
      <c r="BJ63" s="193">
        <v>-1</v>
      </c>
      <c r="BK63" s="193">
        <v>-0.1</v>
      </c>
      <c r="BL63" s="193">
        <v>-5</v>
      </c>
      <c r="BM63" s="193">
        <v>-0.4</v>
      </c>
      <c r="BN63" s="193">
        <v>0.36643800000000004</v>
      </c>
      <c r="BO63" s="193">
        <v>0.108427</v>
      </c>
      <c r="BP63" s="172"/>
      <c r="BQ63" s="455">
        <v>679525</v>
      </c>
      <c r="BR63" s="455">
        <v>5683928</v>
      </c>
      <c r="BS63" s="455">
        <v>14</v>
      </c>
      <c r="BT63" s="455">
        <v>83</v>
      </c>
      <c r="BU63" s="13"/>
      <c r="BV63" s="167"/>
      <c r="BX63" s="13"/>
      <c r="BY63" s="13"/>
    </row>
    <row r="64" spans="1:79">
      <c r="A64" s="1">
        <v>60</v>
      </c>
      <c r="B64" s="236">
        <v>278</v>
      </c>
      <c r="C64" s="165" t="s">
        <v>272</v>
      </c>
      <c r="D64" s="192" t="s">
        <v>326</v>
      </c>
      <c r="E64" s="171" t="s">
        <v>304</v>
      </c>
      <c r="F64" s="171" t="s">
        <v>129</v>
      </c>
      <c r="G64" s="171" t="s">
        <v>353</v>
      </c>
      <c r="H64" s="171" t="s">
        <v>354</v>
      </c>
      <c r="I64" s="193">
        <v>47.57</v>
      </c>
      <c r="J64" s="193">
        <v>15.89</v>
      </c>
      <c r="K64" s="193">
        <v>14.48</v>
      </c>
      <c r="L64" s="194">
        <v>0.219</v>
      </c>
      <c r="M64" s="193">
        <v>6.48</v>
      </c>
      <c r="N64" s="193">
        <v>8.77</v>
      </c>
      <c r="O64" s="193">
        <v>1.64</v>
      </c>
      <c r="P64" s="193">
        <v>0.32</v>
      </c>
      <c r="Q64" s="194">
        <v>1.2709999999999999</v>
      </c>
      <c r="R64" s="193">
        <v>0.12</v>
      </c>
      <c r="S64" s="193">
        <v>3.66</v>
      </c>
      <c r="T64" s="193">
        <v>100.41</v>
      </c>
      <c r="U64" s="193">
        <v>96.76</v>
      </c>
      <c r="V64" s="193"/>
      <c r="W64" s="193"/>
      <c r="X64" s="192">
        <v>40</v>
      </c>
      <c r="Y64" s="195">
        <v>296.27200900000003</v>
      </c>
      <c r="Z64" s="195">
        <v>173.15806684863665</v>
      </c>
      <c r="AA64" s="195">
        <v>41.940538608939995</v>
      </c>
      <c r="AB64" s="195">
        <v>96.460459904493334</v>
      </c>
      <c r="AC64" s="195">
        <v>94.859171913938127</v>
      </c>
      <c r="AD64" s="195">
        <v>112.57168958574513</v>
      </c>
      <c r="AE64" s="195">
        <v>15.908702589899997</v>
      </c>
      <c r="AF64" s="193">
        <v>1.2007594724199999</v>
      </c>
      <c r="AG64" s="195">
        <v>-5</v>
      </c>
      <c r="AH64" s="193">
        <v>6.9029576062400002</v>
      </c>
      <c r="AI64" s="193">
        <v>115.31700647879403</v>
      </c>
      <c r="AJ64" s="193">
        <v>27.329245665801007</v>
      </c>
      <c r="AK64" s="193">
        <v>77.002175254211991</v>
      </c>
      <c r="AL64" s="193">
        <v>2.3861400812633331</v>
      </c>
      <c r="AM64" s="193">
        <v>-2</v>
      </c>
      <c r="AN64" s="193">
        <v>-0.5</v>
      </c>
      <c r="AO64" s="193">
        <v>-0.2</v>
      </c>
      <c r="AP64" s="193">
        <v>-1</v>
      </c>
      <c r="AQ64" s="193">
        <v>1.4245550133</v>
      </c>
      <c r="AR64" s="193">
        <v>-0.5</v>
      </c>
      <c r="AS64" s="193">
        <v>102.43775781408999</v>
      </c>
      <c r="AT64" s="193">
        <v>5.3089707660599998</v>
      </c>
      <c r="AU64" s="193">
        <v>13.086025680095</v>
      </c>
      <c r="AV64" s="193">
        <v>1.9907919483350001</v>
      </c>
      <c r="AW64" s="193">
        <v>10.1637836148</v>
      </c>
      <c r="AX64" s="193">
        <v>3.2005716017800001</v>
      </c>
      <c r="AY64" s="193">
        <v>1.1563527434800001</v>
      </c>
      <c r="AZ64" s="193">
        <v>4.087304697175</v>
      </c>
      <c r="BA64" s="193">
        <v>0.81247620463999992</v>
      </c>
      <c r="BB64" s="193">
        <v>5.0174838512999997</v>
      </c>
      <c r="BC64" s="193">
        <v>1.152704869625</v>
      </c>
      <c r="BD64" s="193">
        <v>3.2986053603849999</v>
      </c>
      <c r="BE64" s="193">
        <v>0.49461151514500001</v>
      </c>
      <c r="BF64" s="193">
        <v>3.2223869516550003</v>
      </c>
      <c r="BG64" s="193">
        <v>0.506079687645</v>
      </c>
      <c r="BH64" s="193">
        <v>2.0731579762600005</v>
      </c>
      <c r="BI64" s="193">
        <v>0.2385877497433333</v>
      </c>
      <c r="BJ64" s="193">
        <v>-1</v>
      </c>
      <c r="BK64" s="193">
        <v>-0.1</v>
      </c>
      <c r="BL64" s="193">
        <v>-5</v>
      </c>
      <c r="BM64" s="193">
        <v>-0.4</v>
      </c>
      <c r="BN64" s="193">
        <v>0.44200664313999999</v>
      </c>
      <c r="BO64" s="193">
        <v>0.10462511818</v>
      </c>
      <c r="BP64" s="172"/>
      <c r="BQ64" s="455">
        <v>681399</v>
      </c>
      <c r="BR64" s="455">
        <v>5683774</v>
      </c>
      <c r="BS64" s="455">
        <v>14</v>
      </c>
      <c r="BT64" s="455">
        <v>83</v>
      </c>
      <c r="BU64" s="13"/>
      <c r="BV64" s="167"/>
      <c r="BX64" s="13"/>
      <c r="BY64" s="13"/>
    </row>
    <row r="65" spans="1:79">
      <c r="A65" s="1">
        <v>63</v>
      </c>
      <c r="B65" s="236" t="s">
        <v>372</v>
      </c>
      <c r="C65" s="100"/>
      <c r="D65" s="196"/>
      <c r="E65" s="108" t="s">
        <v>397</v>
      </c>
      <c r="F65" s="99"/>
      <c r="G65" s="99"/>
      <c r="H65" s="196"/>
      <c r="I65" s="197"/>
      <c r="J65" s="197"/>
      <c r="K65" s="197"/>
      <c r="L65" s="198"/>
      <c r="M65" s="197"/>
      <c r="N65" s="197"/>
      <c r="O65" s="197"/>
      <c r="P65" s="197"/>
      <c r="Q65" s="198"/>
      <c r="R65" s="197"/>
      <c r="S65" s="197"/>
      <c r="T65" s="197"/>
      <c r="U65" s="197"/>
      <c r="V65" s="197"/>
      <c r="W65" s="197"/>
      <c r="X65" s="196"/>
      <c r="Y65" s="199"/>
      <c r="Z65" s="199"/>
      <c r="AA65" s="199"/>
      <c r="AB65" s="199"/>
      <c r="AC65" s="199"/>
      <c r="AD65" s="199"/>
      <c r="AE65" s="199"/>
      <c r="AF65" s="197"/>
      <c r="AG65" s="199"/>
      <c r="AH65" s="197"/>
      <c r="AI65" s="197"/>
      <c r="AJ65" s="197"/>
      <c r="AK65" s="197"/>
      <c r="AL65" s="197"/>
      <c r="AM65" s="197"/>
      <c r="AN65" s="197"/>
      <c r="AO65" s="197"/>
      <c r="AP65" s="197"/>
      <c r="AQ65" s="197"/>
      <c r="AR65" s="197"/>
      <c r="AS65" s="197"/>
      <c r="AT65" s="197"/>
      <c r="AU65" s="197"/>
      <c r="AV65" s="197"/>
      <c r="AW65" s="197"/>
      <c r="AX65" s="197"/>
      <c r="AY65" s="197"/>
      <c r="AZ65" s="197"/>
      <c r="BA65" s="197"/>
      <c r="BB65" s="197"/>
      <c r="BC65" s="197"/>
      <c r="BD65" s="197"/>
      <c r="BE65" s="197"/>
      <c r="BF65" s="197"/>
      <c r="BG65" s="197"/>
      <c r="BH65" s="197"/>
      <c r="BI65" s="197"/>
      <c r="BJ65" s="197"/>
      <c r="BK65" s="197"/>
      <c r="BL65" s="197"/>
      <c r="BM65" s="197"/>
      <c r="BN65" s="197"/>
      <c r="BO65" s="197"/>
      <c r="BP65" s="102"/>
      <c r="BQ65" s="445"/>
      <c r="BR65" s="445"/>
      <c r="BS65" s="445"/>
      <c r="BT65" s="445"/>
      <c r="BU65" s="13"/>
      <c r="BV65" s="167"/>
      <c r="BX65" s="13"/>
      <c r="BY65" s="13"/>
    </row>
    <row r="66" spans="1:79">
      <c r="A66" s="1">
        <v>64</v>
      </c>
      <c r="B66" s="236">
        <v>360</v>
      </c>
      <c r="C66" s="99"/>
      <c r="D66" s="187" t="s">
        <v>339</v>
      </c>
      <c r="E66" s="45" t="s">
        <v>198</v>
      </c>
      <c r="F66" s="45" t="s">
        <v>129</v>
      </c>
      <c r="G66" s="187" t="s">
        <v>351</v>
      </c>
      <c r="H66" s="45" t="s">
        <v>352</v>
      </c>
      <c r="I66" s="188">
        <v>48.34</v>
      </c>
      <c r="J66" s="188">
        <v>14.15</v>
      </c>
      <c r="K66" s="188">
        <v>12.12</v>
      </c>
      <c r="L66" s="189">
        <v>0.19</v>
      </c>
      <c r="M66" s="188">
        <v>7.81</v>
      </c>
      <c r="N66" s="188">
        <v>11.72</v>
      </c>
      <c r="O66" s="188">
        <v>2.31</v>
      </c>
      <c r="P66" s="188">
        <v>0.24</v>
      </c>
      <c r="Q66" s="189">
        <v>0.97599999999999998</v>
      </c>
      <c r="R66" s="188">
        <v>7.0000000000000007E-2</v>
      </c>
      <c r="S66" s="188">
        <v>2.41</v>
      </c>
      <c r="T66" s="188">
        <v>100.35</v>
      </c>
      <c r="U66" s="188">
        <v>97.925999999999988</v>
      </c>
      <c r="V66" s="188"/>
      <c r="W66" s="188"/>
      <c r="X66" s="187">
        <v>43</v>
      </c>
      <c r="Y66" s="190">
        <v>280.46498266666663</v>
      </c>
      <c r="Z66" s="190">
        <v>312.52820000000003</v>
      </c>
      <c r="AA66" s="190">
        <v>54.70250575</v>
      </c>
      <c r="AB66" s="190">
        <v>115.71100399999999</v>
      </c>
      <c r="AC66" s="190">
        <v>123.10417925</v>
      </c>
      <c r="AD66" s="190">
        <v>87.723387000000002</v>
      </c>
      <c r="AE66" s="190">
        <v>17.900993499999998</v>
      </c>
      <c r="AF66" s="188">
        <v>1.77250675</v>
      </c>
      <c r="AG66" s="190">
        <v>-5</v>
      </c>
      <c r="AH66" s="188">
        <v>4.8412162500000004</v>
      </c>
      <c r="AI66" s="188">
        <v>138.46680929999999</v>
      </c>
      <c r="AJ66" s="188">
        <v>19.222687200000003</v>
      </c>
      <c r="AK66" s="188">
        <v>57.206987750000003</v>
      </c>
      <c r="AL66" s="188">
        <v>2.7344947499999996</v>
      </c>
      <c r="AM66" s="188">
        <v>-2</v>
      </c>
      <c r="AN66" s="188">
        <v>-0.5</v>
      </c>
      <c r="AO66" s="188">
        <v>-0.2</v>
      </c>
      <c r="AP66" s="188">
        <v>-1</v>
      </c>
      <c r="AQ66" s="188">
        <v>0.55004474999999997</v>
      </c>
      <c r="AR66" s="188">
        <v>-0.5</v>
      </c>
      <c r="AS66" s="188">
        <v>112.22379933333333</v>
      </c>
      <c r="AT66" s="188">
        <v>4.0696300000000001</v>
      </c>
      <c r="AU66" s="188">
        <v>10.17574275</v>
      </c>
      <c r="AV66" s="188">
        <v>1.5529470000000001</v>
      </c>
      <c r="AW66" s="188">
        <v>8.062818</v>
      </c>
      <c r="AX66" s="188">
        <v>2.5326304999999998</v>
      </c>
      <c r="AY66" s="188">
        <v>0.914551</v>
      </c>
      <c r="AZ66" s="188">
        <v>3.1447517499999997</v>
      </c>
      <c r="BA66" s="188">
        <v>0.61413174999999998</v>
      </c>
      <c r="BB66" s="188">
        <v>3.6215725000000001</v>
      </c>
      <c r="BC66" s="188">
        <v>0.81596924999999998</v>
      </c>
      <c r="BD66" s="188">
        <v>2.2506094999999999</v>
      </c>
      <c r="BE66" s="188">
        <v>0.33247824999999998</v>
      </c>
      <c r="BF66" s="188">
        <v>2.1323385000000004</v>
      </c>
      <c r="BG66" s="188">
        <v>0.33033275000000001</v>
      </c>
      <c r="BH66" s="188">
        <v>1.7705850000000001</v>
      </c>
      <c r="BI66" s="188">
        <v>0.20477275</v>
      </c>
      <c r="BJ66" s="188">
        <v>-1</v>
      </c>
      <c r="BK66" s="188">
        <v>-0.1</v>
      </c>
      <c r="BL66" s="188">
        <v>-5</v>
      </c>
      <c r="BM66" s="188">
        <v>-0.4</v>
      </c>
      <c r="BN66" s="188">
        <v>0.35652149999999999</v>
      </c>
      <c r="BO66" s="188">
        <v>0.10977400000000001</v>
      </c>
      <c r="BP66" s="59"/>
      <c r="BQ66" s="451">
        <v>685306</v>
      </c>
      <c r="BR66" s="451">
        <v>5667118</v>
      </c>
      <c r="BS66" s="451">
        <v>14</v>
      </c>
      <c r="BT66" s="451">
        <v>83</v>
      </c>
      <c r="BU66" s="13"/>
      <c r="BV66" s="167"/>
      <c r="BX66" s="13"/>
      <c r="BY66" s="13"/>
    </row>
    <row r="67" spans="1:79">
      <c r="A67" s="1">
        <v>65</v>
      </c>
      <c r="B67" s="236">
        <v>304</v>
      </c>
      <c r="C67" s="99"/>
      <c r="D67" s="187" t="s">
        <v>330</v>
      </c>
      <c r="E67" s="45" t="s">
        <v>198</v>
      </c>
      <c r="F67" s="45" t="s">
        <v>129</v>
      </c>
      <c r="G67" s="187" t="s">
        <v>342</v>
      </c>
      <c r="H67" s="45" t="s">
        <v>352</v>
      </c>
      <c r="I67" s="188">
        <v>47.67</v>
      </c>
      <c r="J67" s="188">
        <v>15.04</v>
      </c>
      <c r="K67" s="188">
        <v>12.96</v>
      </c>
      <c r="L67" s="189">
        <v>0.19800000000000001</v>
      </c>
      <c r="M67" s="188">
        <v>7.48</v>
      </c>
      <c r="N67" s="188">
        <v>11.79</v>
      </c>
      <c r="O67" s="188">
        <v>1.92</v>
      </c>
      <c r="P67" s="188">
        <v>0.28000000000000003</v>
      </c>
      <c r="Q67" s="189">
        <v>0.998</v>
      </c>
      <c r="R67" s="188">
        <v>0.08</v>
      </c>
      <c r="S67" s="188">
        <v>1.77</v>
      </c>
      <c r="T67" s="188">
        <v>100.18</v>
      </c>
      <c r="U67" s="188">
        <v>98.416000000000011</v>
      </c>
      <c r="V67" s="188"/>
      <c r="W67" s="188"/>
      <c r="X67" s="187">
        <v>43</v>
      </c>
      <c r="Y67" s="190">
        <v>267.98683808703663</v>
      </c>
      <c r="Z67" s="190">
        <v>292.81776641242169</v>
      </c>
      <c r="AA67" s="190">
        <v>44.808340178289995</v>
      </c>
      <c r="AB67" s="190">
        <v>121.23377374459999</v>
      </c>
      <c r="AC67" s="190">
        <v>45.96873985099333</v>
      </c>
      <c r="AD67" s="190">
        <v>87.988813660378355</v>
      </c>
      <c r="AE67" s="190">
        <v>14.992340026251668</v>
      </c>
      <c r="AF67" s="188">
        <v>1.152457699125</v>
      </c>
      <c r="AG67" s="190">
        <v>-5</v>
      </c>
      <c r="AH67" s="188">
        <v>5.8955002189483343</v>
      </c>
      <c r="AI67" s="188">
        <v>131.08725623070001</v>
      </c>
      <c r="AJ67" s="188">
        <v>18.298555578782999</v>
      </c>
      <c r="AK67" s="188">
        <v>52.938909866094995</v>
      </c>
      <c r="AL67" s="188">
        <v>1.8817791115849998</v>
      </c>
      <c r="AM67" s="188">
        <v>3.4039672695193803</v>
      </c>
      <c r="AN67" s="188">
        <v>-0.5</v>
      </c>
      <c r="AO67" s="188">
        <v>-0.2</v>
      </c>
      <c r="AP67" s="188">
        <v>-1</v>
      </c>
      <c r="AQ67" s="188">
        <v>1.2380659695799998</v>
      </c>
      <c r="AR67" s="188">
        <v>-0.5</v>
      </c>
      <c r="AS67" s="188">
        <v>41.009839139973003</v>
      </c>
      <c r="AT67" s="188">
        <v>3.5202082573849998</v>
      </c>
      <c r="AU67" s="188">
        <v>9.1070700513649996</v>
      </c>
      <c r="AV67" s="188">
        <v>1.4038626590874999</v>
      </c>
      <c r="AW67" s="188">
        <v>7.1227836471149999</v>
      </c>
      <c r="AX67" s="188">
        <v>2.2906715305974998</v>
      </c>
      <c r="AY67" s="188">
        <v>0.82813042387749991</v>
      </c>
      <c r="AZ67" s="188">
        <v>2.8548732952874998</v>
      </c>
      <c r="BA67" s="188">
        <v>0.58549947162499993</v>
      </c>
      <c r="BB67" s="188">
        <v>3.6176525519674998</v>
      </c>
      <c r="BC67" s="188">
        <v>0.82710091096749994</v>
      </c>
      <c r="BD67" s="188">
        <v>2.2967146754624999</v>
      </c>
      <c r="BE67" s="188">
        <v>0.34620224691500001</v>
      </c>
      <c r="BF67" s="188">
        <v>2.2645542509425001</v>
      </c>
      <c r="BG67" s="188">
        <v>0.34736532154249999</v>
      </c>
      <c r="BH67" s="188">
        <v>1.5468923048999998</v>
      </c>
      <c r="BI67" s="188">
        <v>0.20251659980666667</v>
      </c>
      <c r="BJ67" s="188">
        <v>-1</v>
      </c>
      <c r="BK67" s="188">
        <v>-0.1</v>
      </c>
      <c r="BL67" s="188">
        <v>-5</v>
      </c>
      <c r="BM67" s="188">
        <v>-0.4</v>
      </c>
      <c r="BN67" s="188">
        <v>0.34914895399333329</v>
      </c>
      <c r="BO67" s="188">
        <v>0.14487765485249998</v>
      </c>
      <c r="BP67" s="59"/>
      <c r="BQ67" s="451">
        <v>685893.51588974998</v>
      </c>
      <c r="BR67" s="451">
        <v>5666856.6573625002</v>
      </c>
      <c r="BS67" s="451">
        <v>14</v>
      </c>
      <c r="BT67" s="451">
        <v>83</v>
      </c>
      <c r="BU67" s="13"/>
      <c r="BV67" s="167"/>
      <c r="BX67" s="13"/>
      <c r="BY67" s="13"/>
    </row>
    <row r="68" spans="1:79">
      <c r="A68" s="1">
        <v>66</v>
      </c>
      <c r="B68" s="236" t="s">
        <v>372</v>
      </c>
      <c r="C68" s="99"/>
      <c r="D68" s="133"/>
      <c r="E68" s="108" t="s">
        <v>382</v>
      </c>
      <c r="F68" s="133"/>
      <c r="G68" s="133"/>
      <c r="H68" s="133"/>
      <c r="I68" s="102"/>
      <c r="J68" s="102"/>
      <c r="K68" s="102"/>
      <c r="L68" s="102"/>
      <c r="M68" s="102"/>
      <c r="N68" s="102"/>
      <c r="O68" s="102"/>
      <c r="P68" s="99"/>
      <c r="Q68" s="102"/>
      <c r="R68" s="102"/>
      <c r="S68" s="99"/>
      <c r="T68" s="99"/>
      <c r="U68" s="102"/>
      <c r="V68" s="99"/>
      <c r="W68" s="99"/>
      <c r="X68" s="99"/>
      <c r="Y68" s="101"/>
      <c r="Z68" s="101"/>
      <c r="AA68" s="101"/>
      <c r="AB68" s="101"/>
      <c r="AC68" s="101"/>
      <c r="AD68" s="101"/>
      <c r="AE68" s="101"/>
      <c r="AF68" s="102"/>
      <c r="AG68" s="101"/>
      <c r="AH68" s="102"/>
      <c r="AI68" s="101"/>
      <c r="AJ68" s="101"/>
      <c r="AK68" s="101"/>
      <c r="AL68" s="102"/>
      <c r="AM68" s="101"/>
      <c r="AN68" s="102"/>
      <c r="AO68" s="101"/>
      <c r="AP68" s="102"/>
      <c r="AQ68" s="102"/>
      <c r="AR68" s="102"/>
      <c r="AS68" s="101"/>
      <c r="AT68" s="102"/>
      <c r="AU68" s="102"/>
      <c r="AV68" s="102"/>
      <c r="AW68" s="102"/>
      <c r="AX68" s="102"/>
      <c r="AY68" s="102"/>
      <c r="AZ68" s="102"/>
      <c r="BA68" s="102"/>
      <c r="BB68" s="102"/>
      <c r="BC68" s="102"/>
      <c r="BD68" s="102"/>
      <c r="BE68" s="102"/>
      <c r="BF68" s="102"/>
      <c r="BG68" s="102"/>
      <c r="BH68" s="102"/>
      <c r="BI68" s="102"/>
      <c r="BJ68" s="102"/>
      <c r="BK68" s="102"/>
      <c r="BL68" s="101"/>
      <c r="BM68" s="102"/>
      <c r="BN68" s="102"/>
      <c r="BO68" s="102"/>
      <c r="BP68" s="102"/>
      <c r="BQ68" s="445"/>
      <c r="BR68" s="445"/>
      <c r="BS68" s="445"/>
      <c r="BT68" s="445"/>
      <c r="BU68" s="13"/>
      <c r="BV68" s="13"/>
      <c r="BW68" s="13"/>
      <c r="BX68" s="167"/>
      <c r="BZ68" s="13"/>
      <c r="CA68" s="13"/>
    </row>
    <row r="69" spans="1:79">
      <c r="A69" s="1">
        <v>67</v>
      </c>
      <c r="B69" s="236">
        <v>205</v>
      </c>
      <c r="C69" s="99"/>
      <c r="D69" s="175" t="s">
        <v>286</v>
      </c>
      <c r="E69" s="174" t="s">
        <v>304</v>
      </c>
      <c r="F69" s="175" t="s">
        <v>301</v>
      </c>
      <c r="G69" s="175" t="s">
        <v>348</v>
      </c>
      <c r="H69" s="175" t="s">
        <v>349</v>
      </c>
      <c r="I69" s="176">
        <v>54.09</v>
      </c>
      <c r="J69" s="176">
        <v>15.07</v>
      </c>
      <c r="K69" s="176">
        <v>10.36</v>
      </c>
      <c r="L69" s="176">
        <v>0.14000000000000001</v>
      </c>
      <c r="M69" s="176">
        <v>6.08</v>
      </c>
      <c r="N69" s="176">
        <v>8.2200000000000006</v>
      </c>
      <c r="O69" s="176">
        <v>2.1</v>
      </c>
      <c r="P69" s="174">
        <v>-0.01</v>
      </c>
      <c r="Q69" s="176">
        <v>0.98899999999999999</v>
      </c>
      <c r="R69" s="176">
        <v>0.2</v>
      </c>
      <c r="S69" s="174">
        <v>2.57</v>
      </c>
      <c r="T69" s="174">
        <v>99.83</v>
      </c>
      <c r="U69" s="176">
        <v>97.23899999999999</v>
      </c>
      <c r="V69" s="174"/>
      <c r="W69" s="174"/>
      <c r="X69" s="174">
        <v>29</v>
      </c>
      <c r="Y69" s="177">
        <v>187.827226</v>
      </c>
      <c r="Z69" s="177">
        <v>147.45133200000001</v>
      </c>
      <c r="AA69" s="177">
        <v>32.806175046435726</v>
      </c>
      <c r="AB69" s="177">
        <v>69.102547999999999</v>
      </c>
      <c r="AC69" s="177">
        <v>81.579988235420075</v>
      </c>
      <c r="AD69" s="177">
        <v>93.334012999999999</v>
      </c>
      <c r="AE69" s="177">
        <v>16.472731</v>
      </c>
      <c r="AF69" s="176">
        <v>1.724332</v>
      </c>
      <c r="AG69" s="177">
        <v>15.241102</v>
      </c>
      <c r="AH69" s="176">
        <v>-2</v>
      </c>
      <c r="AI69" s="177">
        <v>320.15073699999999</v>
      </c>
      <c r="AJ69" s="177">
        <v>19.973417999999999</v>
      </c>
      <c r="AK69" s="177">
        <v>108.4940508</v>
      </c>
      <c r="AL69" s="176">
        <v>5.0787509999999996</v>
      </c>
      <c r="AM69" s="177">
        <v>-2</v>
      </c>
      <c r="AN69" s="176">
        <v>-0.5</v>
      </c>
      <c r="AO69" s="177">
        <v>-0.2</v>
      </c>
      <c r="AP69" s="176">
        <v>-1</v>
      </c>
      <c r="AQ69" s="176">
        <v>5.6190699999999998</v>
      </c>
      <c r="AR69" s="176">
        <v>-0.5</v>
      </c>
      <c r="AS69" s="177">
        <v>9.80117145</v>
      </c>
      <c r="AT69" s="176">
        <v>12.091863</v>
      </c>
      <c r="AU69" s="176">
        <v>27.384028000000001</v>
      </c>
      <c r="AV69" s="176">
        <v>3.3498169999999998</v>
      </c>
      <c r="AW69" s="176">
        <v>14.736504</v>
      </c>
      <c r="AX69" s="176">
        <v>3.2582789999999999</v>
      </c>
      <c r="AY69" s="176">
        <v>1.0795239999999999</v>
      </c>
      <c r="AZ69" s="176">
        <v>3.8930793000000001</v>
      </c>
      <c r="BA69" s="176">
        <v>0.62074799999999997</v>
      </c>
      <c r="BB69" s="176">
        <v>3.7987414500000001</v>
      </c>
      <c r="BC69" s="176">
        <v>0.7421570999999999</v>
      </c>
      <c r="BD69" s="176">
        <v>2.2827860000000002</v>
      </c>
      <c r="BE69" s="176">
        <v>0.33164900000000003</v>
      </c>
      <c r="BF69" s="176">
        <v>2.1279020000000002</v>
      </c>
      <c r="BG69" s="176">
        <v>0.32488899999999998</v>
      </c>
      <c r="BH69" s="176">
        <v>2.8047789999999999</v>
      </c>
      <c r="BI69" s="176">
        <v>0.40639599999999998</v>
      </c>
      <c r="BJ69" s="176">
        <v>-0.5</v>
      </c>
      <c r="BK69" s="176">
        <v>-0.1</v>
      </c>
      <c r="BL69" s="177">
        <v>8.0686269999999993</v>
      </c>
      <c r="BM69" s="176">
        <v>-0.2</v>
      </c>
      <c r="BN69" s="176">
        <v>1.168709</v>
      </c>
      <c r="BO69" s="176">
        <v>0.303151</v>
      </c>
      <c r="BP69" s="176"/>
      <c r="BQ69" s="456">
        <v>682971</v>
      </c>
      <c r="BR69" s="456">
        <v>5683223</v>
      </c>
      <c r="BS69" s="456">
        <v>14</v>
      </c>
      <c r="BT69" s="456">
        <v>83</v>
      </c>
      <c r="BU69" s="13"/>
      <c r="BV69" s="13"/>
      <c r="BW69" s="13"/>
      <c r="BX69" s="167"/>
      <c r="BZ69" s="13"/>
      <c r="CA69" s="13"/>
    </row>
    <row r="70" spans="1:79">
      <c r="A70" s="1">
        <v>68</v>
      </c>
      <c r="B70" s="236">
        <v>216</v>
      </c>
      <c r="C70" s="165" t="s">
        <v>272</v>
      </c>
      <c r="D70" s="175" t="s">
        <v>290</v>
      </c>
      <c r="E70" s="174" t="s">
        <v>304</v>
      </c>
      <c r="F70" s="175" t="s">
        <v>129</v>
      </c>
      <c r="G70" s="175" t="s">
        <v>348</v>
      </c>
      <c r="H70" s="175" t="s">
        <v>349</v>
      </c>
      <c r="I70" s="176">
        <v>51.67</v>
      </c>
      <c r="J70" s="176">
        <v>14.53</v>
      </c>
      <c r="K70" s="176">
        <v>8.11</v>
      </c>
      <c r="L70" s="176">
        <v>0.106</v>
      </c>
      <c r="M70" s="176">
        <v>6.6</v>
      </c>
      <c r="N70" s="176">
        <v>6.44</v>
      </c>
      <c r="O70" s="176">
        <v>1.36</v>
      </c>
      <c r="P70" s="174">
        <v>1.66</v>
      </c>
      <c r="Q70" s="176">
        <v>0.86499999999999999</v>
      </c>
      <c r="R70" s="176">
        <v>0.14000000000000001</v>
      </c>
      <c r="S70" s="176">
        <v>8.6</v>
      </c>
      <c r="T70" s="174">
        <v>100.09</v>
      </c>
      <c r="U70" s="176">
        <v>91.48099999999998</v>
      </c>
      <c r="V70" s="174"/>
      <c r="W70" s="174"/>
      <c r="X70" s="174">
        <v>18</v>
      </c>
      <c r="Y70" s="177">
        <v>160.76569900000001</v>
      </c>
      <c r="Z70" s="177">
        <v>326.66264200000001</v>
      </c>
      <c r="AA70" s="177">
        <v>32.312992000000001</v>
      </c>
      <c r="AB70" s="177">
        <v>160.74707000000001</v>
      </c>
      <c r="AC70" s="177">
        <v>61.419062084976531</v>
      </c>
      <c r="AD70" s="177">
        <v>80.796321000000006</v>
      </c>
      <c r="AE70" s="177">
        <v>16.480975999999998</v>
      </c>
      <c r="AF70" s="176">
        <v>1.0731850000000001</v>
      </c>
      <c r="AG70" s="177">
        <v>-5</v>
      </c>
      <c r="AH70" s="176">
        <v>28.33399</v>
      </c>
      <c r="AI70" s="177">
        <v>76.844476</v>
      </c>
      <c r="AJ70" s="177">
        <v>13.285398000000001</v>
      </c>
      <c r="AK70" s="177">
        <v>90.236294349999994</v>
      </c>
      <c r="AL70" s="176">
        <v>3.2668349999999999</v>
      </c>
      <c r="AM70" s="177">
        <v>-2</v>
      </c>
      <c r="AN70" s="176">
        <v>-0.5</v>
      </c>
      <c r="AO70" s="177">
        <v>-0.2</v>
      </c>
      <c r="AP70" s="176">
        <v>-1</v>
      </c>
      <c r="AQ70" s="176">
        <v>1.5255669999999999</v>
      </c>
      <c r="AR70" s="176">
        <v>-0.5</v>
      </c>
      <c r="AS70" s="177">
        <v>309.07908099999997</v>
      </c>
      <c r="AT70" s="176">
        <v>6.7760199999999999</v>
      </c>
      <c r="AU70" s="176">
        <v>15.259553</v>
      </c>
      <c r="AV70" s="176">
        <v>1.812017</v>
      </c>
      <c r="AW70" s="176">
        <v>7.8902919999999996</v>
      </c>
      <c r="AX70" s="176">
        <v>1.893235</v>
      </c>
      <c r="AY70" s="176">
        <v>0.54605000000000004</v>
      </c>
      <c r="AZ70" s="176">
        <v>2.2745953999999999</v>
      </c>
      <c r="BA70" s="176">
        <v>0.41911599999999999</v>
      </c>
      <c r="BB70" s="176">
        <v>2.4661864500000004</v>
      </c>
      <c r="BC70" s="176">
        <v>0.47917999999999994</v>
      </c>
      <c r="BD70" s="176">
        <v>1.3588249999999999</v>
      </c>
      <c r="BE70" s="176">
        <v>0.20039199999999999</v>
      </c>
      <c r="BF70" s="176">
        <v>1.21438</v>
      </c>
      <c r="BG70" s="176">
        <v>0.17935300000000001</v>
      </c>
      <c r="BH70" s="176">
        <v>2.3218070000000002</v>
      </c>
      <c r="BI70" s="176">
        <v>0.29730800000000002</v>
      </c>
      <c r="BJ70" s="176">
        <v>-0.5</v>
      </c>
      <c r="BK70" s="176">
        <v>0.165961</v>
      </c>
      <c r="BL70" s="177">
        <v>7.2208399999999999</v>
      </c>
      <c r="BM70" s="176">
        <v>-0.2</v>
      </c>
      <c r="BN70" s="176">
        <v>1.43327</v>
      </c>
      <c r="BO70" s="176">
        <v>0.36558600000000002</v>
      </c>
      <c r="BP70" s="176"/>
      <c r="BQ70" s="456">
        <v>682108</v>
      </c>
      <c r="BR70" s="456">
        <v>5683356</v>
      </c>
      <c r="BS70" s="456">
        <v>14</v>
      </c>
      <c r="BT70" s="456">
        <v>83</v>
      </c>
      <c r="BU70" s="13"/>
      <c r="BV70" s="13"/>
      <c r="BW70" s="13"/>
      <c r="BX70" s="167"/>
      <c r="BZ70" s="13"/>
      <c r="CA70" s="13"/>
    </row>
    <row r="71" spans="1:79">
      <c r="A71" s="1">
        <v>69</v>
      </c>
      <c r="B71" s="236">
        <v>217</v>
      </c>
      <c r="C71" s="99"/>
      <c r="D71" s="175" t="s">
        <v>291</v>
      </c>
      <c r="E71" s="174" t="s">
        <v>304</v>
      </c>
      <c r="F71" s="175" t="s">
        <v>116</v>
      </c>
      <c r="G71" s="175" t="s">
        <v>348</v>
      </c>
      <c r="H71" s="175" t="s">
        <v>349</v>
      </c>
      <c r="I71" s="176">
        <v>62.01</v>
      </c>
      <c r="J71" s="176">
        <v>14.77</v>
      </c>
      <c r="K71" s="176">
        <v>5.67</v>
      </c>
      <c r="L71" s="176">
        <v>0.113</v>
      </c>
      <c r="M71" s="176">
        <v>3.85</v>
      </c>
      <c r="N71" s="176">
        <v>4.74</v>
      </c>
      <c r="O71" s="176">
        <v>4.2</v>
      </c>
      <c r="P71" s="174">
        <v>1.1100000000000001</v>
      </c>
      <c r="Q71" s="176">
        <v>0.70899999999999996</v>
      </c>
      <c r="R71" s="176">
        <v>0.13</v>
      </c>
      <c r="S71" s="174">
        <v>1.62</v>
      </c>
      <c r="T71" s="174">
        <v>98.91</v>
      </c>
      <c r="U71" s="176">
        <v>97.301999999999992</v>
      </c>
      <c r="V71" s="174"/>
      <c r="W71" s="174"/>
      <c r="X71" s="174">
        <v>17</v>
      </c>
      <c r="Y71" s="177">
        <v>125.40663000000001</v>
      </c>
      <c r="Z71" s="177">
        <v>92.137405000000001</v>
      </c>
      <c r="AA71" s="177">
        <v>19.789113106278055</v>
      </c>
      <c r="AB71" s="177">
        <v>57.980886260300437</v>
      </c>
      <c r="AC71" s="177">
        <v>43.545489705061208</v>
      </c>
      <c r="AD71" s="177">
        <v>59.32657609541824</v>
      </c>
      <c r="AE71" s="177">
        <v>14.377060999999999</v>
      </c>
      <c r="AF71" s="176">
        <v>-1</v>
      </c>
      <c r="AG71" s="177">
        <v>-5</v>
      </c>
      <c r="AH71" s="176">
        <v>23.734667000000002</v>
      </c>
      <c r="AI71" s="177">
        <v>87.866896999999994</v>
      </c>
      <c r="AJ71" s="177">
        <v>18.697018</v>
      </c>
      <c r="AK71" s="177">
        <v>156.79191399999999</v>
      </c>
      <c r="AL71" s="176">
        <v>5.9547790000000003</v>
      </c>
      <c r="AM71" s="177">
        <v>-2</v>
      </c>
      <c r="AN71" s="176">
        <v>-0.5</v>
      </c>
      <c r="AO71" s="177">
        <v>-0.2</v>
      </c>
      <c r="AP71" s="176">
        <v>-1</v>
      </c>
      <c r="AQ71" s="176">
        <v>-0.5</v>
      </c>
      <c r="AR71" s="176">
        <v>1.3277969999999999</v>
      </c>
      <c r="AS71" s="177">
        <v>221.91806299999999</v>
      </c>
      <c r="AT71" s="176">
        <v>18.454618</v>
      </c>
      <c r="AU71" s="176">
        <v>38.541708</v>
      </c>
      <c r="AV71" s="176">
        <v>4.2947189999999997</v>
      </c>
      <c r="AW71" s="176">
        <v>17.417365</v>
      </c>
      <c r="AX71" s="176">
        <v>3.445627</v>
      </c>
      <c r="AY71" s="176">
        <v>1.0807629999999999</v>
      </c>
      <c r="AZ71" s="176">
        <v>3.8047195999999999</v>
      </c>
      <c r="BA71" s="176">
        <v>0.58667800000000003</v>
      </c>
      <c r="BB71" s="176">
        <v>3.40575165</v>
      </c>
      <c r="BC71" s="176">
        <v>0.64717610000000003</v>
      </c>
      <c r="BD71" s="176">
        <v>1.901969</v>
      </c>
      <c r="BE71" s="176">
        <v>0.27325500000000003</v>
      </c>
      <c r="BF71" s="176">
        <v>1.8382609999999999</v>
      </c>
      <c r="BG71" s="176">
        <v>0.26357799999999998</v>
      </c>
      <c r="BH71" s="176">
        <v>3.8433709999999999</v>
      </c>
      <c r="BI71" s="176">
        <v>0.60320399999999996</v>
      </c>
      <c r="BJ71" s="176">
        <v>-0.5</v>
      </c>
      <c r="BK71" s="176">
        <v>-0.1</v>
      </c>
      <c r="BL71" s="177">
        <v>6.2658839999999998</v>
      </c>
      <c r="BM71" s="176">
        <v>-0.2</v>
      </c>
      <c r="BN71" s="176">
        <v>2.6416499999999998</v>
      </c>
      <c r="BO71" s="176">
        <v>0.70795699999999995</v>
      </c>
      <c r="BP71" s="176"/>
      <c r="BQ71" s="456">
        <v>678225</v>
      </c>
      <c r="BR71" s="456">
        <v>5687001</v>
      </c>
      <c r="BS71" s="456">
        <v>14</v>
      </c>
      <c r="BT71" s="456">
        <v>83</v>
      </c>
      <c r="BU71" s="13"/>
      <c r="BV71" s="13"/>
      <c r="BW71" s="13"/>
      <c r="BX71" s="167"/>
      <c r="BZ71" s="13"/>
      <c r="CA71" s="13"/>
    </row>
    <row r="72" spans="1:79">
      <c r="A72" s="1">
        <v>70</v>
      </c>
      <c r="B72" s="236">
        <v>218</v>
      </c>
      <c r="C72" s="99"/>
      <c r="D72" s="175" t="s">
        <v>292</v>
      </c>
      <c r="E72" s="174" t="s">
        <v>304</v>
      </c>
      <c r="F72" s="175" t="s">
        <v>116</v>
      </c>
      <c r="G72" s="175" t="s">
        <v>348</v>
      </c>
      <c r="H72" s="175" t="s">
        <v>349</v>
      </c>
      <c r="I72" s="176">
        <v>58.94</v>
      </c>
      <c r="J72" s="176">
        <v>14.32</v>
      </c>
      <c r="K72" s="176">
        <v>7.42</v>
      </c>
      <c r="L72" s="176">
        <v>0.112</v>
      </c>
      <c r="M72" s="176">
        <v>3.55</v>
      </c>
      <c r="N72" s="176">
        <v>9.1300000000000008</v>
      </c>
      <c r="O72" s="176">
        <v>2.73</v>
      </c>
      <c r="P72" s="174">
        <v>0.38</v>
      </c>
      <c r="Q72" s="176">
        <v>0.85</v>
      </c>
      <c r="R72" s="176">
        <v>0.2</v>
      </c>
      <c r="S72" s="174">
        <v>1.67</v>
      </c>
      <c r="T72" s="174">
        <v>99.3</v>
      </c>
      <c r="U72" s="176">
        <v>97.631999999999977</v>
      </c>
      <c r="V72" s="174"/>
      <c r="W72" s="174"/>
      <c r="X72" s="174">
        <v>21</v>
      </c>
      <c r="Y72" s="177">
        <v>159.25345200000001</v>
      </c>
      <c r="Z72" s="177">
        <v>90.718705</v>
      </c>
      <c r="AA72" s="177">
        <v>22.50058712716795</v>
      </c>
      <c r="AB72" s="177">
        <v>85.229258000000002</v>
      </c>
      <c r="AC72" s="177">
        <v>59.892651412373553</v>
      </c>
      <c r="AD72" s="177">
        <v>47.188167999999997</v>
      </c>
      <c r="AE72" s="177">
        <v>20.829287000000001</v>
      </c>
      <c r="AF72" s="176">
        <v>1.4346220000000001</v>
      </c>
      <c r="AG72" s="177">
        <v>-5</v>
      </c>
      <c r="AH72" s="176">
        <v>8.094023</v>
      </c>
      <c r="AI72" s="177">
        <v>129.443996</v>
      </c>
      <c r="AJ72" s="177">
        <v>18.716902000000001</v>
      </c>
      <c r="AK72" s="177">
        <v>125.20884765</v>
      </c>
      <c r="AL72" s="176">
        <v>5.5637189999999999</v>
      </c>
      <c r="AM72" s="177">
        <v>-2</v>
      </c>
      <c r="AN72" s="176">
        <v>-0.5</v>
      </c>
      <c r="AO72" s="177">
        <v>-0.2</v>
      </c>
      <c r="AP72" s="176">
        <v>-1</v>
      </c>
      <c r="AQ72" s="176">
        <v>-0.5</v>
      </c>
      <c r="AR72" s="176">
        <v>-0.5</v>
      </c>
      <c r="AS72" s="177">
        <v>89.190021000000002</v>
      </c>
      <c r="AT72" s="176">
        <v>16.830552999999998</v>
      </c>
      <c r="AU72" s="176">
        <v>36.071021999999999</v>
      </c>
      <c r="AV72" s="176">
        <v>4.2339739999999999</v>
      </c>
      <c r="AW72" s="176">
        <v>18.412832000000002</v>
      </c>
      <c r="AX72" s="176">
        <v>3.6363789999999998</v>
      </c>
      <c r="AY72" s="176">
        <v>1.1001609999999999</v>
      </c>
      <c r="AZ72" s="176">
        <v>3.9599934000000006</v>
      </c>
      <c r="BA72" s="176">
        <v>0.59828400000000004</v>
      </c>
      <c r="BB72" s="176">
        <v>3.5070714000000001</v>
      </c>
      <c r="BC72" s="176">
        <v>0.66970154999999998</v>
      </c>
      <c r="BD72" s="176">
        <v>1.961152</v>
      </c>
      <c r="BE72" s="176">
        <v>0.27511099999999999</v>
      </c>
      <c r="BF72" s="176">
        <v>1.723185</v>
      </c>
      <c r="BG72" s="176">
        <v>0.25914399999999999</v>
      </c>
      <c r="BH72" s="176">
        <v>3.128044</v>
      </c>
      <c r="BI72" s="176">
        <v>0.47923300000000002</v>
      </c>
      <c r="BJ72" s="176">
        <v>-0.5</v>
      </c>
      <c r="BK72" s="176">
        <v>-0.1</v>
      </c>
      <c r="BL72" s="177">
        <v>-5</v>
      </c>
      <c r="BM72" s="176">
        <v>-0.2</v>
      </c>
      <c r="BN72" s="176">
        <v>1.638655</v>
      </c>
      <c r="BO72" s="176">
        <v>0.42675000000000002</v>
      </c>
      <c r="BP72" s="176"/>
      <c r="BQ72" s="456">
        <v>675285</v>
      </c>
      <c r="BR72" s="456">
        <v>5688044</v>
      </c>
      <c r="BS72" s="456">
        <v>14</v>
      </c>
      <c r="BT72" s="456">
        <v>83</v>
      </c>
      <c r="BU72" s="13"/>
      <c r="BV72" s="13"/>
      <c r="BW72" s="13"/>
      <c r="BX72" s="167"/>
      <c r="BZ72" s="13"/>
      <c r="CA72" s="13"/>
    </row>
    <row r="73" spans="1:79">
      <c r="A73" s="1">
        <v>71</v>
      </c>
      <c r="B73" s="236">
        <v>223</v>
      </c>
      <c r="C73" s="99"/>
      <c r="D73" s="175" t="s">
        <v>295</v>
      </c>
      <c r="E73" s="174" t="s">
        <v>304</v>
      </c>
      <c r="F73" s="175" t="s">
        <v>301</v>
      </c>
      <c r="G73" s="175" t="s">
        <v>348</v>
      </c>
      <c r="H73" s="175" t="s">
        <v>349</v>
      </c>
      <c r="I73" s="176">
        <v>53.98</v>
      </c>
      <c r="J73" s="176">
        <v>14.38</v>
      </c>
      <c r="K73" s="176">
        <v>10.15</v>
      </c>
      <c r="L73" s="176">
        <v>0.158</v>
      </c>
      <c r="M73" s="176">
        <v>5.8</v>
      </c>
      <c r="N73" s="176">
        <v>7.36</v>
      </c>
      <c r="O73" s="176">
        <v>3.34</v>
      </c>
      <c r="P73" s="174">
        <v>0.66</v>
      </c>
      <c r="Q73" s="176">
        <v>1.024</v>
      </c>
      <c r="R73" s="176">
        <v>0.17</v>
      </c>
      <c r="S73" s="174">
        <v>1.84</v>
      </c>
      <c r="T73" s="174">
        <v>98.87</v>
      </c>
      <c r="U73" s="176">
        <v>97.022000000000006</v>
      </c>
      <c r="V73" s="174"/>
      <c r="W73" s="174"/>
      <c r="X73" s="174">
        <v>30</v>
      </c>
      <c r="Y73" s="177">
        <v>191.18994699999999</v>
      </c>
      <c r="Z73" s="177">
        <v>87.339905999999999</v>
      </c>
      <c r="AA73" s="177">
        <v>26.215244621292602</v>
      </c>
      <c r="AB73" s="177">
        <v>48.202444999999997</v>
      </c>
      <c r="AC73" s="177">
        <v>77.856742071660236</v>
      </c>
      <c r="AD73" s="177">
        <v>80.750448629832206</v>
      </c>
      <c r="AE73" s="177">
        <v>14.316905999999999</v>
      </c>
      <c r="AF73" s="176">
        <v>-1</v>
      </c>
      <c r="AG73" s="177">
        <v>-5</v>
      </c>
      <c r="AH73" s="176">
        <v>11.912931</v>
      </c>
      <c r="AI73" s="177">
        <v>142.55059800000001</v>
      </c>
      <c r="AJ73" s="177">
        <v>23.330673000000001</v>
      </c>
      <c r="AK73" s="177">
        <v>114.5485832</v>
      </c>
      <c r="AL73" s="176">
        <v>5.3263400000000001</v>
      </c>
      <c r="AM73" s="177">
        <v>-2</v>
      </c>
      <c r="AN73" s="176">
        <v>-0.5</v>
      </c>
      <c r="AO73" s="177">
        <v>-0.2</v>
      </c>
      <c r="AP73" s="176">
        <v>-1</v>
      </c>
      <c r="AQ73" s="176">
        <v>-0.5</v>
      </c>
      <c r="AR73" s="176">
        <v>-0.5</v>
      </c>
      <c r="AS73" s="177">
        <v>154.02654749999999</v>
      </c>
      <c r="AT73" s="176">
        <v>11.841767000000001</v>
      </c>
      <c r="AU73" s="176">
        <v>26.49906</v>
      </c>
      <c r="AV73" s="176">
        <v>3.2673589999999999</v>
      </c>
      <c r="AW73" s="176">
        <v>14.535034</v>
      </c>
      <c r="AX73" s="176">
        <v>3.4011420000000001</v>
      </c>
      <c r="AY73" s="176">
        <v>1.081032</v>
      </c>
      <c r="AZ73" s="176">
        <v>3.9238122000000004</v>
      </c>
      <c r="BA73" s="176">
        <v>0.66841899999999999</v>
      </c>
      <c r="BB73" s="176">
        <v>4.2048310500000001</v>
      </c>
      <c r="BC73" s="176">
        <v>0.83639899999999989</v>
      </c>
      <c r="BD73" s="176">
        <v>2.5522420000000001</v>
      </c>
      <c r="BE73" s="176">
        <v>0.37289800000000001</v>
      </c>
      <c r="BF73" s="176">
        <v>2.5464159999999998</v>
      </c>
      <c r="BG73" s="176">
        <v>0.37660900000000003</v>
      </c>
      <c r="BH73" s="176">
        <v>2.9534959999999999</v>
      </c>
      <c r="BI73" s="176">
        <v>0.42649900000000002</v>
      </c>
      <c r="BJ73" s="176">
        <v>-0.5</v>
      </c>
      <c r="BK73" s="176">
        <v>-0.1</v>
      </c>
      <c r="BL73" s="177">
        <v>-5</v>
      </c>
      <c r="BM73" s="176">
        <v>-0.2</v>
      </c>
      <c r="BN73" s="176">
        <v>1.31446</v>
      </c>
      <c r="BO73" s="176">
        <v>0.35215299999999999</v>
      </c>
      <c r="BP73" s="176"/>
      <c r="BQ73" s="456">
        <v>680826</v>
      </c>
      <c r="BR73" s="456">
        <v>5684796</v>
      </c>
      <c r="BS73" s="456">
        <v>14</v>
      </c>
      <c r="BT73" s="456">
        <v>83</v>
      </c>
      <c r="BU73" s="13"/>
      <c r="BV73" s="13"/>
      <c r="BW73" s="13"/>
      <c r="BX73" s="167"/>
      <c r="BZ73" s="13"/>
      <c r="CA73" s="13"/>
    </row>
    <row r="74" spans="1:79">
      <c r="A74" s="1">
        <v>72</v>
      </c>
      <c r="B74" s="236">
        <v>224</v>
      </c>
      <c r="C74" s="99"/>
      <c r="D74" s="175" t="s">
        <v>296</v>
      </c>
      <c r="E74" s="174" t="s">
        <v>304</v>
      </c>
      <c r="F74" s="175" t="s">
        <v>301</v>
      </c>
      <c r="G74" s="175" t="s">
        <v>348</v>
      </c>
      <c r="H74" s="175" t="s">
        <v>349</v>
      </c>
      <c r="I74" s="176">
        <v>55.17</v>
      </c>
      <c r="J74" s="176">
        <v>15.38</v>
      </c>
      <c r="K74" s="176">
        <v>8.5350000000000001</v>
      </c>
      <c r="L74" s="176">
        <v>0.13750000000000001</v>
      </c>
      <c r="M74" s="176">
        <v>5.53</v>
      </c>
      <c r="N74" s="176">
        <v>6.7350000000000003</v>
      </c>
      <c r="O74" s="176">
        <v>3.7949999999999999</v>
      </c>
      <c r="P74" s="174">
        <v>0.36</v>
      </c>
      <c r="Q74" s="176">
        <v>0.99150000000000005</v>
      </c>
      <c r="R74" s="176">
        <v>0.22</v>
      </c>
      <c r="S74" s="174">
        <v>1.93</v>
      </c>
      <c r="T74" s="174">
        <v>98.78</v>
      </c>
      <c r="U74" s="176">
        <v>96.853999999999999</v>
      </c>
      <c r="V74" s="174"/>
      <c r="W74" s="174"/>
      <c r="X74" s="174">
        <v>27</v>
      </c>
      <c r="Y74" s="177">
        <v>188.42039</v>
      </c>
      <c r="Z74" s="177">
        <v>157.66916699999999</v>
      </c>
      <c r="AA74" s="177">
        <v>32.135780554643013</v>
      </c>
      <c r="AB74" s="177">
        <v>84.522891000000001</v>
      </c>
      <c r="AC74" s="177">
        <v>95.385609811534138</v>
      </c>
      <c r="AD74" s="177">
        <v>90.526748499999997</v>
      </c>
      <c r="AE74" s="177">
        <v>17.945520000000002</v>
      </c>
      <c r="AF74" s="176">
        <v>1.1481015000000001</v>
      </c>
      <c r="AG74" s="177">
        <v>-5</v>
      </c>
      <c r="AH74" s="176">
        <v>6.8048250000000001</v>
      </c>
      <c r="AI74" s="177">
        <v>97.501424</v>
      </c>
      <c r="AJ74" s="177">
        <v>22.324757999999999</v>
      </c>
      <c r="AK74" s="177">
        <v>143.11229399999999</v>
      </c>
      <c r="AL74" s="176">
        <v>6.8538929999999993</v>
      </c>
      <c r="AM74" s="177">
        <v>0.38456568493645049</v>
      </c>
      <c r="AN74" s="176">
        <v>-0.5</v>
      </c>
      <c r="AO74" s="177">
        <v>-0.2</v>
      </c>
      <c r="AP74" s="176">
        <v>1.1489995</v>
      </c>
      <c r="AQ74" s="176">
        <v>-0.5</v>
      </c>
      <c r="AR74" s="176">
        <v>-0.5</v>
      </c>
      <c r="AS74" s="177">
        <v>116.03595849999999</v>
      </c>
      <c r="AT74" s="176">
        <v>15.99211</v>
      </c>
      <c r="AU74" s="176">
        <v>36.259613999999999</v>
      </c>
      <c r="AV74" s="176">
        <v>4.3930135000000003</v>
      </c>
      <c r="AW74" s="176">
        <v>19.037227000000001</v>
      </c>
      <c r="AX74" s="176">
        <v>3.8545125000000002</v>
      </c>
      <c r="AY74" s="176">
        <v>1.2193795000000001</v>
      </c>
      <c r="AZ74" s="176">
        <v>4.3722448000000007</v>
      </c>
      <c r="BA74" s="176">
        <v>0.68851700000000005</v>
      </c>
      <c r="BB74" s="176">
        <v>4.02804465</v>
      </c>
      <c r="BC74" s="176">
        <v>0.79758532500000001</v>
      </c>
      <c r="BD74" s="176">
        <v>2.3476710000000001</v>
      </c>
      <c r="BE74" s="176">
        <v>0.34347549999999999</v>
      </c>
      <c r="BF74" s="176">
        <v>2.2124705000000002</v>
      </c>
      <c r="BG74" s="176">
        <v>0.3273665</v>
      </c>
      <c r="BH74" s="176">
        <v>3.4444375000000003</v>
      </c>
      <c r="BI74" s="176">
        <v>0.52108699999999997</v>
      </c>
      <c r="BJ74" s="176">
        <v>-0.5</v>
      </c>
      <c r="BK74" s="176">
        <v>-0.1</v>
      </c>
      <c r="BL74" s="177">
        <v>5.9366325</v>
      </c>
      <c r="BM74" s="176">
        <v>-0.2</v>
      </c>
      <c r="BN74" s="176">
        <v>1.7064175000000001</v>
      </c>
      <c r="BO74" s="176">
        <v>0.46699250000000003</v>
      </c>
      <c r="BP74" s="176"/>
      <c r="BQ74" s="456">
        <v>681906</v>
      </c>
      <c r="BR74" s="456">
        <v>5684505</v>
      </c>
      <c r="BS74" s="456">
        <v>14</v>
      </c>
      <c r="BT74" s="456">
        <v>83</v>
      </c>
      <c r="BU74" s="13"/>
      <c r="BV74" s="13"/>
      <c r="BW74" s="13"/>
      <c r="BX74" s="167"/>
      <c r="BZ74" s="13"/>
      <c r="CA74" s="13"/>
    </row>
    <row r="75" spans="1:79">
      <c r="A75" s="1">
        <v>73</v>
      </c>
      <c r="B75" s="236">
        <v>226</v>
      </c>
      <c r="C75" s="165" t="s">
        <v>272</v>
      </c>
      <c r="D75" s="175" t="s">
        <v>297</v>
      </c>
      <c r="E75" s="174" t="s">
        <v>304</v>
      </c>
      <c r="F75" s="175" t="s">
        <v>301</v>
      </c>
      <c r="G75" s="175" t="s">
        <v>348</v>
      </c>
      <c r="H75" s="175" t="s">
        <v>349</v>
      </c>
      <c r="I75" s="176">
        <v>54.14</v>
      </c>
      <c r="J75" s="176">
        <v>16.29</v>
      </c>
      <c r="K75" s="176">
        <v>9.35</v>
      </c>
      <c r="L75" s="176">
        <v>0.123</v>
      </c>
      <c r="M75" s="176">
        <v>5.25</v>
      </c>
      <c r="N75" s="176">
        <v>5.72</v>
      </c>
      <c r="O75" s="176">
        <v>3.18</v>
      </c>
      <c r="P75" s="174">
        <v>0.15</v>
      </c>
      <c r="Q75" s="176">
        <v>0.96</v>
      </c>
      <c r="R75" s="176">
        <v>0.24</v>
      </c>
      <c r="S75" s="174">
        <v>3.38</v>
      </c>
      <c r="T75" s="174">
        <v>98.78</v>
      </c>
      <c r="U75" s="176">
        <v>95.403000000000006</v>
      </c>
      <c r="V75" s="174"/>
      <c r="W75" s="174"/>
      <c r="X75" s="174">
        <v>24</v>
      </c>
      <c r="Y75" s="177">
        <v>173.70275000000001</v>
      </c>
      <c r="Z75" s="177">
        <v>99.048754000000002</v>
      </c>
      <c r="AA75" s="177">
        <v>33.885275459717285</v>
      </c>
      <c r="AB75" s="177">
        <v>78.361857000000001</v>
      </c>
      <c r="AC75" s="177">
        <v>55.686611831279528</v>
      </c>
      <c r="AD75" s="177">
        <v>95.420915084921958</v>
      </c>
      <c r="AE75" s="177">
        <v>19.084783000000002</v>
      </c>
      <c r="AF75" s="176">
        <v>1.015496</v>
      </c>
      <c r="AG75" s="177">
        <v>11.812760000000001</v>
      </c>
      <c r="AH75" s="176">
        <v>-2</v>
      </c>
      <c r="AI75" s="177">
        <v>474.48715199999998</v>
      </c>
      <c r="AJ75" s="177">
        <v>18.513627</v>
      </c>
      <c r="AK75" s="177">
        <v>132.87275034999999</v>
      </c>
      <c r="AL75" s="176">
        <v>6.2556669999999999</v>
      </c>
      <c r="AM75" s="177">
        <v>-2</v>
      </c>
      <c r="AN75" s="176">
        <v>-0.5</v>
      </c>
      <c r="AO75" s="177">
        <v>-0.2</v>
      </c>
      <c r="AP75" s="176">
        <v>-1</v>
      </c>
      <c r="AQ75" s="176">
        <v>2.4590070000000002</v>
      </c>
      <c r="AR75" s="176">
        <v>-0.5</v>
      </c>
      <c r="AS75" s="177">
        <v>41.310085999999998</v>
      </c>
      <c r="AT75" s="176">
        <v>15.542932</v>
      </c>
      <c r="AU75" s="176">
        <v>34.836286999999999</v>
      </c>
      <c r="AV75" s="176">
        <v>4.1772619999999998</v>
      </c>
      <c r="AW75" s="176">
        <v>17.758914999999998</v>
      </c>
      <c r="AX75" s="176">
        <v>3.6390220000000002</v>
      </c>
      <c r="AY75" s="176">
        <v>1.1844969999999999</v>
      </c>
      <c r="AZ75" s="176">
        <v>3.8767971000000001</v>
      </c>
      <c r="BA75" s="176">
        <v>0.59912799999999999</v>
      </c>
      <c r="BB75" s="176">
        <v>3.4776178500000001</v>
      </c>
      <c r="BC75" s="176">
        <v>0.64550790000000002</v>
      </c>
      <c r="BD75" s="176">
        <v>1.930599</v>
      </c>
      <c r="BE75" s="176">
        <v>0.28083000000000002</v>
      </c>
      <c r="BF75" s="176">
        <v>1.721366</v>
      </c>
      <c r="BG75" s="176">
        <v>0.25645400000000002</v>
      </c>
      <c r="BH75" s="176">
        <v>3.164231</v>
      </c>
      <c r="BI75" s="176">
        <v>0.46723900000000002</v>
      </c>
      <c r="BJ75" s="176">
        <v>-0.5</v>
      </c>
      <c r="BK75" s="176">
        <v>-0.1</v>
      </c>
      <c r="BL75" s="177">
        <v>-5</v>
      </c>
      <c r="BM75" s="176">
        <v>-0.2</v>
      </c>
      <c r="BN75" s="176">
        <v>1.7754209999999999</v>
      </c>
      <c r="BO75" s="176">
        <v>0.49390099999999998</v>
      </c>
      <c r="BP75" s="176"/>
      <c r="BQ75" s="456">
        <v>682279</v>
      </c>
      <c r="BR75" s="456">
        <v>5683430</v>
      </c>
      <c r="BS75" s="456">
        <v>14</v>
      </c>
      <c r="BT75" s="456">
        <v>83</v>
      </c>
      <c r="BU75" s="13"/>
      <c r="BV75" s="13"/>
      <c r="BW75" s="13"/>
      <c r="BX75" s="167"/>
      <c r="BZ75" s="13"/>
      <c r="CA75" s="13"/>
    </row>
    <row r="76" spans="1:79">
      <c r="A76" s="1">
        <v>74</v>
      </c>
      <c r="B76" s="236">
        <v>234</v>
      </c>
      <c r="C76" s="99"/>
      <c r="D76" s="200" t="s">
        <v>317</v>
      </c>
      <c r="E76" s="174" t="s">
        <v>304</v>
      </c>
      <c r="F76" s="175" t="s">
        <v>116</v>
      </c>
      <c r="G76" s="201" t="s">
        <v>344</v>
      </c>
      <c r="H76" s="201" t="s">
        <v>350</v>
      </c>
      <c r="I76" s="202">
        <v>58.45</v>
      </c>
      <c r="J76" s="202">
        <v>15.37</v>
      </c>
      <c r="K76" s="202">
        <v>7.52</v>
      </c>
      <c r="L76" s="203">
        <v>0.11700000000000001</v>
      </c>
      <c r="M76" s="202">
        <v>4.51</v>
      </c>
      <c r="N76" s="202">
        <v>5.68</v>
      </c>
      <c r="O76" s="202">
        <v>5.1100000000000003</v>
      </c>
      <c r="P76" s="202">
        <v>0.51</v>
      </c>
      <c r="Q76" s="203">
        <v>0.73899999999999999</v>
      </c>
      <c r="R76" s="202">
        <v>0.14000000000000001</v>
      </c>
      <c r="S76" s="202">
        <v>1.91</v>
      </c>
      <c r="T76" s="202">
        <v>100.06</v>
      </c>
      <c r="U76" s="202">
        <v>98.146000000000029</v>
      </c>
      <c r="V76" s="202"/>
      <c r="W76" s="202"/>
      <c r="X76" s="200">
        <v>24</v>
      </c>
      <c r="Y76" s="204">
        <v>156.02979643527749</v>
      </c>
      <c r="Z76" s="204">
        <v>60.000761065900001</v>
      </c>
      <c r="AA76" s="204">
        <v>25.4074495799875</v>
      </c>
      <c r="AB76" s="204">
        <v>49.576980215028065</v>
      </c>
      <c r="AC76" s="204">
        <v>56.823270471419157</v>
      </c>
      <c r="AD76" s="204">
        <v>91.760508494617511</v>
      </c>
      <c r="AE76" s="204">
        <v>17.7984351918175</v>
      </c>
      <c r="AF76" s="202">
        <v>-1</v>
      </c>
      <c r="AG76" s="204">
        <v>-5</v>
      </c>
      <c r="AH76" s="202">
        <v>15.3022820473275</v>
      </c>
      <c r="AI76" s="202">
        <v>195.177249332766</v>
      </c>
      <c r="AJ76" s="202">
        <v>16.583634398769753</v>
      </c>
      <c r="AK76" s="202">
        <v>109.46721170091824</v>
      </c>
      <c r="AL76" s="202">
        <v>4.9555889444099996</v>
      </c>
      <c r="AM76" s="202">
        <v>-2</v>
      </c>
      <c r="AN76" s="202">
        <v>-0.5</v>
      </c>
      <c r="AO76" s="202">
        <v>-0.2</v>
      </c>
      <c r="AP76" s="202">
        <v>1.298733228845</v>
      </c>
      <c r="AQ76" s="202">
        <v>-0.5</v>
      </c>
      <c r="AR76" s="202">
        <v>0.68480870708999997</v>
      </c>
      <c r="AS76" s="202">
        <v>101.85543227140425</v>
      </c>
      <c r="AT76" s="202">
        <v>16.351761792314999</v>
      </c>
      <c r="AU76" s="202">
        <v>33.361414308262496</v>
      </c>
      <c r="AV76" s="202">
        <v>3.9704594843674998</v>
      </c>
      <c r="AW76" s="202">
        <v>16.096788970845001</v>
      </c>
      <c r="AX76" s="202">
        <v>3.3091885371999998</v>
      </c>
      <c r="AY76" s="202">
        <v>1.0564649852325001</v>
      </c>
      <c r="AZ76" s="202">
        <v>3.2397117783475</v>
      </c>
      <c r="BA76" s="202">
        <v>0.53952887515500003</v>
      </c>
      <c r="BB76" s="202">
        <v>3.0320727919150001</v>
      </c>
      <c r="BC76" s="202">
        <v>0.66057240656250005</v>
      </c>
      <c r="BD76" s="202">
        <v>1.802527013315</v>
      </c>
      <c r="BE76" s="202">
        <v>0.26525871827000003</v>
      </c>
      <c r="BF76" s="202">
        <v>1.7452144813224999</v>
      </c>
      <c r="BG76" s="202">
        <v>0.26431712641000005</v>
      </c>
      <c r="BH76" s="202">
        <v>3.2137145821099997</v>
      </c>
      <c r="BI76" s="202">
        <v>0.41817731671749997</v>
      </c>
      <c r="BJ76" s="202">
        <v>-1</v>
      </c>
      <c r="BK76" s="202">
        <v>-0.1</v>
      </c>
      <c r="BL76" s="202">
        <v>-5</v>
      </c>
      <c r="BM76" s="202">
        <v>0.47858114111</v>
      </c>
      <c r="BN76" s="202">
        <v>2.50401901056</v>
      </c>
      <c r="BO76" s="202">
        <v>0.51694807719750002</v>
      </c>
      <c r="BP76" s="176"/>
      <c r="BQ76" s="456">
        <v>684151</v>
      </c>
      <c r="BR76" s="456">
        <v>5683383</v>
      </c>
      <c r="BS76" s="456">
        <v>14</v>
      </c>
      <c r="BT76" s="456">
        <v>83</v>
      </c>
      <c r="BU76" s="13"/>
      <c r="BV76" s="167"/>
      <c r="BX76" s="13"/>
      <c r="BY76" s="13"/>
    </row>
    <row r="77" spans="1:79">
      <c r="A77" s="1">
        <v>75</v>
      </c>
      <c r="B77" s="236">
        <v>260</v>
      </c>
      <c r="C77" s="99"/>
      <c r="D77" s="200" t="s">
        <v>322</v>
      </c>
      <c r="E77" s="174" t="s">
        <v>304</v>
      </c>
      <c r="F77" s="175" t="s">
        <v>301</v>
      </c>
      <c r="G77" s="201" t="s">
        <v>344</v>
      </c>
      <c r="H77" s="201" t="s">
        <v>350</v>
      </c>
      <c r="I77" s="202">
        <v>54.01</v>
      </c>
      <c r="J77" s="202">
        <v>15.68</v>
      </c>
      <c r="K77" s="202">
        <v>9.86</v>
      </c>
      <c r="L77" s="203">
        <v>0.157</v>
      </c>
      <c r="M77" s="202">
        <v>4.6100000000000003</v>
      </c>
      <c r="N77" s="202">
        <v>6.9</v>
      </c>
      <c r="O77" s="202">
        <v>2.98</v>
      </c>
      <c r="P77" s="202">
        <v>0.4</v>
      </c>
      <c r="Q77" s="203">
        <v>1.149</v>
      </c>
      <c r="R77" s="202">
        <v>0.26</v>
      </c>
      <c r="S77" s="202">
        <v>2.81</v>
      </c>
      <c r="T77" s="202">
        <v>98.81</v>
      </c>
      <c r="U77" s="202">
        <v>96.006000000000014</v>
      </c>
      <c r="V77" s="202"/>
      <c r="W77" s="202"/>
      <c r="X77" s="200">
        <v>29</v>
      </c>
      <c r="Y77" s="204">
        <v>186.57397700000001</v>
      </c>
      <c r="Z77" s="204">
        <v>151.393089</v>
      </c>
      <c r="AA77" s="204">
        <v>24.179243</v>
      </c>
      <c r="AB77" s="204">
        <v>50.362670776351216</v>
      </c>
      <c r="AC77" s="204">
        <v>150.668351</v>
      </c>
      <c r="AD77" s="204">
        <v>74.549858999313201</v>
      </c>
      <c r="AE77" s="204">
        <v>15.072889999999999</v>
      </c>
      <c r="AF77" s="202">
        <v>-1</v>
      </c>
      <c r="AG77" s="204">
        <v>-5</v>
      </c>
      <c r="AH77" s="202">
        <v>12.694641000000001</v>
      </c>
      <c r="AI77" s="202">
        <v>353.10075209999997</v>
      </c>
      <c r="AJ77" s="202">
        <v>26.3600919</v>
      </c>
      <c r="AK77" s="202">
        <v>132.67823799999999</v>
      </c>
      <c r="AL77" s="202">
        <v>5.3749070000000003</v>
      </c>
      <c r="AM77" s="202">
        <v>-2</v>
      </c>
      <c r="AN77" s="202">
        <v>-0.5</v>
      </c>
      <c r="AO77" s="202">
        <v>-0.2</v>
      </c>
      <c r="AP77" s="202">
        <v>-1</v>
      </c>
      <c r="AQ77" s="202">
        <v>-0.5</v>
      </c>
      <c r="AR77" s="202">
        <v>0.71530499999999997</v>
      </c>
      <c r="AS77" s="202">
        <v>73.461050999999998</v>
      </c>
      <c r="AT77" s="202">
        <v>20.726873999999999</v>
      </c>
      <c r="AU77" s="202">
        <v>45.837443</v>
      </c>
      <c r="AV77" s="202">
        <v>5.7304329999999997</v>
      </c>
      <c r="AW77" s="202">
        <v>24.121653999999999</v>
      </c>
      <c r="AX77" s="202">
        <v>5.1063809999999998</v>
      </c>
      <c r="AY77" s="202">
        <v>1.4850699999999999</v>
      </c>
      <c r="AZ77" s="202">
        <v>5.0606669999999996</v>
      </c>
      <c r="BA77" s="202">
        <v>0.84017500000000001</v>
      </c>
      <c r="BB77" s="202">
        <v>4.8362949999999998</v>
      </c>
      <c r="BC77" s="202">
        <v>0.98441400000000001</v>
      </c>
      <c r="BD77" s="202">
        <v>2.853497</v>
      </c>
      <c r="BE77" s="202">
        <v>0.40997800000000001</v>
      </c>
      <c r="BF77" s="202">
        <v>2.6949299999999998</v>
      </c>
      <c r="BG77" s="202">
        <v>0.39905000000000002</v>
      </c>
      <c r="BH77" s="202">
        <v>3.623272</v>
      </c>
      <c r="BI77" s="202">
        <v>0.59535300000000002</v>
      </c>
      <c r="BJ77" s="202">
        <v>-1</v>
      </c>
      <c r="BK77" s="202">
        <v>-0.1</v>
      </c>
      <c r="BL77" s="202">
        <v>-5</v>
      </c>
      <c r="BM77" s="202">
        <v>-0.4</v>
      </c>
      <c r="BN77" s="202">
        <v>1.998451</v>
      </c>
      <c r="BO77" s="202">
        <v>0.45371299999999998</v>
      </c>
      <c r="BP77" s="176"/>
      <c r="BQ77" s="456">
        <v>679147</v>
      </c>
      <c r="BR77" s="456">
        <v>5686412</v>
      </c>
      <c r="BS77" s="456">
        <v>14</v>
      </c>
      <c r="BT77" s="456">
        <v>83</v>
      </c>
      <c r="BU77" s="13"/>
      <c r="BV77" s="167"/>
      <c r="BX77" s="13"/>
      <c r="BY77" s="13"/>
    </row>
    <row r="78" spans="1:79">
      <c r="A78" s="1">
        <v>76</v>
      </c>
      <c r="B78" s="236" t="s">
        <v>372</v>
      </c>
      <c r="C78" s="99"/>
      <c r="D78" s="133"/>
      <c r="E78" s="108" t="s">
        <v>383</v>
      </c>
      <c r="F78" s="133"/>
      <c r="G78" s="133"/>
      <c r="H78" s="133"/>
      <c r="I78" s="102"/>
      <c r="J78" s="102"/>
      <c r="K78" s="102"/>
      <c r="L78" s="102"/>
      <c r="M78" s="102"/>
      <c r="N78" s="102"/>
      <c r="O78" s="102"/>
      <c r="P78" s="99"/>
      <c r="Q78" s="102"/>
      <c r="R78" s="102"/>
      <c r="S78" s="99"/>
      <c r="T78" s="99"/>
      <c r="U78" s="102"/>
      <c r="V78" s="99"/>
      <c r="W78" s="99"/>
      <c r="X78" s="99"/>
      <c r="Y78" s="101"/>
      <c r="Z78" s="101"/>
      <c r="AA78" s="101"/>
      <c r="AB78" s="101"/>
      <c r="AC78" s="101"/>
      <c r="AD78" s="101"/>
      <c r="AE78" s="101"/>
      <c r="AF78" s="102"/>
      <c r="AG78" s="101"/>
      <c r="AH78" s="102"/>
      <c r="AI78" s="101"/>
      <c r="AJ78" s="101"/>
      <c r="AK78" s="101"/>
      <c r="AL78" s="102"/>
      <c r="AM78" s="101"/>
      <c r="AN78" s="102"/>
      <c r="AO78" s="101"/>
      <c r="AP78" s="102"/>
      <c r="AQ78" s="102"/>
      <c r="AR78" s="102"/>
      <c r="AS78" s="101"/>
      <c r="AT78" s="102"/>
      <c r="AU78" s="102"/>
      <c r="AV78" s="102"/>
      <c r="AW78" s="102"/>
      <c r="AX78" s="102"/>
      <c r="AY78" s="102"/>
      <c r="AZ78" s="102"/>
      <c r="BA78" s="102"/>
      <c r="BB78" s="102"/>
      <c r="BC78" s="102"/>
      <c r="BD78" s="102"/>
      <c r="BE78" s="102"/>
      <c r="BF78" s="102"/>
      <c r="BG78" s="102"/>
      <c r="BH78" s="102"/>
      <c r="BI78" s="102"/>
      <c r="BJ78" s="102"/>
      <c r="BK78" s="102"/>
      <c r="BL78" s="101"/>
      <c r="BM78" s="102"/>
      <c r="BN78" s="102"/>
      <c r="BO78" s="102"/>
      <c r="BP78" s="102"/>
      <c r="BQ78" s="445"/>
      <c r="BR78" s="445"/>
      <c r="BS78" s="445"/>
      <c r="BT78" s="445"/>
      <c r="BU78" s="13"/>
      <c r="BV78" s="13"/>
      <c r="BW78" s="13"/>
      <c r="BX78" s="167"/>
      <c r="BZ78" s="13"/>
      <c r="CA78" s="13"/>
    </row>
    <row r="79" spans="1:79">
      <c r="A79" s="1">
        <v>77</v>
      </c>
      <c r="B79" s="236">
        <v>206</v>
      </c>
      <c r="C79" s="99"/>
      <c r="D79" s="208" t="s">
        <v>287</v>
      </c>
      <c r="E79" s="207" t="s">
        <v>304</v>
      </c>
      <c r="F79" s="208" t="s">
        <v>309</v>
      </c>
      <c r="G79" s="208" t="s">
        <v>344</v>
      </c>
      <c r="H79" s="208" t="s">
        <v>306</v>
      </c>
      <c r="I79" s="77">
        <v>53.99</v>
      </c>
      <c r="J79" s="77">
        <v>19.39</v>
      </c>
      <c r="K79" s="77">
        <v>7.08</v>
      </c>
      <c r="L79" s="77">
        <v>7.9000000000000001E-2</v>
      </c>
      <c r="M79" s="77">
        <v>3.34</v>
      </c>
      <c r="N79" s="77">
        <v>8.7100000000000009</v>
      </c>
      <c r="O79" s="77">
        <v>3.38</v>
      </c>
      <c r="P79" s="207">
        <v>0.43</v>
      </c>
      <c r="Q79" s="77">
        <v>0.88600000000000001</v>
      </c>
      <c r="R79" s="77">
        <v>0.16</v>
      </c>
      <c r="S79" s="207">
        <v>2.2799999999999998</v>
      </c>
      <c r="T79" s="207">
        <v>99.73</v>
      </c>
      <c r="U79" s="77">
        <v>97.444999999999993</v>
      </c>
      <c r="V79" s="207"/>
      <c r="W79" s="207"/>
      <c r="X79" s="207">
        <v>15</v>
      </c>
      <c r="Y79" s="209">
        <v>155.73651699999999</v>
      </c>
      <c r="Z79" s="209">
        <v>65.646465000000006</v>
      </c>
      <c r="AA79" s="209">
        <v>22.528505930520815</v>
      </c>
      <c r="AB79" s="209">
        <v>68.238600000000005</v>
      </c>
      <c r="AC79" s="209">
        <v>113.66215484229724</v>
      </c>
      <c r="AD79" s="209">
        <v>54.704366999999998</v>
      </c>
      <c r="AE79" s="209">
        <v>19.845344999999998</v>
      </c>
      <c r="AF79" s="77">
        <v>1.1365069999999999</v>
      </c>
      <c r="AG79" s="209">
        <v>-5</v>
      </c>
      <c r="AH79" s="77">
        <v>9.9575239999999994</v>
      </c>
      <c r="AI79" s="209">
        <v>385.65137199999998</v>
      </c>
      <c r="AJ79" s="209">
        <v>14.910837000000001</v>
      </c>
      <c r="AK79" s="209">
        <v>105.32323104999999</v>
      </c>
      <c r="AL79" s="77">
        <v>3.935921</v>
      </c>
      <c r="AM79" s="209">
        <v>-2</v>
      </c>
      <c r="AN79" s="77">
        <v>-0.5</v>
      </c>
      <c r="AO79" s="209">
        <v>-0.2</v>
      </c>
      <c r="AP79" s="77">
        <v>-1</v>
      </c>
      <c r="AQ79" s="77">
        <v>-0.5</v>
      </c>
      <c r="AR79" s="77">
        <v>-0.5</v>
      </c>
      <c r="AS79" s="209">
        <v>110.653158</v>
      </c>
      <c r="AT79" s="77">
        <v>13.968791</v>
      </c>
      <c r="AU79" s="77">
        <v>29.235782</v>
      </c>
      <c r="AV79" s="77">
        <v>3.3965749999999999</v>
      </c>
      <c r="AW79" s="77">
        <v>14.556993</v>
      </c>
      <c r="AX79" s="77">
        <v>3.0730930000000001</v>
      </c>
      <c r="AY79" s="77">
        <v>1.0649649999999999</v>
      </c>
      <c r="AZ79" s="77">
        <v>3.3453794000000001</v>
      </c>
      <c r="BA79" s="77">
        <v>0.496365</v>
      </c>
      <c r="BB79" s="77">
        <v>2.8282789500000001</v>
      </c>
      <c r="BC79" s="77">
        <v>0.52220644999999999</v>
      </c>
      <c r="BD79" s="77">
        <v>1.565364</v>
      </c>
      <c r="BE79" s="77">
        <v>0.21410000000000001</v>
      </c>
      <c r="BF79" s="77">
        <v>1.3805719999999999</v>
      </c>
      <c r="BG79" s="77">
        <v>0.20353299999999999</v>
      </c>
      <c r="BH79" s="77">
        <v>2.6902349999999999</v>
      </c>
      <c r="BI79" s="77">
        <v>0.35619099999999998</v>
      </c>
      <c r="BJ79" s="77">
        <v>-0.5</v>
      </c>
      <c r="BK79" s="77">
        <v>-0.1</v>
      </c>
      <c r="BL79" s="209">
        <v>-5</v>
      </c>
      <c r="BM79" s="77">
        <v>-0.2</v>
      </c>
      <c r="BN79" s="77">
        <v>1.7252810000000001</v>
      </c>
      <c r="BO79" s="77">
        <v>0.435863</v>
      </c>
      <c r="BP79" s="77"/>
      <c r="BQ79" s="457">
        <v>682321</v>
      </c>
      <c r="BR79" s="457">
        <v>5683065</v>
      </c>
      <c r="BS79" s="457">
        <v>14</v>
      </c>
      <c r="BT79" s="457">
        <v>83</v>
      </c>
      <c r="BU79" s="13"/>
      <c r="BV79" s="13"/>
      <c r="BW79" s="13"/>
      <c r="BX79" s="167"/>
      <c r="BZ79" s="13"/>
      <c r="CA79" s="13"/>
    </row>
    <row r="80" spans="1:79">
      <c r="A80" s="1">
        <v>78</v>
      </c>
      <c r="B80" s="236">
        <v>213</v>
      </c>
      <c r="C80" s="99"/>
      <c r="D80" s="208" t="s">
        <v>289</v>
      </c>
      <c r="E80" s="207" t="s">
        <v>304</v>
      </c>
      <c r="F80" s="208" t="s">
        <v>308</v>
      </c>
      <c r="G80" s="208" t="s">
        <v>344</v>
      </c>
      <c r="H80" s="208" t="s">
        <v>307</v>
      </c>
      <c r="I80" s="77">
        <v>53.89</v>
      </c>
      <c r="J80" s="77">
        <v>16.46</v>
      </c>
      <c r="K80" s="77">
        <v>8.0299999999999994</v>
      </c>
      <c r="L80" s="77">
        <v>0.127</v>
      </c>
      <c r="M80" s="77">
        <v>7.07</v>
      </c>
      <c r="N80" s="77">
        <v>5.32</v>
      </c>
      <c r="O80" s="77">
        <v>4.74</v>
      </c>
      <c r="P80" s="207">
        <v>0.28999999999999998</v>
      </c>
      <c r="Q80" s="77">
        <v>0.94499999999999995</v>
      </c>
      <c r="R80" s="77">
        <v>0.15</v>
      </c>
      <c r="S80" s="207">
        <v>2.64</v>
      </c>
      <c r="T80" s="207">
        <v>99.66</v>
      </c>
      <c r="U80" s="77">
        <v>97.021999999999991</v>
      </c>
      <c r="V80" s="207"/>
      <c r="W80" s="207"/>
      <c r="X80" s="207">
        <v>21</v>
      </c>
      <c r="Y80" s="209">
        <v>166.359238</v>
      </c>
      <c r="Z80" s="209">
        <v>325.47585299999997</v>
      </c>
      <c r="AA80" s="209">
        <v>35.569211520080884</v>
      </c>
      <c r="AB80" s="209">
        <v>183.55004208583776</v>
      </c>
      <c r="AC80" s="209">
        <v>170.8997815390581</v>
      </c>
      <c r="AD80" s="209">
        <v>102.411574</v>
      </c>
      <c r="AE80" s="209">
        <v>14.158116</v>
      </c>
      <c r="AF80" s="77">
        <v>-1</v>
      </c>
      <c r="AG80" s="209">
        <v>-5</v>
      </c>
      <c r="AH80" s="77">
        <v>6.5611090000000001</v>
      </c>
      <c r="AI80" s="209">
        <v>152.249695</v>
      </c>
      <c r="AJ80" s="209">
        <v>14.939334000000001</v>
      </c>
      <c r="AK80" s="209">
        <v>107.95782899999999</v>
      </c>
      <c r="AL80" s="77">
        <v>3.7954439999999998</v>
      </c>
      <c r="AM80" s="209">
        <v>-2</v>
      </c>
      <c r="AN80" s="77">
        <v>-0.5</v>
      </c>
      <c r="AO80" s="209">
        <v>-0.2</v>
      </c>
      <c r="AP80" s="77">
        <v>-1</v>
      </c>
      <c r="AQ80" s="77">
        <v>0.68493499999999996</v>
      </c>
      <c r="AR80" s="77">
        <v>-0.5</v>
      </c>
      <c r="AS80" s="209">
        <v>133.21491645</v>
      </c>
      <c r="AT80" s="77">
        <v>12.391303000000001</v>
      </c>
      <c r="AU80" s="77">
        <v>26.732126000000001</v>
      </c>
      <c r="AV80" s="77">
        <v>3.1788609999999999</v>
      </c>
      <c r="AW80" s="77">
        <v>13.722761</v>
      </c>
      <c r="AX80" s="77">
        <v>2.9713880000000001</v>
      </c>
      <c r="AY80" s="77">
        <v>0.86916400000000005</v>
      </c>
      <c r="AZ80" s="77">
        <v>3.1764876000000006</v>
      </c>
      <c r="BA80" s="77">
        <v>0.499164</v>
      </c>
      <c r="BB80" s="77">
        <v>2.8872784499999997</v>
      </c>
      <c r="BC80" s="77">
        <v>0.55371605000000002</v>
      </c>
      <c r="BD80" s="77">
        <v>1.627756</v>
      </c>
      <c r="BE80" s="77">
        <v>0.22933100000000001</v>
      </c>
      <c r="BF80" s="77">
        <v>1.441211</v>
      </c>
      <c r="BG80" s="77">
        <v>0.21168100000000001</v>
      </c>
      <c r="BH80" s="77">
        <v>2.8191069999999998</v>
      </c>
      <c r="BI80" s="77">
        <v>0.35730600000000001</v>
      </c>
      <c r="BJ80" s="77">
        <v>-0.5</v>
      </c>
      <c r="BK80" s="77">
        <v>-0.1</v>
      </c>
      <c r="BL80" s="209">
        <v>-5</v>
      </c>
      <c r="BM80" s="77">
        <v>-0.2</v>
      </c>
      <c r="BN80" s="77">
        <v>1.6935770000000001</v>
      </c>
      <c r="BO80" s="77">
        <v>0.43655100000000002</v>
      </c>
      <c r="BP80" s="77"/>
      <c r="BQ80" s="457">
        <v>681005</v>
      </c>
      <c r="BR80" s="457">
        <v>5684210</v>
      </c>
      <c r="BS80" s="457">
        <v>14</v>
      </c>
      <c r="BT80" s="457">
        <v>83</v>
      </c>
      <c r="BU80" s="13"/>
      <c r="BV80" s="13"/>
      <c r="BW80" s="13"/>
      <c r="BX80" s="167"/>
      <c r="BZ80" s="13"/>
      <c r="CA80" s="13"/>
    </row>
    <row r="81" spans="1:79">
      <c r="A81" s="1">
        <v>79</v>
      </c>
      <c r="B81" s="236" t="s">
        <v>372</v>
      </c>
      <c r="C81" s="99"/>
      <c r="D81" s="133"/>
      <c r="E81" s="108" t="s">
        <v>384</v>
      </c>
      <c r="F81" s="133"/>
      <c r="G81" s="133"/>
      <c r="H81" s="133"/>
      <c r="I81" s="102"/>
      <c r="J81" s="102"/>
      <c r="K81" s="102"/>
      <c r="L81" s="102"/>
      <c r="M81" s="102"/>
      <c r="N81" s="102"/>
      <c r="O81" s="102"/>
      <c r="P81" s="99"/>
      <c r="Q81" s="102"/>
      <c r="R81" s="102"/>
      <c r="S81" s="99"/>
      <c r="T81" s="99"/>
      <c r="U81" s="102"/>
      <c r="V81" s="99"/>
      <c r="W81" s="99"/>
      <c r="X81" s="99"/>
      <c r="Y81" s="101"/>
      <c r="Z81" s="101"/>
      <c r="AA81" s="101"/>
      <c r="AB81" s="101"/>
      <c r="AC81" s="101"/>
      <c r="AD81" s="101"/>
      <c r="AE81" s="101"/>
      <c r="AF81" s="102"/>
      <c r="AG81" s="101"/>
      <c r="AH81" s="102"/>
      <c r="AI81" s="101"/>
      <c r="AJ81" s="101"/>
      <c r="AK81" s="101"/>
      <c r="AL81" s="102"/>
      <c r="AM81" s="101"/>
      <c r="AN81" s="102"/>
      <c r="AO81" s="101"/>
      <c r="AP81" s="102"/>
      <c r="AQ81" s="102"/>
      <c r="AR81" s="102"/>
      <c r="AS81" s="101"/>
      <c r="AT81" s="102"/>
      <c r="AU81" s="102"/>
      <c r="AV81" s="102"/>
      <c r="AW81" s="102"/>
      <c r="AX81" s="102"/>
      <c r="AY81" s="102"/>
      <c r="AZ81" s="102"/>
      <c r="BA81" s="102"/>
      <c r="BB81" s="102"/>
      <c r="BC81" s="102"/>
      <c r="BD81" s="102"/>
      <c r="BE81" s="102"/>
      <c r="BF81" s="102"/>
      <c r="BG81" s="102"/>
      <c r="BH81" s="102"/>
      <c r="BI81" s="102"/>
      <c r="BJ81" s="102"/>
      <c r="BK81" s="102"/>
      <c r="BL81" s="101"/>
      <c r="BM81" s="102"/>
      <c r="BN81" s="102"/>
      <c r="BO81" s="102"/>
      <c r="BP81" s="102"/>
      <c r="BQ81" s="445"/>
      <c r="BR81" s="445"/>
      <c r="BS81" s="445"/>
      <c r="BT81" s="445"/>
      <c r="BU81" s="13"/>
      <c r="BV81" s="13"/>
      <c r="BW81" s="13"/>
      <c r="BX81" s="167"/>
      <c r="BZ81" s="13"/>
      <c r="CA81" s="13"/>
    </row>
    <row r="82" spans="1:79">
      <c r="A82" s="1">
        <v>80</v>
      </c>
      <c r="B82" s="236">
        <v>239</v>
      </c>
      <c r="C82" s="165" t="s">
        <v>272</v>
      </c>
      <c r="D82" s="210" t="s">
        <v>318</v>
      </c>
      <c r="E82" s="207" t="s">
        <v>304</v>
      </c>
      <c r="F82" s="207"/>
      <c r="G82" s="208" t="s">
        <v>344</v>
      </c>
      <c r="H82" s="208" t="s">
        <v>307</v>
      </c>
      <c r="I82" s="211">
        <v>60.02</v>
      </c>
      <c r="J82" s="211">
        <v>14.68</v>
      </c>
      <c r="K82" s="211">
        <v>7.25</v>
      </c>
      <c r="L82" s="212">
        <v>5.7000000000000002E-2</v>
      </c>
      <c r="M82" s="211">
        <v>4.46</v>
      </c>
      <c r="N82" s="211">
        <v>2.48</v>
      </c>
      <c r="O82" s="211">
        <v>3.86</v>
      </c>
      <c r="P82" s="211">
        <v>1.96</v>
      </c>
      <c r="Q82" s="212">
        <v>0.7</v>
      </c>
      <c r="R82" s="211">
        <v>0.17</v>
      </c>
      <c r="S82" s="211">
        <v>4.42</v>
      </c>
      <c r="T82" s="211">
        <v>100.06</v>
      </c>
      <c r="U82" s="211">
        <v>95.637</v>
      </c>
      <c r="V82" s="211"/>
      <c r="W82" s="211"/>
      <c r="X82" s="210">
        <v>18</v>
      </c>
      <c r="Y82" s="213">
        <v>125.14568139023001</v>
      </c>
      <c r="Z82" s="213">
        <v>132.52763367193501</v>
      </c>
      <c r="AA82" s="213">
        <v>20.481843376360001</v>
      </c>
      <c r="AB82" s="213">
        <v>117.48403219988001</v>
      </c>
      <c r="AC82" s="213">
        <v>-10</v>
      </c>
      <c r="AD82" s="213">
        <v>-30</v>
      </c>
      <c r="AE82" s="213">
        <v>18.956193063920001</v>
      </c>
      <c r="AF82" s="211">
        <v>-1</v>
      </c>
      <c r="AG82" s="213">
        <v>-5</v>
      </c>
      <c r="AH82" s="211">
        <v>21.07052899228</v>
      </c>
      <c r="AI82" s="211">
        <v>120.89184094384649</v>
      </c>
      <c r="AJ82" s="211">
        <v>16.707594182813999</v>
      </c>
      <c r="AK82" s="211">
        <v>136.91442991466249</v>
      </c>
      <c r="AL82" s="211">
        <v>5.9766875489049998</v>
      </c>
      <c r="AM82" s="211">
        <v>-2</v>
      </c>
      <c r="AN82" s="211">
        <v>-0.5</v>
      </c>
      <c r="AO82" s="211">
        <v>-0.2</v>
      </c>
      <c r="AP82" s="211">
        <v>-1</v>
      </c>
      <c r="AQ82" s="211">
        <v>0.99926208980999998</v>
      </c>
      <c r="AR82" s="211">
        <v>1.9063499785799998</v>
      </c>
      <c r="AS82" s="211">
        <v>188.121242</v>
      </c>
      <c r="AT82" s="211">
        <v>15.858233576889997</v>
      </c>
      <c r="AU82" s="211">
        <v>31.402580652480001</v>
      </c>
      <c r="AV82" s="211">
        <v>3.6767106295299996</v>
      </c>
      <c r="AW82" s="211">
        <v>14.550166555464999</v>
      </c>
      <c r="AX82" s="211">
        <v>3.208040531865</v>
      </c>
      <c r="AY82" s="211">
        <v>0.91379013619000005</v>
      </c>
      <c r="AZ82" s="211">
        <v>3.2172300549349999</v>
      </c>
      <c r="BA82" s="211">
        <v>0.56050074694000007</v>
      </c>
      <c r="BB82" s="211">
        <v>3.0958291773250002</v>
      </c>
      <c r="BC82" s="211">
        <v>0.66194387288500001</v>
      </c>
      <c r="BD82" s="211">
        <v>1.7758020423299998</v>
      </c>
      <c r="BE82" s="211">
        <v>0.26015479215000004</v>
      </c>
      <c r="BF82" s="211">
        <v>1.692058001865</v>
      </c>
      <c r="BG82" s="211">
        <v>0.25859592766999995</v>
      </c>
      <c r="BH82" s="211">
        <v>3.962916398925</v>
      </c>
      <c r="BI82" s="211">
        <v>0.60494256145999992</v>
      </c>
      <c r="BJ82" s="211">
        <v>-1</v>
      </c>
      <c r="BK82" s="211">
        <v>-0.1</v>
      </c>
      <c r="BL82" s="211">
        <v>-5</v>
      </c>
      <c r="BM82" s="211">
        <v>2.9549270222299997</v>
      </c>
      <c r="BN82" s="211">
        <v>4.0142662019199999</v>
      </c>
      <c r="BO82" s="211">
        <v>0.86667037779</v>
      </c>
      <c r="BP82" s="77"/>
      <c r="BQ82" s="457">
        <v>684443</v>
      </c>
      <c r="BR82" s="457">
        <v>5683299</v>
      </c>
      <c r="BS82" s="457">
        <v>14</v>
      </c>
      <c r="BT82" s="457">
        <v>83</v>
      </c>
      <c r="BU82" s="13"/>
      <c r="BV82" s="167"/>
      <c r="BX82" s="13"/>
      <c r="BY82" s="13"/>
    </row>
    <row r="83" spans="1:79">
      <c r="A83" s="1">
        <v>81</v>
      </c>
      <c r="B83" s="236">
        <v>325</v>
      </c>
      <c r="C83" s="165" t="s">
        <v>272</v>
      </c>
      <c r="D83" s="210" t="s">
        <v>332</v>
      </c>
      <c r="E83" s="207" t="s">
        <v>304</v>
      </c>
      <c r="F83" s="207"/>
      <c r="G83" s="208" t="s">
        <v>344</v>
      </c>
      <c r="H83" s="210" t="s">
        <v>363</v>
      </c>
      <c r="I83" s="211">
        <v>46.6</v>
      </c>
      <c r="J83" s="211">
        <v>5.54</v>
      </c>
      <c r="K83" s="211">
        <v>14.68</v>
      </c>
      <c r="L83" s="212">
        <v>0.16800000000000001</v>
      </c>
      <c r="M83" s="211">
        <v>18.940000000000001</v>
      </c>
      <c r="N83" s="211">
        <v>8.5500000000000007</v>
      </c>
      <c r="O83" s="211">
        <v>0.09</v>
      </c>
      <c r="P83" s="211">
        <v>7.0000000000000007E-2</v>
      </c>
      <c r="Q83" s="212">
        <v>0.71299999999999997</v>
      </c>
      <c r="R83" s="211">
        <v>0.14000000000000001</v>
      </c>
      <c r="S83" s="211">
        <v>3.94</v>
      </c>
      <c r="T83" s="211">
        <v>99.42</v>
      </c>
      <c r="U83" s="211">
        <v>95.490999999999985</v>
      </c>
      <c r="V83" s="211"/>
      <c r="W83" s="211"/>
      <c r="X83" s="210">
        <v>13</v>
      </c>
      <c r="Y83" s="213">
        <v>83.086213600000008</v>
      </c>
      <c r="Z83" s="213">
        <v>583.71635900000001</v>
      </c>
      <c r="AA83" s="213">
        <v>113.539571</v>
      </c>
      <c r="AB83" s="213">
        <v>923.18782999999996</v>
      </c>
      <c r="AC83" s="213">
        <v>391.66734400000001</v>
      </c>
      <c r="AD83" s="213">
        <v>137.112314</v>
      </c>
      <c r="AE83" s="213">
        <v>8.5219529999999999</v>
      </c>
      <c r="AF83" s="211">
        <v>1.778332</v>
      </c>
      <c r="AG83" s="213">
        <v>-5</v>
      </c>
      <c r="AH83" s="211">
        <v>-2</v>
      </c>
      <c r="AI83" s="211">
        <v>18.329628600000003</v>
      </c>
      <c r="AJ83" s="211">
        <v>12.1080807</v>
      </c>
      <c r="AK83" s="211">
        <v>70.220494099999996</v>
      </c>
      <c r="AL83" s="211">
        <v>2.7544870000000001</v>
      </c>
      <c r="AM83" s="211">
        <v>-2</v>
      </c>
      <c r="AN83" s="211">
        <v>-0.5</v>
      </c>
      <c r="AO83" s="211">
        <v>-0.2</v>
      </c>
      <c r="AP83" s="211">
        <v>-1</v>
      </c>
      <c r="AQ83" s="211">
        <v>1.7759149999999999</v>
      </c>
      <c r="AR83" s="211">
        <v>0.50417599999999996</v>
      </c>
      <c r="AS83" s="211">
        <v>-3</v>
      </c>
      <c r="AT83" s="211">
        <v>2.4787499999999998</v>
      </c>
      <c r="AU83" s="211">
        <v>6.9123299999999999</v>
      </c>
      <c r="AV83" s="211">
        <v>1.0749850000000001</v>
      </c>
      <c r="AW83" s="211">
        <v>5.5485069999999999</v>
      </c>
      <c r="AX83" s="211">
        <v>1.747881</v>
      </c>
      <c r="AY83" s="211">
        <v>0.59228000000000003</v>
      </c>
      <c r="AZ83" s="211">
        <v>2.0986910000000001</v>
      </c>
      <c r="BA83" s="211">
        <v>0.39952199999999999</v>
      </c>
      <c r="BB83" s="211">
        <v>2.2727469999999999</v>
      </c>
      <c r="BC83" s="211">
        <v>0.47029399999999999</v>
      </c>
      <c r="BD83" s="211">
        <v>1.3196490000000001</v>
      </c>
      <c r="BE83" s="211">
        <v>0.185199</v>
      </c>
      <c r="BF83" s="211">
        <v>1.1716070000000001</v>
      </c>
      <c r="BG83" s="211">
        <v>0.180533</v>
      </c>
      <c r="BH83" s="211">
        <v>1.7664139999999999</v>
      </c>
      <c r="BI83" s="211">
        <v>0.29847000000000001</v>
      </c>
      <c r="BJ83" s="211">
        <v>-1</v>
      </c>
      <c r="BK83" s="211">
        <v>-0.1</v>
      </c>
      <c r="BL83" s="211">
        <v>-5</v>
      </c>
      <c r="BM83" s="211">
        <v>-0.4</v>
      </c>
      <c r="BN83" s="211">
        <v>0.41823700000000003</v>
      </c>
      <c r="BO83" s="211">
        <v>0.140852</v>
      </c>
      <c r="BP83" s="77"/>
      <c r="BQ83" s="457">
        <v>685277</v>
      </c>
      <c r="BR83" s="457">
        <v>5682499</v>
      </c>
      <c r="BS83" s="457">
        <v>14</v>
      </c>
      <c r="BT83" s="457">
        <v>83</v>
      </c>
      <c r="BU83" s="13"/>
      <c r="BV83" s="167"/>
      <c r="BX83" s="13"/>
      <c r="BY83" s="13"/>
    </row>
    <row r="84" spans="1:79" s="165" customFormat="1">
      <c r="A84" s="1">
        <v>82</v>
      </c>
      <c r="B84" s="236" t="s">
        <v>372</v>
      </c>
      <c r="C84" s="100"/>
      <c r="D84" s="121"/>
      <c r="E84" s="113" t="s">
        <v>398</v>
      </c>
      <c r="F84" s="121"/>
      <c r="G84" s="121"/>
      <c r="H84" s="121"/>
      <c r="I84" s="121"/>
      <c r="J84" s="121"/>
      <c r="K84" s="121"/>
      <c r="L84" s="121"/>
      <c r="M84" s="121"/>
      <c r="N84" s="121"/>
      <c r="O84" s="121"/>
      <c r="P84" s="121"/>
      <c r="Q84" s="121"/>
      <c r="R84" s="121"/>
      <c r="S84" s="121"/>
      <c r="T84" s="121"/>
      <c r="U84" s="119"/>
      <c r="V84" s="121"/>
      <c r="W84" s="121"/>
      <c r="X84" s="121"/>
      <c r="Y84" s="122"/>
      <c r="Z84" s="122"/>
      <c r="AA84" s="122"/>
      <c r="AB84" s="122"/>
      <c r="AC84" s="122"/>
      <c r="AD84" s="122"/>
      <c r="AE84" s="122"/>
      <c r="AF84" s="123"/>
      <c r="AG84" s="122"/>
      <c r="AH84" s="123"/>
      <c r="AI84" s="122"/>
      <c r="AJ84" s="122"/>
      <c r="AK84" s="122"/>
      <c r="AL84" s="123"/>
      <c r="AM84" s="122"/>
      <c r="AN84" s="123"/>
      <c r="AO84" s="121"/>
      <c r="AP84" s="124"/>
      <c r="AQ84" s="123"/>
      <c r="AR84" s="123"/>
      <c r="AS84" s="122"/>
      <c r="AT84" s="123"/>
      <c r="AU84" s="123"/>
      <c r="AV84" s="123"/>
      <c r="AW84" s="123"/>
      <c r="AX84" s="123"/>
      <c r="AY84" s="123"/>
      <c r="AZ84" s="123"/>
      <c r="BA84" s="123"/>
      <c r="BB84" s="123"/>
      <c r="BC84" s="123"/>
      <c r="BD84" s="123"/>
      <c r="BE84" s="123"/>
      <c r="BF84" s="123"/>
      <c r="BG84" s="123"/>
      <c r="BH84" s="123"/>
      <c r="BI84" s="123"/>
      <c r="BJ84" s="123"/>
      <c r="BK84" s="123"/>
      <c r="BL84" s="122"/>
      <c r="BM84" s="123"/>
      <c r="BN84" s="123"/>
      <c r="BO84" s="123"/>
      <c r="BP84" s="123"/>
      <c r="BQ84" s="445"/>
      <c r="BR84" s="445"/>
      <c r="BS84" s="445"/>
      <c r="BT84" s="445"/>
      <c r="BU84" s="344"/>
      <c r="BW84" s="488"/>
      <c r="BX84" s="488"/>
    </row>
    <row r="85" spans="1:79" s="232" customFormat="1">
      <c r="A85" s="1">
        <v>83</v>
      </c>
      <c r="B85" s="236">
        <v>41</v>
      </c>
      <c r="C85" s="165" t="s">
        <v>272</v>
      </c>
      <c r="D85" s="142" t="s">
        <v>185</v>
      </c>
      <c r="E85" s="142" t="s">
        <v>176</v>
      </c>
      <c r="F85" s="142" t="s">
        <v>186</v>
      </c>
      <c r="G85" s="142" t="s">
        <v>187</v>
      </c>
      <c r="H85" s="142" t="s">
        <v>188</v>
      </c>
      <c r="I85" s="142">
        <v>58.85</v>
      </c>
      <c r="J85" s="142">
        <v>15.79</v>
      </c>
      <c r="K85" s="142">
        <v>7.17</v>
      </c>
      <c r="L85" s="142">
        <v>0.11</v>
      </c>
      <c r="M85" s="142">
        <v>3.18</v>
      </c>
      <c r="N85" s="142">
        <v>6.29</v>
      </c>
      <c r="O85" s="142">
        <v>3.75</v>
      </c>
      <c r="P85" s="142">
        <v>0.56999999999999995</v>
      </c>
      <c r="Q85" s="142">
        <v>0.74</v>
      </c>
      <c r="R85" s="142">
        <v>0.16</v>
      </c>
      <c r="S85" s="144">
        <v>3.9</v>
      </c>
      <c r="T85" s="142">
        <v>100.53</v>
      </c>
      <c r="U85" s="286">
        <v>96.61</v>
      </c>
      <c r="V85" s="142">
        <v>0.01</v>
      </c>
      <c r="W85" s="142">
        <v>0.65</v>
      </c>
      <c r="X85" s="142">
        <v>14</v>
      </c>
      <c r="Y85" s="143">
        <v>104.720758</v>
      </c>
      <c r="Z85" s="143">
        <v>25</v>
      </c>
      <c r="AA85" s="143">
        <v>24.374516</v>
      </c>
      <c r="AB85" s="143">
        <v>36</v>
      </c>
      <c r="AC85" s="143">
        <v>20</v>
      </c>
      <c r="AD85" s="143">
        <v>77</v>
      </c>
      <c r="AE85" s="143">
        <v>20.473953999999999</v>
      </c>
      <c r="AF85" s="144">
        <v>-1</v>
      </c>
      <c r="AG85" s="142">
        <v>-5</v>
      </c>
      <c r="AH85" s="144">
        <v>9.5760729999999992</v>
      </c>
      <c r="AI85" s="143">
        <v>660.95482200000004</v>
      </c>
      <c r="AJ85" s="143">
        <v>11.963514</v>
      </c>
      <c r="AK85" s="143">
        <v>141.44274799999999</v>
      </c>
      <c r="AL85" s="144">
        <v>5.3747730000000002</v>
      </c>
      <c r="AM85" s="143">
        <v>-2</v>
      </c>
      <c r="AN85" s="142">
        <v>-0.5</v>
      </c>
      <c r="AO85" s="142">
        <v>-0.2</v>
      </c>
      <c r="AP85" s="145">
        <v>-1</v>
      </c>
      <c r="AQ85" s="144">
        <v>-0.5</v>
      </c>
      <c r="AR85" s="144">
        <v>-0.5</v>
      </c>
      <c r="AS85" s="144">
        <v>151.507957</v>
      </c>
      <c r="AT85" s="144">
        <v>16.926507000000001</v>
      </c>
      <c r="AU85" s="144">
        <v>35.005879999999998</v>
      </c>
      <c r="AV85" s="144">
        <v>3.7876381724999995</v>
      </c>
      <c r="AW85" s="144">
        <v>15.70337</v>
      </c>
      <c r="AX85" s="144">
        <v>3.0289990000000002</v>
      </c>
      <c r="AY85" s="144">
        <v>1.0528249999999999</v>
      </c>
      <c r="AZ85" s="144">
        <v>2.7685966000000004</v>
      </c>
      <c r="BA85" s="144">
        <v>0.38961600000000002</v>
      </c>
      <c r="BB85" s="144">
        <v>2.2302041999999997</v>
      </c>
      <c r="BC85" s="144">
        <v>0.45072000000000001</v>
      </c>
      <c r="BD85" s="144">
        <v>1.2130320000000001</v>
      </c>
      <c r="BE85" s="144">
        <v>0.185527</v>
      </c>
      <c r="BF85" s="144">
        <v>1.1289480000000001</v>
      </c>
      <c r="BG85" s="144">
        <v>0.166598</v>
      </c>
      <c r="BH85" s="144">
        <v>2.9841470000000001</v>
      </c>
      <c r="BI85" s="144">
        <v>0.376085</v>
      </c>
      <c r="BJ85" s="144">
        <v>-0.5</v>
      </c>
      <c r="BK85" s="144">
        <v>0.77420599999999995</v>
      </c>
      <c r="BL85" s="143">
        <v>-5</v>
      </c>
      <c r="BM85" s="142">
        <v>-0.2</v>
      </c>
      <c r="BN85" s="144">
        <v>2.4361299999999999</v>
      </c>
      <c r="BO85" s="144">
        <v>0.59656500000000001</v>
      </c>
      <c r="BP85" s="142"/>
      <c r="BQ85" s="458">
        <v>758099.94773000001</v>
      </c>
      <c r="BR85" s="458">
        <v>5643865.2565799998</v>
      </c>
      <c r="BS85" s="458">
        <v>14</v>
      </c>
      <c r="BT85" s="458">
        <v>83</v>
      </c>
    </row>
    <row r="86" spans="1:79" s="165" customFormat="1">
      <c r="A86" s="1">
        <v>84</v>
      </c>
      <c r="B86" s="236" t="s">
        <v>372</v>
      </c>
      <c r="C86" s="100"/>
      <c r="D86" s="100"/>
      <c r="E86" s="108" t="s">
        <v>278</v>
      </c>
      <c r="F86" s="100"/>
      <c r="G86" s="100"/>
      <c r="H86" s="100"/>
      <c r="I86" s="100"/>
      <c r="J86" s="100"/>
      <c r="K86" s="100"/>
      <c r="L86" s="100"/>
      <c r="M86" s="100"/>
      <c r="N86" s="100"/>
      <c r="O86" s="100"/>
      <c r="P86" s="100"/>
      <c r="Q86" s="100"/>
      <c r="R86" s="100"/>
      <c r="S86" s="100"/>
      <c r="T86" s="100"/>
      <c r="U86" s="102"/>
      <c r="V86" s="100"/>
      <c r="W86" s="100"/>
      <c r="X86" s="100"/>
      <c r="Y86" s="109"/>
      <c r="Z86" s="109"/>
      <c r="AA86" s="109"/>
      <c r="AB86" s="109"/>
      <c r="AC86" s="109"/>
      <c r="AD86" s="109"/>
      <c r="AE86" s="109"/>
      <c r="AF86" s="110"/>
      <c r="AG86" s="100"/>
      <c r="AH86" s="110"/>
      <c r="AI86" s="109"/>
      <c r="AJ86" s="109"/>
      <c r="AK86" s="109"/>
      <c r="AL86" s="110"/>
      <c r="AM86" s="109"/>
      <c r="AN86" s="100"/>
      <c r="AO86" s="100"/>
      <c r="AP86" s="111"/>
      <c r="AQ86" s="110"/>
      <c r="AR86" s="110"/>
      <c r="AS86" s="110"/>
      <c r="AT86" s="110"/>
      <c r="AU86" s="110"/>
      <c r="AV86" s="110"/>
      <c r="AW86" s="110"/>
      <c r="AX86" s="110"/>
      <c r="AY86" s="110"/>
      <c r="AZ86" s="110"/>
      <c r="BA86" s="110"/>
      <c r="BB86" s="110"/>
      <c r="BC86" s="110"/>
      <c r="BD86" s="110"/>
      <c r="BE86" s="110"/>
      <c r="BF86" s="110"/>
      <c r="BG86" s="110"/>
      <c r="BH86" s="110"/>
      <c r="BI86" s="110"/>
      <c r="BJ86" s="110"/>
      <c r="BK86" s="110"/>
      <c r="BL86" s="109"/>
      <c r="BM86" s="100"/>
      <c r="BN86" s="110"/>
      <c r="BO86" s="110"/>
      <c r="BP86" s="100"/>
      <c r="BQ86" s="445"/>
      <c r="BR86" s="445"/>
      <c r="BS86" s="445"/>
      <c r="BT86" s="445"/>
    </row>
    <row r="87" spans="1:79" s="232" customFormat="1">
      <c r="A87" s="1">
        <v>85</v>
      </c>
      <c r="B87" s="236">
        <v>1</v>
      </c>
      <c r="C87" s="165" t="s">
        <v>272</v>
      </c>
      <c r="D87" s="146" t="s">
        <v>111</v>
      </c>
      <c r="E87" s="146" t="s">
        <v>110</v>
      </c>
      <c r="F87" s="146" t="s">
        <v>112</v>
      </c>
      <c r="G87" s="146" t="s">
        <v>113</v>
      </c>
      <c r="H87" s="146" t="s">
        <v>114</v>
      </c>
      <c r="I87" s="146">
        <v>61.69</v>
      </c>
      <c r="J87" s="146">
        <v>15.21</v>
      </c>
      <c r="K87" s="146">
        <v>4.78</v>
      </c>
      <c r="L87" s="146">
        <v>0.06</v>
      </c>
      <c r="M87" s="146">
        <v>2.98</v>
      </c>
      <c r="N87" s="146">
        <v>3.87</v>
      </c>
      <c r="O87" s="146">
        <v>3.93</v>
      </c>
      <c r="P87" s="146">
        <v>2.0099999999999998</v>
      </c>
      <c r="Q87" s="146">
        <v>0.47</v>
      </c>
      <c r="R87" s="146">
        <v>0.14000000000000001</v>
      </c>
      <c r="S87" s="146">
        <v>4.49</v>
      </c>
      <c r="T87" s="146">
        <v>99.63</v>
      </c>
      <c r="U87" s="22">
        <v>95.14</v>
      </c>
      <c r="V87" s="146">
        <v>-0.01</v>
      </c>
      <c r="W87" s="146">
        <v>2.46</v>
      </c>
      <c r="X87" s="146">
        <v>11</v>
      </c>
      <c r="Y87" s="147">
        <v>78.992829999999998</v>
      </c>
      <c r="Z87" s="147">
        <v>76</v>
      </c>
      <c r="AA87" s="147">
        <v>15.552341999999999</v>
      </c>
      <c r="AB87" s="147">
        <v>66</v>
      </c>
      <c r="AC87" s="147">
        <v>18</v>
      </c>
      <c r="AD87" s="147">
        <v>66</v>
      </c>
      <c r="AE87" s="147">
        <v>19.160007</v>
      </c>
      <c r="AF87" s="148">
        <v>-1</v>
      </c>
      <c r="AG87" s="146">
        <v>-5</v>
      </c>
      <c r="AH87" s="148">
        <v>37.069749000000002</v>
      </c>
      <c r="AI87" s="147">
        <v>171.80847499999999</v>
      </c>
      <c r="AJ87" s="147">
        <v>7.0305020000000003</v>
      </c>
      <c r="AK87" s="147">
        <v>122.62887499999999</v>
      </c>
      <c r="AL87" s="148">
        <v>3.963886</v>
      </c>
      <c r="AM87" s="147">
        <v>-2</v>
      </c>
      <c r="AN87" s="146">
        <v>-0.5</v>
      </c>
      <c r="AO87" s="146">
        <v>-0.2</v>
      </c>
      <c r="AP87" s="149">
        <v>-1</v>
      </c>
      <c r="AQ87" s="148">
        <v>-0.5</v>
      </c>
      <c r="AR87" s="148">
        <v>0.75248000000000004</v>
      </c>
      <c r="AS87" s="148">
        <v>334.60800599999999</v>
      </c>
      <c r="AT87" s="148">
        <v>7.2431520000000003</v>
      </c>
      <c r="AU87" s="148">
        <v>14.863223</v>
      </c>
      <c r="AV87" s="148">
        <v>1.5927662</v>
      </c>
      <c r="AW87" s="148">
        <v>6.6014850000000003</v>
      </c>
      <c r="AX87" s="148">
        <v>1.355694</v>
      </c>
      <c r="AY87" s="148">
        <v>0.45206600000000002</v>
      </c>
      <c r="AZ87" s="148">
        <v>1.1153999999999999</v>
      </c>
      <c r="BA87" s="148">
        <v>0.18154999999999999</v>
      </c>
      <c r="BB87" s="148">
        <v>0.94048799999999999</v>
      </c>
      <c r="BC87" s="148">
        <v>0.17926900000000001</v>
      </c>
      <c r="BD87" s="148">
        <v>0.48545700000000003</v>
      </c>
      <c r="BE87" s="148">
        <v>7.4147000000000005E-2</v>
      </c>
      <c r="BF87" s="148">
        <v>0.44355600000000001</v>
      </c>
      <c r="BG87" s="148">
        <v>6.8919999999999995E-2</v>
      </c>
      <c r="BH87" s="148">
        <v>2.039647</v>
      </c>
      <c r="BI87" s="148">
        <v>0.19760900000000001</v>
      </c>
      <c r="BJ87" s="148">
        <v>-0.5</v>
      </c>
      <c r="BK87" s="148">
        <v>0.162885</v>
      </c>
      <c r="BL87" s="147">
        <v>-5</v>
      </c>
      <c r="BM87" s="146">
        <v>-0.2</v>
      </c>
      <c r="BN87" s="148">
        <v>1.2273829999999999</v>
      </c>
      <c r="BO87" s="148">
        <v>0.32086199999999998</v>
      </c>
      <c r="BP87" s="146"/>
      <c r="BQ87" s="459">
        <v>731286.74808000005</v>
      </c>
      <c r="BR87" s="459">
        <v>5658630.7189499997</v>
      </c>
      <c r="BS87" s="459">
        <v>14</v>
      </c>
      <c r="BT87" s="459">
        <v>83</v>
      </c>
    </row>
    <row r="88" spans="1:79" s="232" customFormat="1">
      <c r="A88" s="1">
        <v>86</v>
      </c>
      <c r="B88" s="236">
        <v>2</v>
      </c>
      <c r="C88" s="165" t="s">
        <v>272</v>
      </c>
      <c r="D88" s="146" t="s">
        <v>115</v>
      </c>
      <c r="E88" s="146" t="s">
        <v>110</v>
      </c>
      <c r="F88" s="146" t="s">
        <v>116</v>
      </c>
      <c r="G88" s="146" t="s">
        <v>113</v>
      </c>
      <c r="H88" s="146" t="s">
        <v>117</v>
      </c>
      <c r="I88" s="146">
        <v>59.61</v>
      </c>
      <c r="J88" s="146">
        <v>15.46</v>
      </c>
      <c r="K88" s="146">
        <v>5.66</v>
      </c>
      <c r="L88" s="146">
        <v>7.0000000000000007E-2</v>
      </c>
      <c r="M88" s="146">
        <v>2.98</v>
      </c>
      <c r="N88" s="146">
        <v>4.3</v>
      </c>
      <c r="O88" s="146">
        <v>4.18</v>
      </c>
      <c r="P88" s="146">
        <v>1.76</v>
      </c>
      <c r="Q88" s="146">
        <v>0.56000000000000005</v>
      </c>
      <c r="R88" s="146">
        <v>0.14000000000000001</v>
      </c>
      <c r="S88" s="146">
        <v>5.57</v>
      </c>
      <c r="T88" s="146">
        <v>100.28</v>
      </c>
      <c r="U88" s="22">
        <v>94.72</v>
      </c>
      <c r="V88" s="146">
        <v>-0.01</v>
      </c>
      <c r="W88" s="146">
        <v>3.2</v>
      </c>
      <c r="X88" s="146">
        <v>11</v>
      </c>
      <c r="Y88" s="147">
        <v>81.016116999999994</v>
      </c>
      <c r="Z88" s="147">
        <v>28</v>
      </c>
      <c r="AA88" s="147">
        <v>18.474284000000001</v>
      </c>
      <c r="AB88" s="147">
        <v>45</v>
      </c>
      <c r="AC88" s="147">
        <v>18</v>
      </c>
      <c r="AD88" s="147">
        <v>81</v>
      </c>
      <c r="AE88" s="147">
        <v>18.556799999999999</v>
      </c>
      <c r="AF88" s="148">
        <v>-1</v>
      </c>
      <c r="AG88" s="146">
        <v>-5</v>
      </c>
      <c r="AH88" s="148">
        <v>32.985368000000001</v>
      </c>
      <c r="AI88" s="147">
        <v>222.464585</v>
      </c>
      <c r="AJ88" s="147">
        <v>10.123737999999999</v>
      </c>
      <c r="AK88" s="147">
        <v>117.32094499999999</v>
      </c>
      <c r="AL88" s="148">
        <v>4.5988850000000001</v>
      </c>
      <c r="AM88" s="147">
        <v>-2</v>
      </c>
      <c r="AN88" s="146">
        <v>-0.5</v>
      </c>
      <c r="AO88" s="146">
        <v>-0.2</v>
      </c>
      <c r="AP88" s="149">
        <v>-1</v>
      </c>
      <c r="AQ88" s="148">
        <v>-0.5</v>
      </c>
      <c r="AR88" s="148">
        <v>0.77639499999999995</v>
      </c>
      <c r="AS88" s="148">
        <v>247.10753800000001</v>
      </c>
      <c r="AT88" s="148">
        <v>13.500686999999999</v>
      </c>
      <c r="AU88" s="148">
        <v>27.559414</v>
      </c>
      <c r="AV88" s="148">
        <v>2.9123456499999998</v>
      </c>
      <c r="AW88" s="148">
        <v>12.258604</v>
      </c>
      <c r="AX88" s="148">
        <v>2.496559</v>
      </c>
      <c r="AY88" s="148">
        <v>0.75910999999999995</v>
      </c>
      <c r="AZ88" s="148">
        <v>2.1228829999999999</v>
      </c>
      <c r="BA88" s="148">
        <v>0.33756599999999998</v>
      </c>
      <c r="BB88" s="148">
        <v>1.7229749999999999</v>
      </c>
      <c r="BC88" s="148">
        <v>0.34083599999999997</v>
      </c>
      <c r="BD88" s="148">
        <v>0.98371399999999998</v>
      </c>
      <c r="BE88" s="148">
        <v>0.14943100000000001</v>
      </c>
      <c r="BF88" s="148">
        <v>0.95539499999999999</v>
      </c>
      <c r="BG88" s="148">
        <v>0.143707</v>
      </c>
      <c r="BH88" s="148">
        <v>2.824163</v>
      </c>
      <c r="BI88" s="148">
        <v>0.32629900000000001</v>
      </c>
      <c r="BJ88" s="148">
        <v>-0.5</v>
      </c>
      <c r="BK88" s="148">
        <v>1.205862</v>
      </c>
      <c r="BL88" s="147">
        <v>-5</v>
      </c>
      <c r="BM88" s="146">
        <v>-0.2</v>
      </c>
      <c r="BN88" s="148">
        <v>2.5865300000000002</v>
      </c>
      <c r="BO88" s="148">
        <v>0.65278800000000003</v>
      </c>
      <c r="BP88" s="146"/>
      <c r="BQ88" s="459">
        <v>731325.22687000001</v>
      </c>
      <c r="BR88" s="459">
        <v>5658566.7996300003</v>
      </c>
      <c r="BS88" s="459">
        <v>14</v>
      </c>
      <c r="BT88" s="459">
        <v>83</v>
      </c>
    </row>
    <row r="89" spans="1:79">
      <c r="A89" s="1">
        <v>87</v>
      </c>
      <c r="B89" s="236">
        <v>10</v>
      </c>
      <c r="C89" s="100"/>
      <c r="D89" s="20" t="s">
        <v>132</v>
      </c>
      <c r="E89" s="20" t="s">
        <v>110</v>
      </c>
      <c r="F89" s="20" t="s">
        <v>112</v>
      </c>
      <c r="G89" s="20" t="s">
        <v>113</v>
      </c>
      <c r="H89" s="20" t="s">
        <v>114</v>
      </c>
      <c r="I89" s="20">
        <v>61.24</v>
      </c>
      <c r="J89" s="20">
        <v>18.239999999999998</v>
      </c>
      <c r="K89" s="20">
        <v>5</v>
      </c>
      <c r="L89" s="20">
        <v>0.06</v>
      </c>
      <c r="M89" s="20">
        <v>2.21</v>
      </c>
      <c r="N89" s="20">
        <v>4.62</v>
      </c>
      <c r="O89" s="20">
        <v>5</v>
      </c>
      <c r="P89" s="20">
        <v>1.21</v>
      </c>
      <c r="Q89" s="20">
        <v>0.59</v>
      </c>
      <c r="R89" s="20">
        <v>0.11</v>
      </c>
      <c r="S89" s="20">
        <v>2.15</v>
      </c>
      <c r="T89" s="20">
        <v>100.43</v>
      </c>
      <c r="U89" s="22">
        <v>98.28</v>
      </c>
      <c r="V89" s="20">
        <v>-0.01</v>
      </c>
      <c r="W89" s="20">
        <v>0.36</v>
      </c>
      <c r="X89" s="20">
        <v>11</v>
      </c>
      <c r="Y89" s="21">
        <v>89.537221000000002</v>
      </c>
      <c r="Z89" s="21">
        <v>25</v>
      </c>
      <c r="AA89" s="21">
        <v>38.070711000000003</v>
      </c>
      <c r="AB89" s="21">
        <v>38</v>
      </c>
      <c r="AC89" s="21">
        <v>-10</v>
      </c>
      <c r="AD89" s="21">
        <v>66</v>
      </c>
      <c r="AE89" s="21">
        <v>21.966866</v>
      </c>
      <c r="AF89" s="22">
        <v>1.062999</v>
      </c>
      <c r="AG89" s="20">
        <v>-5</v>
      </c>
      <c r="AH89" s="22">
        <v>22.899187999999999</v>
      </c>
      <c r="AI89" s="21">
        <v>871.77218700000003</v>
      </c>
      <c r="AJ89" s="21">
        <v>10.608463</v>
      </c>
      <c r="AK89" s="21">
        <v>155.06081</v>
      </c>
      <c r="AL89" s="22">
        <v>4.7105769999999998</v>
      </c>
      <c r="AM89" s="21">
        <v>-2</v>
      </c>
      <c r="AN89" s="20">
        <v>-0.5</v>
      </c>
      <c r="AO89" s="20">
        <v>-0.2</v>
      </c>
      <c r="AP89" s="23">
        <v>-1</v>
      </c>
      <c r="AQ89" s="22">
        <v>-0.5</v>
      </c>
      <c r="AR89" s="22">
        <v>-0.5</v>
      </c>
      <c r="AS89" s="22">
        <v>194.33452399999999</v>
      </c>
      <c r="AT89" s="22">
        <v>15.242749999999999</v>
      </c>
      <c r="AU89" s="22">
        <v>30.852535</v>
      </c>
      <c r="AV89" s="22">
        <v>3.2166885999999999</v>
      </c>
      <c r="AW89" s="22">
        <v>13.3567</v>
      </c>
      <c r="AX89" s="22">
        <v>2.612352</v>
      </c>
      <c r="AY89" s="22">
        <v>0.86649299999999996</v>
      </c>
      <c r="AZ89" s="22">
        <v>2.2244739999999998</v>
      </c>
      <c r="BA89" s="22">
        <v>0.34898099999999999</v>
      </c>
      <c r="BB89" s="22">
        <v>1.8463290000000001</v>
      </c>
      <c r="BC89" s="22">
        <v>0.369008</v>
      </c>
      <c r="BD89" s="22">
        <v>1.0277689999999999</v>
      </c>
      <c r="BE89" s="22">
        <v>0.14869299999999999</v>
      </c>
      <c r="BF89" s="22">
        <v>0.99584799999999996</v>
      </c>
      <c r="BG89" s="22">
        <v>0.13606299999999999</v>
      </c>
      <c r="BH89" s="22">
        <v>3.6465369999999999</v>
      </c>
      <c r="BI89" s="22">
        <v>0.33857500000000001</v>
      </c>
      <c r="BJ89" s="22">
        <v>0.64293</v>
      </c>
      <c r="BK89" s="22">
        <v>1.473104</v>
      </c>
      <c r="BL89" s="21">
        <v>-5</v>
      </c>
      <c r="BM89" s="20">
        <v>-0.2</v>
      </c>
      <c r="BN89" s="22">
        <v>2.4960070000000001</v>
      </c>
      <c r="BO89" s="22">
        <v>0.67289100000000002</v>
      </c>
      <c r="BP89" s="20"/>
      <c r="BQ89" s="459">
        <v>733503.23326000001</v>
      </c>
      <c r="BR89" s="459">
        <v>5657691.2715100003</v>
      </c>
      <c r="BS89" s="459">
        <v>14</v>
      </c>
      <c r="BT89" s="459">
        <v>83</v>
      </c>
    </row>
    <row r="90" spans="1:79">
      <c r="A90" s="1">
        <v>88</v>
      </c>
      <c r="B90" s="236">
        <v>12</v>
      </c>
      <c r="C90" s="100"/>
      <c r="D90" s="20" t="s">
        <v>133</v>
      </c>
      <c r="E90" s="20" t="s">
        <v>110</v>
      </c>
      <c r="F90" s="20" t="s">
        <v>116</v>
      </c>
      <c r="G90" s="20" t="s">
        <v>113</v>
      </c>
      <c r="H90" s="20" t="s">
        <v>134</v>
      </c>
      <c r="I90" s="20">
        <v>60.52</v>
      </c>
      <c r="J90" s="20">
        <v>17.079999999999998</v>
      </c>
      <c r="K90" s="20">
        <v>6.02</v>
      </c>
      <c r="L90" s="20">
        <v>0.09</v>
      </c>
      <c r="M90" s="20">
        <v>3.09</v>
      </c>
      <c r="N90" s="20">
        <v>5.69</v>
      </c>
      <c r="O90" s="20">
        <v>4.07</v>
      </c>
      <c r="P90" s="20">
        <v>0.81</v>
      </c>
      <c r="Q90" s="20">
        <v>0.57999999999999996</v>
      </c>
      <c r="R90" s="20">
        <v>0.14000000000000001</v>
      </c>
      <c r="S90" s="20">
        <v>2.31</v>
      </c>
      <c r="T90" s="20">
        <v>100.39</v>
      </c>
      <c r="U90" s="22">
        <v>98.09</v>
      </c>
      <c r="V90" s="20">
        <v>-0.01</v>
      </c>
      <c r="W90" s="20">
        <v>0.22</v>
      </c>
      <c r="X90" s="20">
        <v>12</v>
      </c>
      <c r="Y90" s="21">
        <v>95.236362</v>
      </c>
      <c r="Z90" s="21">
        <v>31</v>
      </c>
      <c r="AA90" s="21">
        <v>22.306366000000001</v>
      </c>
      <c r="AB90" s="21">
        <v>44</v>
      </c>
      <c r="AC90" s="21">
        <v>32</v>
      </c>
      <c r="AD90" s="21">
        <v>78</v>
      </c>
      <c r="AE90" s="21">
        <v>22.607506000000001</v>
      </c>
      <c r="AF90" s="22">
        <v>1.0029600000000001</v>
      </c>
      <c r="AG90" s="20">
        <v>-5</v>
      </c>
      <c r="AH90" s="22">
        <v>20.257833999999999</v>
      </c>
      <c r="AI90" s="21">
        <v>710.10971199999994</v>
      </c>
      <c r="AJ90" s="21">
        <v>11.756842000000001</v>
      </c>
      <c r="AK90" s="21">
        <v>142.74214699999999</v>
      </c>
      <c r="AL90" s="22">
        <v>4.9115520000000004</v>
      </c>
      <c r="AM90" s="21">
        <v>-2</v>
      </c>
      <c r="AN90" s="20">
        <v>-0.5</v>
      </c>
      <c r="AO90" s="20">
        <v>-0.2</v>
      </c>
      <c r="AP90" s="23">
        <v>1.3665080000000001</v>
      </c>
      <c r="AQ90" s="22">
        <v>-0.5</v>
      </c>
      <c r="AR90" s="22">
        <v>-0.5</v>
      </c>
      <c r="AS90" s="22">
        <v>266.15362199999998</v>
      </c>
      <c r="AT90" s="22">
        <v>15.102603</v>
      </c>
      <c r="AU90" s="22">
        <v>30.362241000000001</v>
      </c>
      <c r="AV90" s="22">
        <v>3.2882435499999998</v>
      </c>
      <c r="AW90" s="22">
        <v>14.052721999999999</v>
      </c>
      <c r="AX90" s="22">
        <v>2.7190110000000001</v>
      </c>
      <c r="AY90" s="22">
        <v>0.833565</v>
      </c>
      <c r="AZ90" s="22">
        <v>2.3369089999999999</v>
      </c>
      <c r="BA90" s="22">
        <v>0.37497599999999998</v>
      </c>
      <c r="BB90" s="22">
        <v>1.991806</v>
      </c>
      <c r="BC90" s="22">
        <v>0.40795300000000001</v>
      </c>
      <c r="BD90" s="22">
        <v>1.187916</v>
      </c>
      <c r="BE90" s="22">
        <v>0.18796599999999999</v>
      </c>
      <c r="BF90" s="22">
        <v>1.152115</v>
      </c>
      <c r="BG90" s="22">
        <v>0.17269499999999999</v>
      </c>
      <c r="BH90" s="22">
        <v>3.4664199999999998</v>
      </c>
      <c r="BI90" s="22">
        <v>0.376635</v>
      </c>
      <c r="BJ90" s="22">
        <v>-0.5</v>
      </c>
      <c r="BK90" s="22">
        <v>1.096079</v>
      </c>
      <c r="BL90" s="21">
        <v>-5</v>
      </c>
      <c r="BM90" s="20">
        <v>-0.2</v>
      </c>
      <c r="BN90" s="22">
        <v>3.0738210000000001</v>
      </c>
      <c r="BO90" s="22">
        <v>0.78185300000000002</v>
      </c>
      <c r="BP90" s="20"/>
      <c r="BQ90" s="459">
        <v>733467.59780999995</v>
      </c>
      <c r="BR90" s="459">
        <v>5657899.7082099998</v>
      </c>
      <c r="BS90" s="459">
        <v>14</v>
      </c>
      <c r="BT90" s="459">
        <v>83</v>
      </c>
    </row>
    <row r="91" spans="1:79">
      <c r="A91" s="1">
        <v>89</v>
      </c>
      <c r="B91" s="236" t="s">
        <v>372</v>
      </c>
      <c r="C91" s="100"/>
      <c r="D91" s="117"/>
      <c r="E91" s="113" t="s">
        <v>277</v>
      </c>
      <c r="F91" s="117"/>
      <c r="G91" s="117"/>
      <c r="H91" s="117"/>
      <c r="I91" s="117"/>
      <c r="J91" s="117"/>
      <c r="K91" s="117"/>
      <c r="L91" s="117"/>
      <c r="M91" s="117"/>
      <c r="N91" s="117"/>
      <c r="O91" s="117"/>
      <c r="P91" s="117"/>
      <c r="Q91" s="117"/>
      <c r="R91" s="117"/>
      <c r="S91" s="117"/>
      <c r="T91" s="117"/>
      <c r="U91" s="119"/>
      <c r="V91" s="117"/>
      <c r="W91" s="117"/>
      <c r="X91" s="117"/>
      <c r="Y91" s="118"/>
      <c r="Z91" s="118"/>
      <c r="AA91" s="118"/>
      <c r="AB91" s="118"/>
      <c r="AC91" s="118"/>
      <c r="AD91" s="118"/>
      <c r="AE91" s="118"/>
      <c r="AF91" s="119"/>
      <c r="AG91" s="117"/>
      <c r="AH91" s="119"/>
      <c r="AI91" s="118"/>
      <c r="AJ91" s="118"/>
      <c r="AK91" s="118"/>
      <c r="AL91" s="119"/>
      <c r="AM91" s="118"/>
      <c r="AN91" s="117"/>
      <c r="AO91" s="117"/>
      <c r="AP91" s="120"/>
      <c r="AQ91" s="119"/>
      <c r="AR91" s="119"/>
      <c r="AS91" s="119"/>
      <c r="AT91" s="119"/>
      <c r="AU91" s="119"/>
      <c r="AV91" s="119"/>
      <c r="AW91" s="119"/>
      <c r="AX91" s="119"/>
      <c r="AY91" s="119"/>
      <c r="AZ91" s="119"/>
      <c r="BA91" s="119"/>
      <c r="BB91" s="119"/>
      <c r="BC91" s="119"/>
      <c r="BD91" s="119"/>
      <c r="BE91" s="119"/>
      <c r="BF91" s="119"/>
      <c r="BG91" s="119"/>
      <c r="BH91" s="119"/>
      <c r="BI91" s="119"/>
      <c r="BJ91" s="119"/>
      <c r="BK91" s="119"/>
      <c r="BL91" s="118"/>
      <c r="BM91" s="117"/>
      <c r="BN91" s="119"/>
      <c r="BO91" s="119"/>
      <c r="BP91" s="117"/>
      <c r="BQ91" s="445"/>
      <c r="BR91" s="445"/>
      <c r="BS91" s="445"/>
      <c r="BT91" s="445"/>
    </row>
    <row r="92" spans="1:79" s="232" customFormat="1">
      <c r="A92" s="1">
        <v>90</v>
      </c>
      <c r="B92" s="236">
        <v>91</v>
      </c>
      <c r="C92" s="165" t="s">
        <v>272</v>
      </c>
      <c r="D92" s="142" t="s">
        <v>235</v>
      </c>
      <c r="E92" s="142" t="s">
        <v>259</v>
      </c>
      <c r="F92" s="142" t="s">
        <v>112</v>
      </c>
      <c r="G92" s="142" t="s">
        <v>236</v>
      </c>
      <c r="H92" s="142" t="s">
        <v>237</v>
      </c>
      <c r="I92" s="142">
        <v>59.85</v>
      </c>
      <c r="J92" s="142">
        <v>15.06</v>
      </c>
      <c r="K92" s="142">
        <v>4.95</v>
      </c>
      <c r="L92" s="142">
        <v>7.0000000000000007E-2</v>
      </c>
      <c r="M92" s="142">
        <v>2.76</v>
      </c>
      <c r="N92" s="142">
        <v>4.8600000000000003</v>
      </c>
      <c r="O92" s="142">
        <v>4.2699999999999996</v>
      </c>
      <c r="P92" s="142">
        <v>0.83</v>
      </c>
      <c r="Q92" s="142">
        <v>0.53</v>
      </c>
      <c r="R92" s="142">
        <v>0.11</v>
      </c>
      <c r="S92" s="142">
        <v>5.44</v>
      </c>
      <c r="T92" s="142">
        <v>98.72</v>
      </c>
      <c r="U92" s="286">
        <v>93.29</v>
      </c>
      <c r="V92" s="142">
        <v>-0.01</v>
      </c>
      <c r="W92" s="142">
        <v>3.35</v>
      </c>
      <c r="X92" s="142">
        <v>11</v>
      </c>
      <c r="Y92" s="143">
        <v>86.202456999999995</v>
      </c>
      <c r="Z92" s="143">
        <v>30</v>
      </c>
      <c r="AA92" s="143">
        <v>12.942665999999999</v>
      </c>
      <c r="AB92" s="143">
        <v>38</v>
      </c>
      <c r="AC92" s="143">
        <v>-10</v>
      </c>
      <c r="AD92" s="143">
        <v>56</v>
      </c>
      <c r="AE92" s="143">
        <v>19.243749000000001</v>
      </c>
      <c r="AF92" s="144">
        <v>1.070235</v>
      </c>
      <c r="AG92" s="142">
        <v>-5</v>
      </c>
      <c r="AH92" s="144">
        <v>18.849692999999998</v>
      </c>
      <c r="AI92" s="143">
        <v>702.53965000000005</v>
      </c>
      <c r="AJ92" s="143">
        <v>9.6843699999999995</v>
      </c>
      <c r="AK92" s="143">
        <v>135.83841699999999</v>
      </c>
      <c r="AL92" s="144">
        <v>3.7863310000000001</v>
      </c>
      <c r="AM92" s="143">
        <v>-2</v>
      </c>
      <c r="AN92" s="142">
        <v>-0.5</v>
      </c>
      <c r="AO92" s="142">
        <v>-0.2</v>
      </c>
      <c r="AP92" s="145">
        <v>-1</v>
      </c>
      <c r="AQ92" s="144">
        <v>-0.5</v>
      </c>
      <c r="AR92" s="144">
        <v>-0.5</v>
      </c>
      <c r="AS92" s="144">
        <v>265.00771700000001</v>
      </c>
      <c r="AT92" s="144">
        <v>13.911837999999999</v>
      </c>
      <c r="AU92" s="144">
        <v>27.937377000000001</v>
      </c>
      <c r="AV92" s="144">
        <v>2.9271549624999995</v>
      </c>
      <c r="AW92" s="144">
        <v>11.875025000000001</v>
      </c>
      <c r="AX92" s="144">
        <v>2.5612940000000002</v>
      </c>
      <c r="AY92" s="144">
        <v>0.72699899999999995</v>
      </c>
      <c r="AZ92" s="144">
        <v>2.0926598000000003</v>
      </c>
      <c r="BA92" s="144">
        <v>0.30241899999999999</v>
      </c>
      <c r="BB92" s="144">
        <v>1.7834103000000001</v>
      </c>
      <c r="BC92" s="144">
        <v>0.32179539999999995</v>
      </c>
      <c r="BD92" s="144">
        <v>0.89172399999999996</v>
      </c>
      <c r="BE92" s="144">
        <v>0.142986</v>
      </c>
      <c r="BF92" s="144">
        <v>0.89927599999999996</v>
      </c>
      <c r="BG92" s="144">
        <v>0.13749</v>
      </c>
      <c r="BH92" s="144">
        <v>2.8823409999999998</v>
      </c>
      <c r="BI92" s="144">
        <v>0.318166</v>
      </c>
      <c r="BJ92" s="144">
        <v>-0.5</v>
      </c>
      <c r="BK92" s="144">
        <v>0.14724499999999999</v>
      </c>
      <c r="BL92" s="143">
        <v>-5</v>
      </c>
      <c r="BM92" s="142">
        <v>-0.2</v>
      </c>
      <c r="BN92" s="144">
        <v>2.9474300000000002</v>
      </c>
      <c r="BO92" s="144">
        <v>0.66770399999999996</v>
      </c>
      <c r="BP92" s="142"/>
      <c r="BQ92" s="458">
        <v>733522.09866000002</v>
      </c>
      <c r="BR92" s="458">
        <v>5658092.8197100004</v>
      </c>
      <c r="BS92" s="458">
        <v>14</v>
      </c>
      <c r="BT92" s="458">
        <v>83</v>
      </c>
    </row>
    <row r="93" spans="1:79" s="232" customFormat="1">
      <c r="A93" s="1">
        <v>91</v>
      </c>
      <c r="B93" s="236">
        <v>99</v>
      </c>
      <c r="C93" s="100"/>
      <c r="D93" s="142" t="s">
        <v>247</v>
      </c>
      <c r="E93" s="142" t="s">
        <v>259</v>
      </c>
      <c r="F93" s="142" t="s">
        <v>116</v>
      </c>
      <c r="G93" s="142" t="s">
        <v>236</v>
      </c>
      <c r="H93" s="142" t="s">
        <v>248</v>
      </c>
      <c r="I93" s="142">
        <v>51.66</v>
      </c>
      <c r="J93" s="142">
        <v>17.13</v>
      </c>
      <c r="K93" s="142">
        <v>10.99</v>
      </c>
      <c r="L93" s="142">
        <v>0.15</v>
      </c>
      <c r="M93" s="142">
        <v>4.75</v>
      </c>
      <c r="N93" s="142">
        <v>8.2200000000000006</v>
      </c>
      <c r="O93" s="142">
        <v>4.51</v>
      </c>
      <c r="P93" s="142">
        <v>0.19</v>
      </c>
      <c r="Q93" s="142">
        <v>1.21</v>
      </c>
      <c r="R93" s="142">
        <v>0.17</v>
      </c>
      <c r="S93" s="142">
        <v>2.02</v>
      </c>
      <c r="T93" s="142">
        <v>100.99</v>
      </c>
      <c r="U93" s="286">
        <v>98.98</v>
      </c>
      <c r="V93" s="142">
        <v>0.01</v>
      </c>
      <c r="W93" s="142">
        <v>0.16</v>
      </c>
      <c r="X93" s="142">
        <v>28</v>
      </c>
      <c r="Y93" s="143">
        <v>220.25583900000001</v>
      </c>
      <c r="Z93" s="143">
        <v>52</v>
      </c>
      <c r="AA93" s="143">
        <v>32.483638999999997</v>
      </c>
      <c r="AB93" s="143">
        <v>69</v>
      </c>
      <c r="AC93" s="143">
        <v>69</v>
      </c>
      <c r="AD93" s="143">
        <v>51</v>
      </c>
      <c r="AE93" s="143">
        <v>22.380455999999999</v>
      </c>
      <c r="AF93" s="144">
        <v>1.598198</v>
      </c>
      <c r="AG93" s="142">
        <v>16.940299</v>
      </c>
      <c r="AH93" s="144">
        <v>2.644574</v>
      </c>
      <c r="AI93" s="143">
        <v>282.62889000000001</v>
      </c>
      <c r="AJ93" s="143">
        <v>17.18403</v>
      </c>
      <c r="AK93" s="143">
        <v>122.97235000000001</v>
      </c>
      <c r="AL93" s="144">
        <v>4.0673909999999998</v>
      </c>
      <c r="AM93" s="143">
        <v>-2</v>
      </c>
      <c r="AN93" s="142">
        <v>-0.5</v>
      </c>
      <c r="AO93" s="142">
        <v>-0.2</v>
      </c>
      <c r="AP93" s="145">
        <v>-1</v>
      </c>
      <c r="AQ93" s="144">
        <v>2.0398770000000002</v>
      </c>
      <c r="AR93" s="144">
        <v>0.67688499999999996</v>
      </c>
      <c r="AS93" s="144">
        <v>95.677743000000007</v>
      </c>
      <c r="AT93" s="144">
        <v>9.5142170000000004</v>
      </c>
      <c r="AU93" s="144">
        <v>20.490257</v>
      </c>
      <c r="AV93" s="144">
        <v>2.4373429424999999</v>
      </c>
      <c r="AW93" s="144">
        <v>11.443446</v>
      </c>
      <c r="AX93" s="144">
        <v>2.8011970000000002</v>
      </c>
      <c r="AY93" s="144">
        <v>1.0081020000000001</v>
      </c>
      <c r="AZ93" s="144">
        <v>2.9546319000000003</v>
      </c>
      <c r="BA93" s="144">
        <v>0.49166399999999999</v>
      </c>
      <c r="BB93" s="144">
        <v>3.03261</v>
      </c>
      <c r="BC93" s="144">
        <v>0.59525289999999997</v>
      </c>
      <c r="BD93" s="144">
        <v>1.7641039999999999</v>
      </c>
      <c r="BE93" s="144">
        <v>0.26798100000000002</v>
      </c>
      <c r="BF93" s="144">
        <v>1.6383719999999999</v>
      </c>
      <c r="BG93" s="144">
        <v>0.25885000000000002</v>
      </c>
      <c r="BH93" s="144">
        <v>2.547501</v>
      </c>
      <c r="BI93" s="144">
        <v>0.26556800000000003</v>
      </c>
      <c r="BJ93" s="144">
        <v>0.65928500000000001</v>
      </c>
      <c r="BK93" s="144">
        <v>-0.1</v>
      </c>
      <c r="BL93" s="143">
        <v>-5</v>
      </c>
      <c r="BM93" s="142">
        <v>-0.2</v>
      </c>
      <c r="BN93" s="144">
        <v>1.251943</v>
      </c>
      <c r="BO93" s="144">
        <v>0.29727700000000001</v>
      </c>
      <c r="BP93" s="142"/>
      <c r="BQ93" s="458">
        <v>721725.26434999995</v>
      </c>
      <c r="BR93" s="458">
        <v>5660587.2345899995</v>
      </c>
      <c r="BS93" s="458">
        <v>14</v>
      </c>
      <c r="BT93" s="458">
        <v>83</v>
      </c>
    </row>
    <row r="94" spans="1:79" s="232" customFormat="1">
      <c r="A94" s="1">
        <v>92</v>
      </c>
      <c r="B94" s="236">
        <v>152</v>
      </c>
      <c r="C94" s="165" t="s">
        <v>272</v>
      </c>
      <c r="D94" s="142" t="s">
        <v>78</v>
      </c>
      <c r="E94" s="142" t="s">
        <v>259</v>
      </c>
      <c r="F94" s="142" t="s">
        <v>254</v>
      </c>
      <c r="G94" s="142" t="s">
        <v>236</v>
      </c>
      <c r="H94" s="142" t="s">
        <v>79</v>
      </c>
      <c r="I94" s="142">
        <v>60.6</v>
      </c>
      <c r="J94" s="142">
        <v>16.46</v>
      </c>
      <c r="K94" s="142">
        <v>4.62</v>
      </c>
      <c r="L94" s="142">
        <v>6.5000000000000002E-2</v>
      </c>
      <c r="M94" s="142">
        <v>2.68</v>
      </c>
      <c r="N94" s="142">
        <v>4.41</v>
      </c>
      <c r="O94" s="142">
        <v>4.91</v>
      </c>
      <c r="P94" s="142">
        <v>1.1399999999999999</v>
      </c>
      <c r="Q94" s="142">
        <v>0.46600000000000003</v>
      </c>
      <c r="R94" s="142">
        <v>0.11</v>
      </c>
      <c r="S94" s="142">
        <v>4.05</v>
      </c>
      <c r="T94" s="142">
        <v>99.5</v>
      </c>
      <c r="U94" s="286">
        <v>95.460999999999999</v>
      </c>
      <c r="V94" s="142"/>
      <c r="W94" s="142"/>
      <c r="X94" s="142">
        <v>9</v>
      </c>
      <c r="Y94" s="143">
        <v>78.611220000000003</v>
      </c>
      <c r="Z94" s="143">
        <v>66.353016999999994</v>
      </c>
      <c r="AA94" s="143">
        <v>15.48649334054015</v>
      </c>
      <c r="AB94" s="143">
        <v>47.640894000000003</v>
      </c>
      <c r="AC94" s="143">
        <v>29.490822999999999</v>
      </c>
      <c r="AD94" s="143">
        <v>67.789291000000006</v>
      </c>
      <c r="AE94" s="143">
        <v>20.848381</v>
      </c>
      <c r="AF94" s="144">
        <v>1.0509569999999999</v>
      </c>
      <c r="AG94" s="143">
        <v>8.3729870000000002</v>
      </c>
      <c r="AH94" s="144">
        <v>19.569797000000001</v>
      </c>
      <c r="AI94" s="143">
        <v>562.28561400000001</v>
      </c>
      <c r="AJ94" s="143">
        <v>6.2264650000000001</v>
      </c>
      <c r="AK94" s="143">
        <v>91.103346000000002</v>
      </c>
      <c r="AL94" s="144">
        <v>1.8591260000000001</v>
      </c>
      <c r="AM94" s="143">
        <v>-2</v>
      </c>
      <c r="AN94" s="144">
        <v>-0.5</v>
      </c>
      <c r="AO94" s="142">
        <v>-0.2</v>
      </c>
      <c r="AP94" s="145">
        <v>-1</v>
      </c>
      <c r="AQ94" s="144">
        <v>1.098746</v>
      </c>
      <c r="AR94" s="144">
        <v>0.51929499999999995</v>
      </c>
      <c r="AS94" s="143">
        <v>231.013025</v>
      </c>
      <c r="AT94" s="144">
        <v>9.6691330000000004</v>
      </c>
      <c r="AU94" s="144">
        <v>21.030356999999999</v>
      </c>
      <c r="AV94" s="144">
        <v>2.470065</v>
      </c>
      <c r="AW94" s="144">
        <v>10.401087</v>
      </c>
      <c r="AX94" s="144">
        <v>1.9334739999999999</v>
      </c>
      <c r="AY94" s="144">
        <v>0.62625200000000003</v>
      </c>
      <c r="AZ94" s="144">
        <v>1.5902953500000001</v>
      </c>
      <c r="BA94" s="144">
        <v>0.21008584999999999</v>
      </c>
      <c r="BB94" s="144">
        <v>1.185071</v>
      </c>
      <c r="BC94" s="144">
        <v>0.23591200000000001</v>
      </c>
      <c r="BD94" s="144">
        <v>0.61641400000000002</v>
      </c>
      <c r="BE94" s="144">
        <v>8.3099999999999993E-2</v>
      </c>
      <c r="BF94" s="144">
        <v>0.51438499999999998</v>
      </c>
      <c r="BG94" s="144">
        <v>7.9132999999999995E-2</v>
      </c>
      <c r="BH94" s="144">
        <v>2.1626449999999999</v>
      </c>
      <c r="BI94" s="144">
        <v>0.200928</v>
      </c>
      <c r="BJ94" s="144">
        <v>-0.5</v>
      </c>
      <c r="BK94" s="144">
        <v>0.167076</v>
      </c>
      <c r="BL94" s="143">
        <v>10.803908</v>
      </c>
      <c r="BM94" s="144">
        <v>-0.2</v>
      </c>
      <c r="BN94" s="144">
        <v>1.535142</v>
      </c>
      <c r="BO94" s="144">
        <v>0.43780200000000002</v>
      </c>
      <c r="BP94" s="144"/>
      <c r="BQ94" s="458">
        <v>724803.55660999997</v>
      </c>
      <c r="BR94" s="458">
        <v>5660338.9602800002</v>
      </c>
      <c r="BS94" s="458">
        <v>14</v>
      </c>
      <c r="BT94" s="458">
        <v>83</v>
      </c>
      <c r="BU94" s="341"/>
      <c r="BW94" s="487"/>
      <c r="BX94" s="487"/>
    </row>
    <row r="95" spans="1:79" s="232" customFormat="1">
      <c r="A95" s="1">
        <v>93</v>
      </c>
      <c r="B95" s="236">
        <v>155</v>
      </c>
      <c r="C95" s="100"/>
      <c r="D95" s="142" t="s">
        <v>80</v>
      </c>
      <c r="E95" s="142" t="s">
        <v>259</v>
      </c>
      <c r="F95" s="142" t="s">
        <v>116</v>
      </c>
      <c r="G95" s="142" t="s">
        <v>236</v>
      </c>
      <c r="H95" s="150" t="s">
        <v>81</v>
      </c>
      <c r="I95" s="142">
        <v>62.37</v>
      </c>
      <c r="J95" s="142">
        <v>15.41</v>
      </c>
      <c r="K95" s="142">
        <v>6.43</v>
      </c>
      <c r="L95" s="142">
        <v>8.8999999999999996E-2</v>
      </c>
      <c r="M95" s="142">
        <v>3.77</v>
      </c>
      <c r="N95" s="142">
        <v>4.3600000000000003</v>
      </c>
      <c r="O95" s="142">
        <v>4.8499999999999996</v>
      </c>
      <c r="P95" s="142">
        <v>0.89</v>
      </c>
      <c r="Q95" s="142">
        <v>0.622</v>
      </c>
      <c r="R95" s="142">
        <v>0.13</v>
      </c>
      <c r="S95" s="142">
        <v>1.1499999999999999</v>
      </c>
      <c r="T95" s="142">
        <v>100.07</v>
      </c>
      <c r="U95" s="286">
        <v>98.920999999999992</v>
      </c>
      <c r="V95" s="142"/>
      <c r="W95" s="142"/>
      <c r="X95" s="142">
        <v>15</v>
      </c>
      <c r="Y95" s="143">
        <v>98.169422999999995</v>
      </c>
      <c r="Z95" s="143">
        <v>121.28445550000001</v>
      </c>
      <c r="AA95" s="143">
        <v>22.022263488136979</v>
      </c>
      <c r="AB95" s="143">
        <v>70.351475093265535</v>
      </c>
      <c r="AC95" s="143">
        <v>43.45741503424636</v>
      </c>
      <c r="AD95" s="143">
        <v>65.375853516376793</v>
      </c>
      <c r="AE95" s="143">
        <v>13.549284</v>
      </c>
      <c r="AF95" s="144">
        <v>-1</v>
      </c>
      <c r="AG95" s="143">
        <v>-5</v>
      </c>
      <c r="AH95" s="144">
        <v>19.309037</v>
      </c>
      <c r="AI95" s="143">
        <v>198.967356</v>
      </c>
      <c r="AJ95" s="143">
        <v>11.577038</v>
      </c>
      <c r="AK95" s="143">
        <v>118.21616</v>
      </c>
      <c r="AL95" s="144">
        <v>3.3981994999999996</v>
      </c>
      <c r="AM95" s="143">
        <v>-2</v>
      </c>
      <c r="AN95" s="144">
        <v>-0.5</v>
      </c>
      <c r="AO95" s="142">
        <v>-0.2</v>
      </c>
      <c r="AP95" s="145">
        <v>-1</v>
      </c>
      <c r="AQ95" s="144">
        <v>-0.5</v>
      </c>
      <c r="AR95" s="144">
        <v>1.0359419999999999</v>
      </c>
      <c r="AS95" s="143">
        <v>251.632305</v>
      </c>
      <c r="AT95" s="144">
        <v>13.8697965</v>
      </c>
      <c r="AU95" s="144">
        <v>28.345899000000003</v>
      </c>
      <c r="AV95" s="144">
        <v>3.2165355</v>
      </c>
      <c r="AW95" s="144">
        <v>12.9020645</v>
      </c>
      <c r="AX95" s="144">
        <v>2.6233569999999999</v>
      </c>
      <c r="AY95" s="144">
        <v>0.81690750000000001</v>
      </c>
      <c r="AZ95" s="144">
        <v>2.4665854500000002</v>
      </c>
      <c r="BA95" s="144">
        <v>0.37708255000000002</v>
      </c>
      <c r="BB95" s="144">
        <v>2.1533815000000001</v>
      </c>
      <c r="BC95" s="144">
        <v>0.44105749999999999</v>
      </c>
      <c r="BD95" s="144">
        <v>1.231341</v>
      </c>
      <c r="BE95" s="144">
        <v>0.16886299999999999</v>
      </c>
      <c r="BF95" s="144">
        <v>1.0891885000000001</v>
      </c>
      <c r="BG95" s="144">
        <v>0.15284150000000002</v>
      </c>
      <c r="BH95" s="144">
        <v>3.0435425</v>
      </c>
      <c r="BI95" s="144">
        <v>0.44692500000000002</v>
      </c>
      <c r="BJ95" s="144">
        <v>-0.5</v>
      </c>
      <c r="BK95" s="144">
        <v>-0.1</v>
      </c>
      <c r="BL95" s="143">
        <v>-5</v>
      </c>
      <c r="BM95" s="144">
        <v>-0.2</v>
      </c>
      <c r="BN95" s="144">
        <v>2.1010795</v>
      </c>
      <c r="BO95" s="144">
        <v>0.56036949999999996</v>
      </c>
      <c r="BP95" s="144"/>
      <c r="BQ95" s="458">
        <v>720353.85881000001</v>
      </c>
      <c r="BR95" s="458">
        <v>5661300.7455500001</v>
      </c>
      <c r="BS95" s="458">
        <v>14</v>
      </c>
      <c r="BT95" s="458">
        <v>83</v>
      </c>
      <c r="BU95" s="341"/>
      <c r="BW95" s="487"/>
      <c r="BX95" s="487"/>
    </row>
    <row r="96" spans="1:79" s="232" customFormat="1">
      <c r="A96" s="1">
        <v>94</v>
      </c>
      <c r="B96" s="236">
        <v>156</v>
      </c>
      <c r="C96" s="100"/>
      <c r="D96" s="142" t="s">
        <v>82</v>
      </c>
      <c r="E96" s="142" t="s">
        <v>259</v>
      </c>
      <c r="F96" s="142" t="s">
        <v>254</v>
      </c>
      <c r="G96" s="142" t="s">
        <v>236</v>
      </c>
      <c r="H96" s="142" t="s">
        <v>79</v>
      </c>
      <c r="I96" s="142">
        <v>60.92</v>
      </c>
      <c r="J96" s="142">
        <v>15.91</v>
      </c>
      <c r="K96" s="142">
        <v>6.27</v>
      </c>
      <c r="L96" s="142">
        <v>8.3000000000000004E-2</v>
      </c>
      <c r="M96" s="142">
        <v>3.22</v>
      </c>
      <c r="N96" s="142">
        <v>4.58</v>
      </c>
      <c r="O96" s="142">
        <v>4</v>
      </c>
      <c r="P96" s="142">
        <v>1.23</v>
      </c>
      <c r="Q96" s="142">
        <v>0.59799999999999998</v>
      </c>
      <c r="R96" s="142">
        <v>0.12</v>
      </c>
      <c r="S96" s="142">
        <v>1.73</v>
      </c>
      <c r="T96" s="142">
        <v>98.67</v>
      </c>
      <c r="U96" s="286">
        <v>96.930999999999997</v>
      </c>
      <c r="V96" s="142"/>
      <c r="W96" s="142"/>
      <c r="X96" s="142">
        <v>14</v>
      </c>
      <c r="Y96" s="143">
        <v>117.625564</v>
      </c>
      <c r="Z96" s="143">
        <v>55.205579</v>
      </c>
      <c r="AA96" s="143">
        <v>23.352292897027603</v>
      </c>
      <c r="AB96" s="143">
        <v>45.99212</v>
      </c>
      <c r="AC96" s="143">
        <v>44.431733000000001</v>
      </c>
      <c r="AD96" s="143">
        <v>71.841746999999998</v>
      </c>
      <c r="AE96" s="143">
        <v>19.945132999999998</v>
      </c>
      <c r="AF96" s="144">
        <v>1.0978030000000001</v>
      </c>
      <c r="AG96" s="143">
        <v>-5</v>
      </c>
      <c r="AH96" s="144">
        <v>29.662478</v>
      </c>
      <c r="AI96" s="143">
        <v>246.437231</v>
      </c>
      <c r="AJ96" s="143">
        <v>11.075324</v>
      </c>
      <c r="AK96" s="143">
        <v>109.91120100000001</v>
      </c>
      <c r="AL96" s="144">
        <v>3.4445760000000001</v>
      </c>
      <c r="AM96" s="143">
        <v>-2</v>
      </c>
      <c r="AN96" s="144">
        <v>-0.5</v>
      </c>
      <c r="AO96" s="142">
        <v>-0.2</v>
      </c>
      <c r="AP96" s="145">
        <v>-1</v>
      </c>
      <c r="AQ96" s="144">
        <v>-0.5</v>
      </c>
      <c r="AR96" s="144">
        <v>1.404576</v>
      </c>
      <c r="AS96" s="143">
        <v>305.01924600000001</v>
      </c>
      <c r="AT96" s="144">
        <v>12.985969000000001</v>
      </c>
      <c r="AU96" s="144">
        <v>25.359252000000001</v>
      </c>
      <c r="AV96" s="144">
        <v>2.7978149999999999</v>
      </c>
      <c r="AW96" s="144">
        <v>11.046198</v>
      </c>
      <c r="AX96" s="144">
        <v>2.209244</v>
      </c>
      <c r="AY96" s="144">
        <v>0.74926400000000004</v>
      </c>
      <c r="AZ96" s="144">
        <v>2.2108044000000002</v>
      </c>
      <c r="BA96" s="144">
        <v>0.32744695000000001</v>
      </c>
      <c r="BB96" s="144">
        <v>1.93445</v>
      </c>
      <c r="BC96" s="144">
        <v>0.41074300000000002</v>
      </c>
      <c r="BD96" s="144">
        <v>1.1756679999999999</v>
      </c>
      <c r="BE96" s="144">
        <v>0.165101</v>
      </c>
      <c r="BF96" s="144">
        <v>1.049876</v>
      </c>
      <c r="BG96" s="144">
        <v>0.146816</v>
      </c>
      <c r="BH96" s="144">
        <v>2.759109</v>
      </c>
      <c r="BI96" s="144">
        <v>0.41406599999999999</v>
      </c>
      <c r="BJ96" s="144">
        <v>-0.5</v>
      </c>
      <c r="BK96" s="144">
        <v>0.20580100000000001</v>
      </c>
      <c r="BL96" s="143">
        <v>10.399061</v>
      </c>
      <c r="BM96" s="144">
        <v>-0.2</v>
      </c>
      <c r="BN96" s="144">
        <v>2.4222769999999998</v>
      </c>
      <c r="BO96" s="144">
        <v>0.68255600000000005</v>
      </c>
      <c r="BP96" s="144"/>
      <c r="BQ96" s="458">
        <v>720371.13566999999</v>
      </c>
      <c r="BR96" s="458">
        <v>5661211.9794600001</v>
      </c>
      <c r="BS96" s="458">
        <v>14</v>
      </c>
      <c r="BT96" s="458">
        <v>83</v>
      </c>
      <c r="BU96" s="341"/>
      <c r="BW96" s="487"/>
      <c r="BX96" s="487"/>
    </row>
    <row r="97" spans="1:76" s="232" customFormat="1">
      <c r="A97" s="1">
        <v>95</v>
      </c>
      <c r="B97" s="236">
        <v>158</v>
      </c>
      <c r="C97" s="165" t="s">
        <v>272</v>
      </c>
      <c r="D97" s="142" t="s">
        <v>83</v>
      </c>
      <c r="E97" s="142" t="s">
        <v>259</v>
      </c>
      <c r="F97" s="142" t="s">
        <v>116</v>
      </c>
      <c r="G97" s="142" t="s">
        <v>236</v>
      </c>
      <c r="H97" s="142" t="s">
        <v>81</v>
      </c>
      <c r="I97" s="142">
        <v>55.52</v>
      </c>
      <c r="J97" s="142">
        <v>15.67</v>
      </c>
      <c r="K97" s="142">
        <v>7.16</v>
      </c>
      <c r="L97" s="142">
        <v>9.7000000000000003E-2</v>
      </c>
      <c r="M97" s="142">
        <v>4.04</v>
      </c>
      <c r="N97" s="142">
        <v>5.91</v>
      </c>
      <c r="O97" s="142">
        <v>4.3</v>
      </c>
      <c r="P97" s="142">
        <v>0.63</v>
      </c>
      <c r="Q97" s="142">
        <v>0.64</v>
      </c>
      <c r="R97" s="142">
        <v>0.14000000000000001</v>
      </c>
      <c r="S97" s="142">
        <v>4.51</v>
      </c>
      <c r="T97" s="142">
        <v>98.6</v>
      </c>
      <c r="U97" s="286">
        <v>94.106999999999985</v>
      </c>
      <c r="V97" s="142"/>
      <c r="W97" s="142"/>
      <c r="X97" s="142">
        <v>16</v>
      </c>
      <c r="Y97" s="143">
        <v>118.81300899999999</v>
      </c>
      <c r="Z97" s="143">
        <v>177.07495499999999</v>
      </c>
      <c r="AA97" s="143">
        <v>25.824218567767907</v>
      </c>
      <c r="AB97" s="143">
        <v>448.40994899999998</v>
      </c>
      <c r="AC97" s="143">
        <v>55.032244072880509</v>
      </c>
      <c r="AD97" s="143">
        <v>135.52055899999999</v>
      </c>
      <c r="AE97" s="143">
        <v>20.465945999999999</v>
      </c>
      <c r="AF97" s="144">
        <v>1.0348550000000001</v>
      </c>
      <c r="AG97" s="143">
        <v>5.542306</v>
      </c>
      <c r="AH97" s="144">
        <v>10.129626999999999</v>
      </c>
      <c r="AI97" s="143">
        <v>202.629211</v>
      </c>
      <c r="AJ97" s="143">
        <v>12.643567000000001</v>
      </c>
      <c r="AK97" s="143">
        <v>127.725056</v>
      </c>
      <c r="AL97" s="144">
        <v>4.6299780000000004</v>
      </c>
      <c r="AM97" s="143">
        <v>-2</v>
      </c>
      <c r="AN97" s="144">
        <v>-0.5</v>
      </c>
      <c r="AO97" s="142">
        <v>-0.2</v>
      </c>
      <c r="AP97" s="145">
        <v>-1</v>
      </c>
      <c r="AQ97" s="144">
        <v>1.2208110000000001</v>
      </c>
      <c r="AR97" s="144">
        <v>0.72316199999999997</v>
      </c>
      <c r="AS97" s="143">
        <v>73.031394000000006</v>
      </c>
      <c r="AT97" s="144">
        <v>14.942386000000001</v>
      </c>
      <c r="AU97" s="144">
        <v>30.617377000000001</v>
      </c>
      <c r="AV97" s="144">
        <v>3.4325909999999999</v>
      </c>
      <c r="AW97" s="144">
        <v>13.826423</v>
      </c>
      <c r="AX97" s="144">
        <v>2.8871310000000001</v>
      </c>
      <c r="AY97" s="144">
        <v>0.88830699999999996</v>
      </c>
      <c r="AZ97" s="144">
        <v>2.6964052500000002</v>
      </c>
      <c r="BA97" s="144">
        <v>0.4069933</v>
      </c>
      <c r="BB97" s="144">
        <v>2.3501590000000001</v>
      </c>
      <c r="BC97" s="144">
        <v>0.45935700000000002</v>
      </c>
      <c r="BD97" s="144">
        <v>1.3198540000000001</v>
      </c>
      <c r="BE97" s="144">
        <v>0.18384700000000001</v>
      </c>
      <c r="BF97" s="144">
        <v>1.167754</v>
      </c>
      <c r="BG97" s="144">
        <v>0.16786899999999999</v>
      </c>
      <c r="BH97" s="144">
        <v>3.2383009999999999</v>
      </c>
      <c r="BI97" s="144">
        <v>0.476829</v>
      </c>
      <c r="BJ97" s="144">
        <v>0.65519499999999997</v>
      </c>
      <c r="BK97" s="144">
        <v>-0.1</v>
      </c>
      <c r="BL97" s="143">
        <v>9.0009409999999992</v>
      </c>
      <c r="BM97" s="144">
        <v>0.34521099999999999</v>
      </c>
      <c r="BN97" s="144">
        <v>2.2269000000000001</v>
      </c>
      <c r="BO97" s="144">
        <v>0.58361399999999997</v>
      </c>
      <c r="BP97" s="144"/>
      <c r="BQ97" s="458">
        <v>720351.73687000002</v>
      </c>
      <c r="BR97" s="458">
        <v>5660785.5130799999</v>
      </c>
      <c r="BS97" s="458">
        <v>14</v>
      </c>
      <c r="BT97" s="458">
        <v>83</v>
      </c>
      <c r="BU97" s="341"/>
      <c r="BW97" s="487"/>
      <c r="BX97" s="487"/>
    </row>
    <row r="98" spans="1:76" s="165" customFormat="1">
      <c r="A98" s="1">
        <v>96</v>
      </c>
      <c r="B98" s="236" t="s">
        <v>372</v>
      </c>
      <c r="C98" s="100"/>
      <c r="D98" s="121"/>
      <c r="E98" s="113" t="s">
        <v>279</v>
      </c>
      <c r="F98" s="121"/>
      <c r="G98" s="121"/>
      <c r="H98" s="121"/>
      <c r="I98" s="121"/>
      <c r="J98" s="121"/>
      <c r="K98" s="121"/>
      <c r="L98" s="121"/>
      <c r="M98" s="121"/>
      <c r="N98" s="121"/>
      <c r="O98" s="121"/>
      <c r="P98" s="121"/>
      <c r="Q98" s="121"/>
      <c r="R98" s="121"/>
      <c r="S98" s="121"/>
      <c r="T98" s="121"/>
      <c r="U98" s="119"/>
      <c r="V98" s="121"/>
      <c r="W98" s="121"/>
      <c r="X98" s="121"/>
      <c r="Y98" s="122"/>
      <c r="Z98" s="122"/>
      <c r="AA98" s="122"/>
      <c r="AB98" s="122"/>
      <c r="AC98" s="122"/>
      <c r="AD98" s="122"/>
      <c r="AE98" s="122"/>
      <c r="AF98" s="123"/>
      <c r="AG98" s="122"/>
      <c r="AH98" s="123"/>
      <c r="AI98" s="122"/>
      <c r="AJ98" s="122"/>
      <c r="AK98" s="122"/>
      <c r="AL98" s="123"/>
      <c r="AM98" s="122"/>
      <c r="AN98" s="123"/>
      <c r="AO98" s="121"/>
      <c r="AP98" s="124"/>
      <c r="AQ98" s="123"/>
      <c r="AR98" s="123"/>
      <c r="AS98" s="122"/>
      <c r="AT98" s="123"/>
      <c r="AU98" s="123"/>
      <c r="AV98" s="123"/>
      <c r="AW98" s="123"/>
      <c r="AX98" s="123"/>
      <c r="AY98" s="123"/>
      <c r="AZ98" s="123"/>
      <c r="BA98" s="123"/>
      <c r="BB98" s="123"/>
      <c r="BC98" s="123"/>
      <c r="BD98" s="123"/>
      <c r="BE98" s="123"/>
      <c r="BF98" s="123"/>
      <c r="BG98" s="123"/>
      <c r="BH98" s="123"/>
      <c r="BI98" s="123"/>
      <c r="BJ98" s="123"/>
      <c r="BK98" s="123"/>
      <c r="BL98" s="122"/>
      <c r="BM98" s="123"/>
      <c r="BN98" s="123"/>
      <c r="BO98" s="123"/>
      <c r="BP98" s="123"/>
      <c r="BQ98" s="445"/>
      <c r="BR98" s="445"/>
      <c r="BS98" s="445"/>
      <c r="BT98" s="445"/>
      <c r="BU98" s="344"/>
      <c r="BW98" s="488"/>
      <c r="BX98" s="488"/>
    </row>
    <row r="99" spans="1:76">
      <c r="A99" s="1">
        <v>97</v>
      </c>
      <c r="B99" s="236">
        <v>4</v>
      </c>
      <c r="C99" s="100"/>
      <c r="D99" s="61" t="s">
        <v>118</v>
      </c>
      <c r="E99" s="61" t="s">
        <v>110</v>
      </c>
      <c r="F99" s="61" t="s">
        <v>116</v>
      </c>
      <c r="G99" s="61" t="s">
        <v>119</v>
      </c>
      <c r="H99" s="61" t="s">
        <v>117</v>
      </c>
      <c r="I99" s="61">
        <v>67.97</v>
      </c>
      <c r="J99" s="61">
        <v>14.63</v>
      </c>
      <c r="K99" s="61">
        <v>3.63</v>
      </c>
      <c r="L99" s="61">
        <v>0.05</v>
      </c>
      <c r="M99" s="61">
        <v>1.5</v>
      </c>
      <c r="N99" s="61">
        <v>4.67</v>
      </c>
      <c r="O99" s="61">
        <v>3.9</v>
      </c>
      <c r="P99" s="61">
        <v>1.36</v>
      </c>
      <c r="Q99" s="61">
        <v>0.51</v>
      </c>
      <c r="R99" s="61">
        <v>0.14000000000000001</v>
      </c>
      <c r="S99" s="61">
        <v>2.08</v>
      </c>
      <c r="T99" s="61">
        <v>100.44</v>
      </c>
      <c r="U99" s="63">
        <v>98.36</v>
      </c>
      <c r="V99" s="61">
        <v>-0.01</v>
      </c>
      <c r="W99" s="61">
        <v>0.64</v>
      </c>
      <c r="X99" s="61">
        <v>9</v>
      </c>
      <c r="Y99" s="62">
        <v>82.757437999999993</v>
      </c>
      <c r="Z99" s="62">
        <v>54</v>
      </c>
      <c r="AA99" s="62">
        <v>6.8186920000000004</v>
      </c>
      <c r="AB99" s="62">
        <v>29</v>
      </c>
      <c r="AC99" s="62">
        <v>15</v>
      </c>
      <c r="AD99" s="62">
        <v>42</v>
      </c>
      <c r="AE99" s="62">
        <v>17.834886999999998</v>
      </c>
      <c r="AF99" s="63">
        <v>-1</v>
      </c>
      <c r="AG99" s="61">
        <v>-5</v>
      </c>
      <c r="AH99" s="63">
        <v>25.972487999999998</v>
      </c>
      <c r="AI99" s="62">
        <v>1010</v>
      </c>
      <c r="AJ99" s="62">
        <v>8.4385539999999999</v>
      </c>
      <c r="AK99" s="62">
        <v>112.776848</v>
      </c>
      <c r="AL99" s="63">
        <v>2.805037</v>
      </c>
      <c r="AM99" s="62">
        <v>-2</v>
      </c>
      <c r="AN99" s="61">
        <v>-0.5</v>
      </c>
      <c r="AO99" s="61">
        <v>-0.2</v>
      </c>
      <c r="AP99" s="64">
        <v>-1</v>
      </c>
      <c r="AQ99" s="63">
        <v>-0.5</v>
      </c>
      <c r="AR99" s="63">
        <v>-0.5</v>
      </c>
      <c r="AS99" s="63">
        <v>567.99005399999999</v>
      </c>
      <c r="AT99" s="63">
        <v>17.307721000000001</v>
      </c>
      <c r="AU99" s="63">
        <v>36.904217000000003</v>
      </c>
      <c r="AV99" s="63">
        <v>4.0627538499999991</v>
      </c>
      <c r="AW99" s="63">
        <v>17.299206000000002</v>
      </c>
      <c r="AX99" s="63">
        <v>3.1321940000000001</v>
      </c>
      <c r="AY99" s="63">
        <v>0.87848599999999999</v>
      </c>
      <c r="AZ99" s="63">
        <v>2.3578779999999999</v>
      </c>
      <c r="BA99" s="63">
        <v>0.32631700000000002</v>
      </c>
      <c r="BB99" s="63">
        <v>1.5911489999999999</v>
      </c>
      <c r="BC99" s="63">
        <v>0.29661300000000002</v>
      </c>
      <c r="BD99" s="63">
        <v>0.824878</v>
      </c>
      <c r="BE99" s="63">
        <v>0.120599</v>
      </c>
      <c r="BF99" s="63">
        <v>0.74748000000000003</v>
      </c>
      <c r="BG99" s="63">
        <v>0.107809</v>
      </c>
      <c r="BH99" s="63">
        <v>2.7582469999999999</v>
      </c>
      <c r="BI99" s="63">
        <v>0.154724</v>
      </c>
      <c r="BJ99" s="63">
        <v>-0.5</v>
      </c>
      <c r="BK99" s="63">
        <v>0.25461899999999998</v>
      </c>
      <c r="BL99" s="62">
        <v>-5</v>
      </c>
      <c r="BM99" s="61">
        <v>-0.2</v>
      </c>
      <c r="BN99" s="63">
        <v>2.6537459999999999</v>
      </c>
      <c r="BO99" s="63">
        <v>0.66652999999999996</v>
      </c>
      <c r="BP99" s="61"/>
      <c r="BQ99" s="460">
        <v>731888.25387000002</v>
      </c>
      <c r="BR99" s="460">
        <v>5659432.0384</v>
      </c>
      <c r="BS99" s="460">
        <v>14</v>
      </c>
      <c r="BT99" s="460">
        <v>83</v>
      </c>
    </row>
    <row r="100" spans="1:76">
      <c r="A100" s="1">
        <v>98</v>
      </c>
      <c r="B100" s="236">
        <v>5</v>
      </c>
      <c r="C100" s="100"/>
      <c r="D100" s="61" t="s">
        <v>120</v>
      </c>
      <c r="E100" s="61" t="s">
        <v>110</v>
      </c>
      <c r="F100" s="61" t="s">
        <v>121</v>
      </c>
      <c r="G100" s="61"/>
      <c r="H100" s="61" t="s">
        <v>263</v>
      </c>
      <c r="I100" s="61">
        <v>62.93</v>
      </c>
      <c r="J100" s="61">
        <v>16.11</v>
      </c>
      <c r="K100" s="61">
        <v>4.6399999999999997</v>
      </c>
      <c r="L100" s="61">
        <v>0.06</v>
      </c>
      <c r="M100" s="61">
        <v>2.52</v>
      </c>
      <c r="N100" s="61">
        <v>4.03</v>
      </c>
      <c r="O100" s="61">
        <v>4.79</v>
      </c>
      <c r="P100" s="61">
        <v>1.28</v>
      </c>
      <c r="Q100" s="61">
        <v>0.62</v>
      </c>
      <c r="R100" s="61">
        <v>0.14000000000000001</v>
      </c>
      <c r="S100" s="61">
        <v>2.93</v>
      </c>
      <c r="T100" s="61">
        <v>100.06</v>
      </c>
      <c r="U100" s="63">
        <v>97.12</v>
      </c>
      <c r="V100" s="61">
        <v>-0.01</v>
      </c>
      <c r="W100" s="61">
        <v>1.08</v>
      </c>
      <c r="X100" s="61">
        <v>9</v>
      </c>
      <c r="Y100" s="62">
        <v>74.002752999999998</v>
      </c>
      <c r="Z100" s="62">
        <v>33</v>
      </c>
      <c r="AA100" s="62">
        <v>18.413626000000001</v>
      </c>
      <c r="AB100" s="62">
        <v>38</v>
      </c>
      <c r="AC100" s="62">
        <v>20</v>
      </c>
      <c r="AD100" s="62">
        <v>80</v>
      </c>
      <c r="AE100" s="62">
        <v>19.998187999999999</v>
      </c>
      <c r="AF100" s="63">
        <v>-1</v>
      </c>
      <c r="AG100" s="61">
        <v>-5</v>
      </c>
      <c r="AH100" s="63">
        <v>31.402570000000001</v>
      </c>
      <c r="AI100" s="62">
        <v>837.43225500000005</v>
      </c>
      <c r="AJ100" s="62">
        <v>7.5921180000000001</v>
      </c>
      <c r="AK100" s="62">
        <v>107.704487</v>
      </c>
      <c r="AL100" s="63">
        <v>3.7427959999999998</v>
      </c>
      <c r="AM100" s="62">
        <v>-2</v>
      </c>
      <c r="AN100" s="61">
        <v>-0.5</v>
      </c>
      <c r="AO100" s="61">
        <v>-0.2</v>
      </c>
      <c r="AP100" s="64">
        <v>-1</v>
      </c>
      <c r="AQ100" s="63">
        <v>-0.5</v>
      </c>
      <c r="AR100" s="63">
        <v>0.75896200000000003</v>
      </c>
      <c r="AS100" s="63">
        <v>354.66272099999998</v>
      </c>
      <c r="AT100" s="63">
        <v>16.737866</v>
      </c>
      <c r="AU100" s="63">
        <v>35.709896000000001</v>
      </c>
      <c r="AV100" s="63">
        <v>3.9710018999999996</v>
      </c>
      <c r="AW100" s="63">
        <v>17.155638</v>
      </c>
      <c r="AX100" s="63">
        <v>3.1035370000000002</v>
      </c>
      <c r="AY100" s="63">
        <v>0.91927400000000004</v>
      </c>
      <c r="AZ100" s="63">
        <v>2.3380969999999999</v>
      </c>
      <c r="BA100" s="63">
        <v>0.32141799999999998</v>
      </c>
      <c r="BB100" s="63">
        <v>1.5449459999999999</v>
      </c>
      <c r="BC100" s="63">
        <v>0.27173700000000001</v>
      </c>
      <c r="BD100" s="63">
        <v>0.74840600000000002</v>
      </c>
      <c r="BE100" s="63">
        <v>0.10824300000000001</v>
      </c>
      <c r="BF100" s="63">
        <v>0.63897000000000004</v>
      </c>
      <c r="BG100" s="63">
        <v>9.1142000000000001E-2</v>
      </c>
      <c r="BH100" s="63">
        <v>2.6027450000000001</v>
      </c>
      <c r="BI100" s="63">
        <v>0.210032</v>
      </c>
      <c r="BJ100" s="63">
        <v>-0.5</v>
      </c>
      <c r="BK100" s="63">
        <v>0.99511899999999998</v>
      </c>
      <c r="BL100" s="62">
        <v>-5</v>
      </c>
      <c r="BM100" s="61">
        <v>-0.2</v>
      </c>
      <c r="BN100" s="63">
        <v>2.3848199999999999</v>
      </c>
      <c r="BO100" s="63">
        <v>0.62204899999999996</v>
      </c>
      <c r="BP100" s="61"/>
      <c r="BQ100" s="460">
        <v>732459.26679999998</v>
      </c>
      <c r="BR100" s="460">
        <v>5659611.9441</v>
      </c>
      <c r="BS100" s="460">
        <v>14</v>
      </c>
      <c r="BT100" s="460">
        <v>83</v>
      </c>
    </row>
    <row r="101" spans="1:76">
      <c r="A101" s="1">
        <v>99</v>
      </c>
      <c r="B101" s="236" t="s">
        <v>372</v>
      </c>
      <c r="C101" s="100"/>
      <c r="D101" s="117"/>
      <c r="E101" s="113" t="s">
        <v>280</v>
      </c>
      <c r="F101" s="117"/>
      <c r="G101" s="117"/>
      <c r="H101" s="117"/>
      <c r="I101" s="117"/>
      <c r="J101" s="117"/>
      <c r="K101" s="117"/>
      <c r="L101" s="117"/>
      <c r="M101" s="117"/>
      <c r="N101" s="117"/>
      <c r="O101" s="117"/>
      <c r="P101" s="117"/>
      <c r="Q101" s="117"/>
      <c r="R101" s="117"/>
      <c r="S101" s="117"/>
      <c r="T101" s="117"/>
      <c r="U101" s="119"/>
      <c r="V101" s="117"/>
      <c r="W101" s="117"/>
      <c r="X101" s="117"/>
      <c r="Y101" s="118"/>
      <c r="Z101" s="118"/>
      <c r="AA101" s="118"/>
      <c r="AB101" s="118"/>
      <c r="AC101" s="118"/>
      <c r="AD101" s="118"/>
      <c r="AE101" s="118"/>
      <c r="AF101" s="119"/>
      <c r="AG101" s="117"/>
      <c r="AH101" s="119"/>
      <c r="AI101" s="118"/>
      <c r="AJ101" s="118"/>
      <c r="AK101" s="118"/>
      <c r="AL101" s="119"/>
      <c r="AM101" s="118"/>
      <c r="AN101" s="117"/>
      <c r="AO101" s="117"/>
      <c r="AP101" s="120"/>
      <c r="AQ101" s="119"/>
      <c r="AR101" s="119"/>
      <c r="AS101" s="119"/>
      <c r="AT101" s="119"/>
      <c r="AU101" s="119"/>
      <c r="AV101" s="119"/>
      <c r="AW101" s="119"/>
      <c r="AX101" s="119"/>
      <c r="AY101" s="119"/>
      <c r="AZ101" s="119"/>
      <c r="BA101" s="119"/>
      <c r="BB101" s="119"/>
      <c r="BC101" s="119"/>
      <c r="BD101" s="119"/>
      <c r="BE101" s="119"/>
      <c r="BF101" s="119"/>
      <c r="BG101" s="119"/>
      <c r="BH101" s="119"/>
      <c r="BI101" s="119"/>
      <c r="BJ101" s="119"/>
      <c r="BK101" s="119"/>
      <c r="BL101" s="118"/>
      <c r="BM101" s="117"/>
      <c r="BN101" s="119"/>
      <c r="BO101" s="119"/>
      <c r="BP101" s="117"/>
      <c r="BQ101" s="445"/>
      <c r="BR101" s="445"/>
      <c r="BS101" s="445"/>
      <c r="BT101" s="445"/>
    </row>
    <row r="102" spans="1:76">
      <c r="A102" s="1">
        <v>100</v>
      </c>
      <c r="B102" s="236">
        <v>92</v>
      </c>
      <c r="C102" s="100"/>
      <c r="D102" s="54" t="s">
        <v>238</v>
      </c>
      <c r="E102" s="54" t="s">
        <v>259</v>
      </c>
      <c r="F102" s="54" t="s">
        <v>239</v>
      </c>
      <c r="G102" s="54" t="s">
        <v>240</v>
      </c>
      <c r="H102" s="54" t="s">
        <v>268</v>
      </c>
      <c r="I102" s="54">
        <v>63.95</v>
      </c>
      <c r="J102" s="54">
        <v>15.7</v>
      </c>
      <c r="K102" s="54">
        <v>3.75</v>
      </c>
      <c r="L102" s="54">
        <v>7.0000000000000007E-2</v>
      </c>
      <c r="M102" s="54">
        <v>1.28</v>
      </c>
      <c r="N102" s="54">
        <v>5.17</v>
      </c>
      <c r="O102" s="54">
        <v>5.47</v>
      </c>
      <c r="P102" s="54">
        <v>0.65</v>
      </c>
      <c r="Q102" s="54">
        <v>0.6</v>
      </c>
      <c r="R102" s="54">
        <v>0.14000000000000001</v>
      </c>
      <c r="S102" s="54">
        <v>1.73</v>
      </c>
      <c r="T102" s="54">
        <v>98.5</v>
      </c>
      <c r="U102" s="56">
        <v>96.78</v>
      </c>
      <c r="V102" s="54">
        <v>0.01</v>
      </c>
      <c r="W102" s="54">
        <v>0.56000000000000005</v>
      </c>
      <c r="X102" s="54">
        <v>12</v>
      </c>
      <c r="Y102" s="55">
        <v>100.549013</v>
      </c>
      <c r="Z102" s="55">
        <v>51</v>
      </c>
      <c r="AA102" s="55">
        <v>12.551164999999999</v>
      </c>
      <c r="AB102" s="55">
        <v>57</v>
      </c>
      <c r="AC102" s="55">
        <v>45</v>
      </c>
      <c r="AD102" s="55">
        <v>-30</v>
      </c>
      <c r="AE102" s="55">
        <v>20.436557000000001</v>
      </c>
      <c r="AF102" s="56">
        <v>-1</v>
      </c>
      <c r="AG102" s="54">
        <v>-5</v>
      </c>
      <c r="AH102" s="56">
        <v>12.880896</v>
      </c>
      <c r="AI102" s="55">
        <v>928.52225399999998</v>
      </c>
      <c r="AJ102" s="55">
        <v>8.3864780000000003</v>
      </c>
      <c r="AK102" s="55">
        <v>120.10169500000001</v>
      </c>
      <c r="AL102" s="56">
        <v>2.6581489999999999</v>
      </c>
      <c r="AM102" s="55">
        <v>2.5703640000000001</v>
      </c>
      <c r="AN102" s="54">
        <v>-0.5</v>
      </c>
      <c r="AO102" s="54">
        <v>-0.2</v>
      </c>
      <c r="AP102" s="57">
        <v>-1</v>
      </c>
      <c r="AQ102" s="56">
        <v>-0.5</v>
      </c>
      <c r="AR102" s="56">
        <v>-0.5</v>
      </c>
      <c r="AS102" s="56">
        <v>215.92006799999999</v>
      </c>
      <c r="AT102" s="56">
        <v>14.775449</v>
      </c>
      <c r="AU102" s="56">
        <v>30.808150000000001</v>
      </c>
      <c r="AV102" s="56">
        <v>3.4745825825000001</v>
      </c>
      <c r="AW102" s="56">
        <v>15.456531</v>
      </c>
      <c r="AX102" s="56">
        <v>2.924258</v>
      </c>
      <c r="AY102" s="56">
        <v>0.89331400000000005</v>
      </c>
      <c r="AZ102" s="56">
        <v>2.4286020000000001</v>
      </c>
      <c r="BA102" s="56">
        <v>0.32839400000000002</v>
      </c>
      <c r="BB102" s="56">
        <v>1.6245631500000002</v>
      </c>
      <c r="BC102" s="56">
        <v>0.29254964999999999</v>
      </c>
      <c r="BD102" s="56">
        <v>0.85621100000000006</v>
      </c>
      <c r="BE102" s="56">
        <v>0.11158999999999999</v>
      </c>
      <c r="BF102" s="56">
        <v>0.67795300000000003</v>
      </c>
      <c r="BG102" s="56">
        <v>0.101551</v>
      </c>
      <c r="BH102" s="56">
        <v>2.5719669999999999</v>
      </c>
      <c r="BI102" s="56">
        <v>0.162604</v>
      </c>
      <c r="BJ102" s="56">
        <v>-0.5</v>
      </c>
      <c r="BK102" s="56">
        <v>0.11010399999999999</v>
      </c>
      <c r="BL102" s="55">
        <v>-5</v>
      </c>
      <c r="BM102" s="54">
        <v>-0.2</v>
      </c>
      <c r="BN102" s="56">
        <v>2.0752480000000002</v>
      </c>
      <c r="BO102" s="56">
        <v>0.469694</v>
      </c>
      <c r="BP102" s="54"/>
      <c r="BQ102" s="450">
        <v>734176.10488</v>
      </c>
      <c r="BR102" s="450">
        <v>5658363.7068800004</v>
      </c>
      <c r="BS102" s="450">
        <v>14</v>
      </c>
      <c r="BT102" s="450">
        <v>83</v>
      </c>
    </row>
    <row r="103" spans="1:76" s="232" customFormat="1">
      <c r="A103" s="1">
        <v>101</v>
      </c>
      <c r="B103" s="236">
        <v>95</v>
      </c>
      <c r="C103" s="165" t="s">
        <v>272</v>
      </c>
      <c r="D103" s="151" t="s">
        <v>241</v>
      </c>
      <c r="E103" s="151" t="s">
        <v>259</v>
      </c>
      <c r="F103" s="151" t="s">
        <v>116</v>
      </c>
      <c r="G103" s="151" t="s">
        <v>240</v>
      </c>
      <c r="H103" s="151" t="s">
        <v>242</v>
      </c>
      <c r="I103" s="151">
        <v>56.17</v>
      </c>
      <c r="J103" s="151">
        <v>14.39</v>
      </c>
      <c r="K103" s="151">
        <v>6.24</v>
      </c>
      <c r="L103" s="151">
        <v>0.11</v>
      </c>
      <c r="M103" s="151">
        <v>3.62</v>
      </c>
      <c r="N103" s="151">
        <v>6.34</v>
      </c>
      <c r="O103" s="151">
        <v>4.58</v>
      </c>
      <c r="P103" s="151">
        <v>0.43</v>
      </c>
      <c r="Q103" s="151">
        <v>0.62</v>
      </c>
      <c r="R103" s="151">
        <v>0.14000000000000001</v>
      </c>
      <c r="S103" s="151">
        <v>5.91</v>
      </c>
      <c r="T103" s="151">
        <v>98.55</v>
      </c>
      <c r="U103" s="56">
        <v>92.64</v>
      </c>
      <c r="V103" s="151">
        <v>-0.01</v>
      </c>
      <c r="W103" s="151">
        <v>3.85</v>
      </c>
      <c r="X103" s="151">
        <v>15</v>
      </c>
      <c r="Y103" s="152">
        <v>105.6277745</v>
      </c>
      <c r="Z103" s="152">
        <v>124.51405099999999</v>
      </c>
      <c r="AA103" s="152">
        <v>20.454726999999998</v>
      </c>
      <c r="AB103" s="152">
        <v>89.60096200000001</v>
      </c>
      <c r="AC103" s="152">
        <v>48.2949135</v>
      </c>
      <c r="AD103" s="152">
        <v>63.5</v>
      </c>
      <c r="AE103" s="152">
        <v>17.9812595</v>
      </c>
      <c r="AF103" s="153">
        <v>1.1471170000000002</v>
      </c>
      <c r="AG103" s="151">
        <v>-5</v>
      </c>
      <c r="AH103" s="153">
        <v>8.9633424999999995</v>
      </c>
      <c r="AI103" s="152">
        <v>671.00242649999996</v>
      </c>
      <c r="AJ103" s="152">
        <v>11.8100205</v>
      </c>
      <c r="AK103" s="152">
        <v>143.66199349999999</v>
      </c>
      <c r="AL103" s="153">
        <v>4.9873174999999996</v>
      </c>
      <c r="AM103" s="152">
        <v>-2</v>
      </c>
      <c r="AN103" s="151">
        <v>-0.5</v>
      </c>
      <c r="AO103" s="151">
        <v>-0.2</v>
      </c>
      <c r="AP103" s="154">
        <v>-1</v>
      </c>
      <c r="AQ103" s="153">
        <v>0.74627850000000007</v>
      </c>
      <c r="AR103" s="153">
        <v>0.56033350000000004</v>
      </c>
      <c r="AS103" s="153">
        <v>124.37097</v>
      </c>
      <c r="AT103" s="153">
        <v>12.775237499999999</v>
      </c>
      <c r="AU103" s="153">
        <v>25.9176365</v>
      </c>
      <c r="AV103" s="153">
        <v>2.7577963249999997</v>
      </c>
      <c r="AW103" s="153">
        <v>11.9347735</v>
      </c>
      <c r="AX103" s="153">
        <v>2.499959</v>
      </c>
      <c r="AY103" s="153">
        <v>0.77309649999999996</v>
      </c>
      <c r="AZ103" s="153">
        <v>2.3674249500000002</v>
      </c>
      <c r="BA103" s="153">
        <v>0.35458200000000001</v>
      </c>
      <c r="BB103" s="153">
        <v>2.0958861000000004</v>
      </c>
      <c r="BC103" s="153">
        <v>0.38761329999999994</v>
      </c>
      <c r="BD103" s="153">
        <v>1.1147425</v>
      </c>
      <c r="BE103" s="153">
        <v>0.17060049999999999</v>
      </c>
      <c r="BF103" s="153">
        <v>1.0765954999999998</v>
      </c>
      <c r="BG103" s="153">
        <v>0.15518850000000001</v>
      </c>
      <c r="BH103" s="153">
        <v>2.9061455</v>
      </c>
      <c r="BI103" s="153">
        <v>0.40208650000000001</v>
      </c>
      <c r="BJ103" s="153">
        <v>-0.5</v>
      </c>
      <c r="BK103" s="153">
        <v>-0.1</v>
      </c>
      <c r="BL103" s="152">
        <v>-5</v>
      </c>
      <c r="BM103" s="151">
        <v>-0.2</v>
      </c>
      <c r="BN103" s="153">
        <v>2.0139075000000002</v>
      </c>
      <c r="BO103" s="153">
        <v>0.51149299999999998</v>
      </c>
      <c r="BP103" s="151"/>
      <c r="BQ103" s="450">
        <v>721423.88723999995</v>
      </c>
      <c r="BR103" s="450">
        <v>5660507.9745199997</v>
      </c>
      <c r="BS103" s="450">
        <v>14</v>
      </c>
      <c r="BT103" s="450">
        <v>83</v>
      </c>
    </row>
    <row r="104" spans="1:76" s="232" customFormat="1">
      <c r="A104" s="1">
        <v>102</v>
      </c>
      <c r="B104" s="236">
        <v>97</v>
      </c>
      <c r="C104" s="165" t="s">
        <v>272</v>
      </c>
      <c r="D104" s="151" t="s">
        <v>245</v>
      </c>
      <c r="E104" s="151" t="s">
        <v>259</v>
      </c>
      <c r="F104" s="151" t="s">
        <v>201</v>
      </c>
      <c r="G104" s="151" t="s">
        <v>240</v>
      </c>
      <c r="H104" s="151" t="s">
        <v>246</v>
      </c>
      <c r="I104" s="151">
        <v>60.12</v>
      </c>
      <c r="J104" s="151">
        <v>18.3</v>
      </c>
      <c r="K104" s="151">
        <v>4.43</v>
      </c>
      <c r="L104" s="151">
        <v>0.06</v>
      </c>
      <c r="M104" s="151">
        <v>3.45</v>
      </c>
      <c r="N104" s="151">
        <v>2.63</v>
      </c>
      <c r="O104" s="151">
        <v>5.4</v>
      </c>
      <c r="P104" s="151">
        <v>1.76</v>
      </c>
      <c r="Q104" s="151">
        <v>0.37</v>
      </c>
      <c r="R104" s="151">
        <v>0.2</v>
      </c>
      <c r="S104" s="151">
        <v>3.99</v>
      </c>
      <c r="T104" s="151">
        <v>100.68</v>
      </c>
      <c r="U104" s="56">
        <v>96.72</v>
      </c>
      <c r="V104" s="151">
        <v>0.02</v>
      </c>
      <c r="W104" s="151">
        <v>1.79</v>
      </c>
      <c r="X104" s="151">
        <v>9</v>
      </c>
      <c r="Y104" s="152">
        <v>70.275171</v>
      </c>
      <c r="Z104" s="152">
        <v>24</v>
      </c>
      <c r="AA104" s="152">
        <v>13.753018000000001</v>
      </c>
      <c r="AB104" s="152">
        <v>46</v>
      </c>
      <c r="AC104" s="152">
        <v>-10</v>
      </c>
      <c r="AD104" s="152">
        <v>30</v>
      </c>
      <c r="AE104" s="152">
        <v>20.613837</v>
      </c>
      <c r="AF104" s="153">
        <v>-1</v>
      </c>
      <c r="AG104" s="151">
        <v>-5</v>
      </c>
      <c r="AH104" s="153">
        <v>26.981594999999999</v>
      </c>
      <c r="AI104" s="152">
        <v>250.09334100000001</v>
      </c>
      <c r="AJ104" s="152">
        <v>4.1162539999999996</v>
      </c>
      <c r="AK104" s="152">
        <v>95.207846000000004</v>
      </c>
      <c r="AL104" s="153">
        <v>1.7760910000000001</v>
      </c>
      <c r="AM104" s="152">
        <v>-2</v>
      </c>
      <c r="AN104" s="151">
        <v>-0.5</v>
      </c>
      <c r="AO104" s="151">
        <v>-0.2</v>
      </c>
      <c r="AP104" s="154">
        <v>-1</v>
      </c>
      <c r="AQ104" s="153">
        <v>-0.5</v>
      </c>
      <c r="AR104" s="153">
        <v>1.0258480000000001</v>
      </c>
      <c r="AS104" s="153">
        <v>284.83160600000002</v>
      </c>
      <c r="AT104" s="153">
        <v>8.2871780000000008</v>
      </c>
      <c r="AU104" s="153">
        <v>17.157758999999999</v>
      </c>
      <c r="AV104" s="153">
        <v>1.8210969899999998</v>
      </c>
      <c r="AW104" s="153">
        <v>8.0222110000000004</v>
      </c>
      <c r="AX104" s="153">
        <v>1.5037290000000001</v>
      </c>
      <c r="AY104" s="153">
        <v>0.49243799999999999</v>
      </c>
      <c r="AZ104" s="153">
        <v>1.1886798000000003</v>
      </c>
      <c r="BA104" s="153">
        <v>0.158775</v>
      </c>
      <c r="BB104" s="153">
        <v>0.84366975</v>
      </c>
      <c r="BC104" s="153">
        <v>0.14067409999999997</v>
      </c>
      <c r="BD104" s="153">
        <v>0.40465000000000001</v>
      </c>
      <c r="BE104" s="153">
        <v>5.5487000000000002E-2</v>
      </c>
      <c r="BF104" s="153">
        <v>0.36306699999999997</v>
      </c>
      <c r="BG104" s="153">
        <v>4.929E-2</v>
      </c>
      <c r="BH104" s="153">
        <v>1.9592290000000001</v>
      </c>
      <c r="BI104" s="153">
        <v>0.15489700000000001</v>
      </c>
      <c r="BJ104" s="153">
        <v>1.175152</v>
      </c>
      <c r="BK104" s="153">
        <v>0.244119</v>
      </c>
      <c r="BL104" s="152">
        <v>-5</v>
      </c>
      <c r="BM104" s="151">
        <v>-0.2</v>
      </c>
      <c r="BN104" s="153">
        <v>0.92205899999999996</v>
      </c>
      <c r="BO104" s="153">
        <v>0.28948699999999999</v>
      </c>
      <c r="BP104" s="151"/>
      <c r="BQ104" s="450">
        <v>721418.82397999999</v>
      </c>
      <c r="BR104" s="450">
        <v>5660241.0558599997</v>
      </c>
      <c r="BS104" s="450">
        <v>14</v>
      </c>
      <c r="BT104" s="450">
        <v>83</v>
      </c>
    </row>
    <row r="105" spans="1:76" s="165" customFormat="1">
      <c r="A105" s="1">
        <v>103</v>
      </c>
      <c r="B105" s="236" t="s">
        <v>372</v>
      </c>
      <c r="C105" s="100"/>
      <c r="D105" s="121"/>
      <c r="E105" s="113" t="s">
        <v>281</v>
      </c>
      <c r="F105" s="121"/>
      <c r="G105" s="121"/>
      <c r="H105" s="121"/>
      <c r="I105" s="121"/>
      <c r="J105" s="121"/>
      <c r="K105" s="121"/>
      <c r="L105" s="121"/>
      <c r="M105" s="121"/>
      <c r="N105" s="121"/>
      <c r="O105" s="121"/>
      <c r="P105" s="121"/>
      <c r="Q105" s="121"/>
      <c r="R105" s="121"/>
      <c r="S105" s="121"/>
      <c r="T105" s="121"/>
      <c r="U105" s="119"/>
      <c r="V105" s="121"/>
      <c r="W105" s="121"/>
      <c r="X105" s="121"/>
      <c r="Y105" s="122"/>
      <c r="Z105" s="122"/>
      <c r="AA105" s="122"/>
      <c r="AB105" s="122"/>
      <c r="AC105" s="122"/>
      <c r="AD105" s="122"/>
      <c r="AE105" s="122"/>
      <c r="AF105" s="123"/>
      <c r="AG105" s="121"/>
      <c r="AH105" s="123"/>
      <c r="AI105" s="122"/>
      <c r="AJ105" s="122"/>
      <c r="AK105" s="122"/>
      <c r="AL105" s="123"/>
      <c r="AM105" s="122"/>
      <c r="AN105" s="121"/>
      <c r="AO105" s="121"/>
      <c r="AP105" s="124"/>
      <c r="AQ105" s="123"/>
      <c r="AR105" s="123"/>
      <c r="AS105" s="123"/>
      <c r="AT105" s="123"/>
      <c r="AU105" s="123"/>
      <c r="AV105" s="123"/>
      <c r="AW105" s="123"/>
      <c r="AX105" s="123"/>
      <c r="AY105" s="123"/>
      <c r="AZ105" s="123"/>
      <c r="BA105" s="123"/>
      <c r="BB105" s="123"/>
      <c r="BC105" s="123"/>
      <c r="BD105" s="123"/>
      <c r="BE105" s="123"/>
      <c r="BF105" s="123"/>
      <c r="BG105" s="123"/>
      <c r="BH105" s="123"/>
      <c r="BI105" s="123"/>
      <c r="BJ105" s="123"/>
      <c r="BK105" s="123"/>
      <c r="BL105" s="122"/>
      <c r="BM105" s="121"/>
      <c r="BN105" s="123"/>
      <c r="BO105" s="123"/>
      <c r="BP105" s="121"/>
      <c r="BQ105" s="445"/>
      <c r="BR105" s="445"/>
      <c r="BS105" s="445"/>
      <c r="BT105" s="445"/>
    </row>
    <row r="106" spans="1:76">
      <c r="A106" s="1">
        <v>104</v>
      </c>
      <c r="B106" s="236">
        <v>17</v>
      </c>
      <c r="C106" s="100"/>
      <c r="D106" s="28" t="s">
        <v>142</v>
      </c>
      <c r="E106" s="28" t="s">
        <v>110</v>
      </c>
      <c r="F106" s="28" t="s">
        <v>116</v>
      </c>
      <c r="G106" s="28" t="s">
        <v>359</v>
      </c>
      <c r="H106" s="28" t="s">
        <v>269</v>
      </c>
      <c r="I106" s="28">
        <v>58.35</v>
      </c>
      <c r="J106" s="28">
        <v>18.100000000000001</v>
      </c>
      <c r="K106" s="28">
        <v>6.45</v>
      </c>
      <c r="L106" s="28">
        <v>0.09</v>
      </c>
      <c r="M106" s="28">
        <v>3.18</v>
      </c>
      <c r="N106" s="28">
        <v>7.24</v>
      </c>
      <c r="O106" s="28">
        <v>3.71</v>
      </c>
      <c r="P106" s="28">
        <v>1.1200000000000001</v>
      </c>
      <c r="Q106" s="28">
        <v>0.53</v>
      </c>
      <c r="R106" s="28">
        <v>0.19</v>
      </c>
      <c r="S106" s="28">
        <v>1.6</v>
      </c>
      <c r="T106" s="28">
        <v>100.55</v>
      </c>
      <c r="U106" s="30">
        <v>98.96</v>
      </c>
      <c r="V106" s="28">
        <v>-0.01</v>
      </c>
      <c r="W106" s="28">
        <v>0.05</v>
      </c>
      <c r="X106" s="28">
        <v>9</v>
      </c>
      <c r="Y106" s="29">
        <v>85.678944000000001</v>
      </c>
      <c r="Z106" s="29">
        <v>40</v>
      </c>
      <c r="AA106" s="29">
        <v>13.590686</v>
      </c>
      <c r="AB106" s="29">
        <v>41</v>
      </c>
      <c r="AC106" s="29">
        <v>51</v>
      </c>
      <c r="AD106" s="29">
        <v>49</v>
      </c>
      <c r="AE106" s="29">
        <v>27.893736000000001</v>
      </c>
      <c r="AF106" s="30">
        <v>1.2597929999999999</v>
      </c>
      <c r="AG106" s="28">
        <v>-5</v>
      </c>
      <c r="AH106" s="30">
        <v>28.185963999999998</v>
      </c>
      <c r="AI106" s="29">
        <v>773.59008700000004</v>
      </c>
      <c r="AJ106" s="29">
        <v>9.4950840000000003</v>
      </c>
      <c r="AK106" s="29">
        <v>157.87329600000001</v>
      </c>
      <c r="AL106" s="30">
        <v>5.5138740000000004</v>
      </c>
      <c r="AM106" s="29">
        <v>-2</v>
      </c>
      <c r="AN106" s="28">
        <v>-0.5</v>
      </c>
      <c r="AO106" s="28">
        <v>-0.2</v>
      </c>
      <c r="AP106" s="31">
        <v>-1</v>
      </c>
      <c r="AQ106" s="30">
        <v>-0.5</v>
      </c>
      <c r="AR106" s="30">
        <v>0.64792300000000003</v>
      </c>
      <c r="AS106" s="30">
        <v>196.344697</v>
      </c>
      <c r="AT106" s="30">
        <v>20.481566000000001</v>
      </c>
      <c r="AU106" s="30">
        <v>43.519495999999997</v>
      </c>
      <c r="AV106" s="30">
        <v>4.5934304999999993</v>
      </c>
      <c r="AW106" s="30">
        <v>18.273451999999999</v>
      </c>
      <c r="AX106" s="30">
        <v>3.282483</v>
      </c>
      <c r="AY106" s="30">
        <v>1.00762</v>
      </c>
      <c r="AZ106" s="30">
        <v>2.4722140000000001</v>
      </c>
      <c r="BA106" s="30">
        <v>0.373002</v>
      </c>
      <c r="BB106" s="30">
        <v>1.733236</v>
      </c>
      <c r="BC106" s="30">
        <v>0.31195000000000001</v>
      </c>
      <c r="BD106" s="30">
        <v>0.92141700000000004</v>
      </c>
      <c r="BE106" s="30">
        <v>0.136627</v>
      </c>
      <c r="BF106" s="30">
        <v>0.83812200000000003</v>
      </c>
      <c r="BG106" s="30">
        <v>0.12270200000000001</v>
      </c>
      <c r="BH106" s="30">
        <v>3.6450589999999998</v>
      </c>
      <c r="BI106" s="30">
        <v>0.42401699999999998</v>
      </c>
      <c r="BJ106" s="30">
        <v>-0.5</v>
      </c>
      <c r="BK106" s="30">
        <v>0.11604200000000001</v>
      </c>
      <c r="BL106" s="29">
        <v>-5</v>
      </c>
      <c r="BM106" s="28">
        <v>-0.2</v>
      </c>
      <c r="BN106" s="30">
        <v>2.8210039999999998</v>
      </c>
      <c r="BO106" s="30">
        <v>0.66348300000000004</v>
      </c>
      <c r="BP106" s="28"/>
      <c r="BQ106" s="461">
        <v>734990.25049999997</v>
      </c>
      <c r="BR106" s="461">
        <v>5651394.4547800003</v>
      </c>
      <c r="BS106" s="461">
        <v>14</v>
      </c>
      <c r="BT106" s="461">
        <v>83</v>
      </c>
    </row>
    <row r="107" spans="1:76">
      <c r="A107" s="1">
        <v>105</v>
      </c>
      <c r="B107" s="236">
        <v>19</v>
      </c>
      <c r="C107" s="100"/>
      <c r="D107" s="28" t="s">
        <v>146</v>
      </c>
      <c r="E107" s="28" t="s">
        <v>110</v>
      </c>
      <c r="F107" s="28" t="s">
        <v>355</v>
      </c>
      <c r="G107" s="28" t="s">
        <v>359</v>
      </c>
      <c r="H107" s="28" t="s">
        <v>147</v>
      </c>
      <c r="I107" s="28">
        <v>65.099999999999994</v>
      </c>
      <c r="J107" s="28">
        <v>15.67</v>
      </c>
      <c r="K107" s="28">
        <v>4.99</v>
      </c>
      <c r="L107" s="28">
        <v>0.09</v>
      </c>
      <c r="M107" s="28">
        <v>2.48</v>
      </c>
      <c r="N107" s="28">
        <v>4.34</v>
      </c>
      <c r="O107" s="28">
        <v>5.26</v>
      </c>
      <c r="P107" s="28">
        <v>0.95</v>
      </c>
      <c r="Q107" s="28">
        <v>0.57999999999999996</v>
      </c>
      <c r="R107" s="28">
        <v>0.2</v>
      </c>
      <c r="S107" s="28">
        <v>1.06</v>
      </c>
      <c r="T107" s="28">
        <v>100.72</v>
      </c>
      <c r="U107" s="30">
        <v>99.66</v>
      </c>
      <c r="V107" s="28">
        <v>-0.01</v>
      </c>
      <c r="W107" s="28">
        <v>0.06</v>
      </c>
      <c r="X107" s="28">
        <v>10</v>
      </c>
      <c r="Y107" s="29">
        <v>72.828327000000002</v>
      </c>
      <c r="Z107" s="29">
        <v>29</v>
      </c>
      <c r="AA107" s="29">
        <v>12.809233000000001</v>
      </c>
      <c r="AB107" s="29">
        <v>30</v>
      </c>
      <c r="AC107" s="29">
        <v>30</v>
      </c>
      <c r="AD107" s="29">
        <v>52</v>
      </c>
      <c r="AE107" s="29">
        <v>20.128791</v>
      </c>
      <c r="AF107" s="30">
        <v>-1</v>
      </c>
      <c r="AG107" s="28">
        <v>-5</v>
      </c>
      <c r="AH107" s="30">
        <v>14.754901</v>
      </c>
      <c r="AI107" s="29">
        <v>610.39580899999999</v>
      </c>
      <c r="AJ107" s="29">
        <v>10.145025</v>
      </c>
      <c r="AK107" s="29">
        <v>147.180071</v>
      </c>
      <c r="AL107" s="30">
        <v>5.2881039999999997</v>
      </c>
      <c r="AM107" s="29">
        <v>-2</v>
      </c>
      <c r="AN107" s="28">
        <v>-0.5</v>
      </c>
      <c r="AO107" s="28">
        <v>-0.2</v>
      </c>
      <c r="AP107" s="31">
        <v>-1</v>
      </c>
      <c r="AQ107" s="30">
        <v>-0.5</v>
      </c>
      <c r="AR107" s="30">
        <v>0.64476800000000001</v>
      </c>
      <c r="AS107" s="30">
        <v>214.88238899999999</v>
      </c>
      <c r="AT107" s="30">
        <v>18.739878000000001</v>
      </c>
      <c r="AU107" s="30">
        <v>39.904643999999998</v>
      </c>
      <c r="AV107" s="30">
        <v>4.2441211999999995</v>
      </c>
      <c r="AW107" s="30">
        <v>17.324601999999999</v>
      </c>
      <c r="AX107" s="30">
        <v>3.2016369999999998</v>
      </c>
      <c r="AY107" s="30">
        <v>0.97747399999999995</v>
      </c>
      <c r="AZ107" s="30">
        <v>2.5301490000000002</v>
      </c>
      <c r="BA107" s="30">
        <v>0.37494899999999998</v>
      </c>
      <c r="BB107" s="30">
        <v>1.871183</v>
      </c>
      <c r="BC107" s="30">
        <v>0.355489</v>
      </c>
      <c r="BD107" s="30">
        <v>0.96046799999999999</v>
      </c>
      <c r="BE107" s="30">
        <v>0.15437500000000001</v>
      </c>
      <c r="BF107" s="30">
        <v>0.94422200000000001</v>
      </c>
      <c r="BG107" s="30">
        <v>0.13198799999999999</v>
      </c>
      <c r="BH107" s="30">
        <v>3.2900019999999999</v>
      </c>
      <c r="BI107" s="30">
        <v>0.38402399999999998</v>
      </c>
      <c r="BJ107" s="30">
        <v>-0.5</v>
      </c>
      <c r="BK107" s="30">
        <v>-0.1</v>
      </c>
      <c r="BL107" s="29">
        <v>-5</v>
      </c>
      <c r="BM107" s="28">
        <v>-0.2</v>
      </c>
      <c r="BN107" s="30">
        <v>2.5202629999999999</v>
      </c>
      <c r="BO107" s="30">
        <v>0.57480900000000001</v>
      </c>
      <c r="BP107" s="28"/>
      <c r="BQ107" s="461">
        <v>735051.62048000004</v>
      </c>
      <c r="BR107" s="461">
        <v>5651945.8056399999</v>
      </c>
      <c r="BS107" s="461">
        <v>14</v>
      </c>
      <c r="BT107" s="461">
        <v>83</v>
      </c>
    </row>
    <row r="108" spans="1:76">
      <c r="A108" s="1">
        <v>106</v>
      </c>
      <c r="B108" s="236">
        <v>21</v>
      </c>
      <c r="C108" s="100"/>
      <c r="D108" s="28" t="s">
        <v>148</v>
      </c>
      <c r="E108" s="28" t="s">
        <v>110</v>
      </c>
      <c r="F108" s="28" t="s">
        <v>355</v>
      </c>
      <c r="G108" s="28" t="s">
        <v>359</v>
      </c>
      <c r="H108" s="28" t="s">
        <v>149</v>
      </c>
      <c r="I108" s="28">
        <v>64.989999999999995</v>
      </c>
      <c r="J108" s="28">
        <v>16.420000000000002</v>
      </c>
      <c r="K108" s="28">
        <v>4.03</v>
      </c>
      <c r="L108" s="28">
        <v>0.06</v>
      </c>
      <c r="M108" s="28">
        <v>1.55</v>
      </c>
      <c r="N108" s="28">
        <v>4.8099999999999996</v>
      </c>
      <c r="O108" s="28">
        <v>4.13</v>
      </c>
      <c r="P108" s="28">
        <v>1.53</v>
      </c>
      <c r="Q108" s="28">
        <v>0.52</v>
      </c>
      <c r="R108" s="28">
        <v>0.14000000000000001</v>
      </c>
      <c r="S108" s="28">
        <v>1.68</v>
      </c>
      <c r="T108" s="28">
        <v>99.87</v>
      </c>
      <c r="U108" s="30">
        <v>98.18</v>
      </c>
      <c r="V108" s="28">
        <v>-0.01</v>
      </c>
      <c r="W108" s="28">
        <v>0.83</v>
      </c>
      <c r="X108" s="28">
        <v>11</v>
      </c>
      <c r="Y108" s="29">
        <v>67.970811999999995</v>
      </c>
      <c r="Z108" s="29">
        <v>44</v>
      </c>
      <c r="AA108" s="29">
        <v>11.296917000000001</v>
      </c>
      <c r="AB108" s="29">
        <v>39</v>
      </c>
      <c r="AC108" s="29">
        <v>-10</v>
      </c>
      <c r="AD108" s="29">
        <v>57</v>
      </c>
      <c r="AE108" s="29">
        <v>20.883233000000001</v>
      </c>
      <c r="AF108" s="30">
        <v>-1</v>
      </c>
      <c r="AG108" s="28">
        <v>-5</v>
      </c>
      <c r="AH108" s="30">
        <v>30.495258</v>
      </c>
      <c r="AI108" s="29">
        <v>290.31300199999998</v>
      </c>
      <c r="AJ108" s="29">
        <v>9.4784989999999993</v>
      </c>
      <c r="AK108" s="29">
        <v>151.43970400000001</v>
      </c>
      <c r="AL108" s="30">
        <v>5.8737779999999997</v>
      </c>
      <c r="AM108" s="29">
        <v>-2</v>
      </c>
      <c r="AN108" s="28">
        <v>-0.5</v>
      </c>
      <c r="AO108" s="28">
        <v>-0.2</v>
      </c>
      <c r="AP108" s="31">
        <v>-1</v>
      </c>
      <c r="AQ108" s="30">
        <v>-0.5</v>
      </c>
      <c r="AR108" s="30">
        <v>1.0912310000000001</v>
      </c>
      <c r="AS108" s="30">
        <v>248.48319599999999</v>
      </c>
      <c r="AT108" s="30">
        <v>18.912330999999998</v>
      </c>
      <c r="AU108" s="30">
        <v>37.490876999999998</v>
      </c>
      <c r="AV108" s="30">
        <v>3.8278207499999994</v>
      </c>
      <c r="AW108" s="30">
        <v>16.120871000000001</v>
      </c>
      <c r="AX108" s="30">
        <v>2.8262719999999999</v>
      </c>
      <c r="AY108" s="30">
        <v>0.87901300000000004</v>
      </c>
      <c r="AZ108" s="30">
        <v>2.2835030000000001</v>
      </c>
      <c r="BA108" s="30">
        <v>0.32400600000000002</v>
      </c>
      <c r="BB108" s="30">
        <v>1.684607</v>
      </c>
      <c r="BC108" s="30">
        <v>0.31378299999999998</v>
      </c>
      <c r="BD108" s="30">
        <v>0.87360400000000005</v>
      </c>
      <c r="BE108" s="30">
        <v>0.142322</v>
      </c>
      <c r="BF108" s="30">
        <v>0.85382199999999997</v>
      </c>
      <c r="BG108" s="30">
        <v>0.122049</v>
      </c>
      <c r="BH108" s="30">
        <v>3.352017</v>
      </c>
      <c r="BI108" s="30">
        <v>0.46967100000000001</v>
      </c>
      <c r="BJ108" s="30">
        <v>-0.5</v>
      </c>
      <c r="BK108" s="30">
        <v>1.6167640000000001</v>
      </c>
      <c r="BL108" s="29">
        <v>-5</v>
      </c>
      <c r="BM108" s="28">
        <v>-0.2</v>
      </c>
      <c r="BN108" s="30">
        <v>3.0514929999999998</v>
      </c>
      <c r="BO108" s="30">
        <v>0.56514600000000004</v>
      </c>
      <c r="BP108" s="28"/>
      <c r="BQ108" s="461">
        <v>734863.47042999999</v>
      </c>
      <c r="BR108" s="461">
        <v>5653151.7777500004</v>
      </c>
      <c r="BS108" s="461">
        <v>14</v>
      </c>
      <c r="BT108" s="461">
        <v>83</v>
      </c>
    </row>
    <row r="109" spans="1:76">
      <c r="A109" s="1">
        <v>107</v>
      </c>
      <c r="B109" s="236">
        <v>22</v>
      </c>
      <c r="C109" s="100"/>
      <c r="D109" s="28" t="s">
        <v>150</v>
      </c>
      <c r="E109" s="28" t="s">
        <v>110</v>
      </c>
      <c r="F109" s="28" t="s">
        <v>355</v>
      </c>
      <c r="G109" s="28" t="s">
        <v>359</v>
      </c>
      <c r="H109" s="28" t="s">
        <v>149</v>
      </c>
      <c r="I109" s="28">
        <v>64.87</v>
      </c>
      <c r="J109" s="28">
        <v>15.75</v>
      </c>
      <c r="K109" s="28">
        <v>4.43</v>
      </c>
      <c r="L109" s="28">
        <v>0.06</v>
      </c>
      <c r="M109" s="28">
        <v>1.71</v>
      </c>
      <c r="N109" s="28">
        <v>5.39</v>
      </c>
      <c r="O109" s="28">
        <v>3.65</v>
      </c>
      <c r="P109" s="28">
        <v>1.1200000000000001</v>
      </c>
      <c r="Q109" s="28">
        <v>0.64</v>
      </c>
      <c r="R109" s="28">
        <v>0.26</v>
      </c>
      <c r="S109" s="28">
        <v>2.34</v>
      </c>
      <c r="T109" s="28">
        <v>100.23</v>
      </c>
      <c r="U109" s="30">
        <v>97.88</v>
      </c>
      <c r="V109" s="28">
        <v>-0.01</v>
      </c>
      <c r="W109" s="28">
        <v>1.1000000000000001</v>
      </c>
      <c r="X109" s="28">
        <v>11</v>
      </c>
      <c r="Y109" s="29">
        <v>68.039214000000001</v>
      </c>
      <c r="Z109" s="29">
        <v>41</v>
      </c>
      <c r="AA109" s="29">
        <v>12.247932</v>
      </c>
      <c r="AB109" s="29">
        <v>34</v>
      </c>
      <c r="AC109" s="29">
        <v>14</v>
      </c>
      <c r="AD109" s="29">
        <v>61</v>
      </c>
      <c r="AE109" s="29">
        <v>19.664583</v>
      </c>
      <c r="AF109" s="30">
        <v>-1</v>
      </c>
      <c r="AG109" s="28">
        <v>-5</v>
      </c>
      <c r="AH109" s="30">
        <v>25.542739999999998</v>
      </c>
      <c r="AI109" s="29">
        <v>564.89968899999997</v>
      </c>
      <c r="AJ109" s="29">
        <v>10.395198000000001</v>
      </c>
      <c r="AK109" s="29">
        <v>170.47751400000001</v>
      </c>
      <c r="AL109" s="30">
        <v>6.6105289999999997</v>
      </c>
      <c r="AM109" s="29">
        <v>-2</v>
      </c>
      <c r="AN109" s="28">
        <v>-0.5</v>
      </c>
      <c r="AO109" s="28">
        <v>-0.2</v>
      </c>
      <c r="AP109" s="31">
        <v>-1</v>
      </c>
      <c r="AQ109" s="30">
        <v>-0.5</v>
      </c>
      <c r="AR109" s="30">
        <v>0.95399500000000004</v>
      </c>
      <c r="AS109" s="30">
        <v>264.633624</v>
      </c>
      <c r="AT109" s="30">
        <v>23.076350999999999</v>
      </c>
      <c r="AU109" s="30">
        <v>49.969878000000001</v>
      </c>
      <c r="AV109" s="30">
        <v>5.5813668500000002</v>
      </c>
      <c r="AW109" s="30">
        <v>23.164985000000001</v>
      </c>
      <c r="AX109" s="30">
        <v>3.736704</v>
      </c>
      <c r="AY109" s="30">
        <v>0.97045099999999995</v>
      </c>
      <c r="AZ109" s="30">
        <v>2.9177770000000001</v>
      </c>
      <c r="BA109" s="30">
        <v>0.38938800000000001</v>
      </c>
      <c r="BB109" s="30">
        <v>1.9306719999999999</v>
      </c>
      <c r="BC109" s="30">
        <v>0.36831000000000003</v>
      </c>
      <c r="BD109" s="30">
        <v>1.0425720000000001</v>
      </c>
      <c r="BE109" s="30">
        <v>0.15976099999999999</v>
      </c>
      <c r="BF109" s="30">
        <v>0.92586000000000002</v>
      </c>
      <c r="BG109" s="30">
        <v>0.130328</v>
      </c>
      <c r="BH109" s="30">
        <v>3.8612799999999998</v>
      </c>
      <c r="BI109" s="30">
        <v>0.43954199999999999</v>
      </c>
      <c r="BJ109" s="30">
        <v>-0.5</v>
      </c>
      <c r="BK109" s="30">
        <v>1.1104609999999999</v>
      </c>
      <c r="BL109" s="29">
        <v>-5</v>
      </c>
      <c r="BM109" s="28">
        <v>-0.2</v>
      </c>
      <c r="BN109" s="30">
        <v>2.6605509999999999</v>
      </c>
      <c r="BO109" s="30">
        <v>0.54724799999999996</v>
      </c>
      <c r="BP109" s="28"/>
      <c r="BQ109" s="461">
        <v>734655.71378999995</v>
      </c>
      <c r="BR109" s="461">
        <v>5653491.1417699996</v>
      </c>
      <c r="BS109" s="461">
        <v>14</v>
      </c>
      <c r="BT109" s="461">
        <v>83</v>
      </c>
    </row>
    <row r="110" spans="1:76">
      <c r="A110" s="1">
        <v>108</v>
      </c>
      <c r="B110" s="236">
        <v>23</v>
      </c>
      <c r="C110" s="100"/>
      <c r="D110" s="28" t="s">
        <v>151</v>
      </c>
      <c r="E110" s="28" t="s">
        <v>110</v>
      </c>
      <c r="F110" s="28" t="s">
        <v>152</v>
      </c>
      <c r="G110" s="28" t="s">
        <v>359</v>
      </c>
      <c r="H110" s="28" t="s">
        <v>153</v>
      </c>
      <c r="I110" s="28">
        <v>66.040000000000006</v>
      </c>
      <c r="J110" s="28">
        <v>14.88</v>
      </c>
      <c r="K110" s="28">
        <v>4.8</v>
      </c>
      <c r="L110" s="28">
        <v>0.08</v>
      </c>
      <c r="M110" s="28">
        <v>2.64</v>
      </c>
      <c r="N110" s="28">
        <v>4.5599999999999996</v>
      </c>
      <c r="O110" s="28">
        <v>3.42</v>
      </c>
      <c r="P110" s="28">
        <v>1.34</v>
      </c>
      <c r="Q110" s="28">
        <v>0.55000000000000004</v>
      </c>
      <c r="R110" s="28">
        <v>0.14000000000000001</v>
      </c>
      <c r="S110" s="28">
        <v>1.98</v>
      </c>
      <c r="T110" s="28">
        <v>100.43</v>
      </c>
      <c r="U110" s="30">
        <v>98.45</v>
      </c>
      <c r="V110" s="28">
        <v>0.01</v>
      </c>
      <c r="W110" s="28">
        <v>0.71</v>
      </c>
      <c r="X110" s="28">
        <v>10</v>
      </c>
      <c r="Y110" s="29">
        <v>74.996341999999999</v>
      </c>
      <c r="Z110" s="29">
        <v>20</v>
      </c>
      <c r="AA110" s="29">
        <v>11.686837000000001</v>
      </c>
      <c r="AB110" s="29">
        <v>27</v>
      </c>
      <c r="AC110" s="29">
        <v>21</v>
      </c>
      <c r="AD110" s="29">
        <v>64</v>
      </c>
      <c r="AE110" s="29">
        <v>18.677854</v>
      </c>
      <c r="AF110" s="30">
        <v>-1</v>
      </c>
      <c r="AG110" s="28">
        <v>-5</v>
      </c>
      <c r="AH110" s="30">
        <v>39.42465</v>
      </c>
      <c r="AI110" s="29">
        <v>172.029357</v>
      </c>
      <c r="AJ110" s="29">
        <v>8.7771600000000003</v>
      </c>
      <c r="AK110" s="29">
        <v>84.205534</v>
      </c>
      <c r="AL110" s="30">
        <v>5.282</v>
      </c>
      <c r="AM110" s="29">
        <v>-2</v>
      </c>
      <c r="AN110" s="28">
        <v>-0.5</v>
      </c>
      <c r="AO110" s="28">
        <v>-0.2</v>
      </c>
      <c r="AP110" s="31">
        <v>-1</v>
      </c>
      <c r="AQ110" s="30">
        <v>0.95001100000000005</v>
      </c>
      <c r="AR110" s="30">
        <v>2.7842859999999998</v>
      </c>
      <c r="AS110" s="30">
        <v>261.42453799999998</v>
      </c>
      <c r="AT110" s="30">
        <v>15.698592</v>
      </c>
      <c r="AU110" s="30">
        <v>31.182217999999999</v>
      </c>
      <c r="AV110" s="30">
        <v>3.3324280499999999</v>
      </c>
      <c r="AW110" s="30">
        <v>13.781248</v>
      </c>
      <c r="AX110" s="30">
        <v>2.5743689999999999</v>
      </c>
      <c r="AY110" s="30">
        <v>0.73916199999999999</v>
      </c>
      <c r="AZ110" s="30">
        <v>2.1723669999999999</v>
      </c>
      <c r="BA110" s="30">
        <v>0.31752900000000001</v>
      </c>
      <c r="BB110" s="30">
        <v>1.6071169999999999</v>
      </c>
      <c r="BC110" s="30">
        <v>0.29370200000000002</v>
      </c>
      <c r="BD110" s="30">
        <v>0.82771099999999997</v>
      </c>
      <c r="BE110" s="30">
        <v>0.12421500000000001</v>
      </c>
      <c r="BF110" s="30">
        <v>0.74779499999999999</v>
      </c>
      <c r="BG110" s="30">
        <v>0.11327</v>
      </c>
      <c r="BH110" s="30">
        <v>3.1465320000000001</v>
      </c>
      <c r="BI110" s="30">
        <v>0.34246399999999999</v>
      </c>
      <c r="BJ110" s="30">
        <v>-0.5</v>
      </c>
      <c r="BK110" s="30">
        <v>0.33140399999999998</v>
      </c>
      <c r="BL110" s="29">
        <v>-5</v>
      </c>
      <c r="BM110" s="28">
        <v>-0.2</v>
      </c>
      <c r="BN110" s="30">
        <v>2.2869809999999999</v>
      </c>
      <c r="BO110" s="30">
        <v>0.51145200000000002</v>
      </c>
      <c r="BP110" s="28"/>
      <c r="BQ110" s="461">
        <v>734277.48953000002</v>
      </c>
      <c r="BR110" s="461">
        <v>5653526.4051599996</v>
      </c>
      <c r="BS110" s="461">
        <v>14</v>
      </c>
      <c r="BT110" s="461">
        <v>83</v>
      </c>
    </row>
    <row r="111" spans="1:76">
      <c r="A111" s="1">
        <v>109</v>
      </c>
      <c r="B111" s="236">
        <v>25</v>
      </c>
      <c r="C111" s="100"/>
      <c r="D111" s="28" t="s">
        <v>157</v>
      </c>
      <c r="E111" s="28" t="s">
        <v>110</v>
      </c>
      <c r="F111" s="28" t="s">
        <v>152</v>
      </c>
      <c r="G111" s="28" t="s">
        <v>359</v>
      </c>
      <c r="H111" s="28" t="s">
        <v>158</v>
      </c>
      <c r="I111" s="28">
        <v>72.45</v>
      </c>
      <c r="J111" s="28">
        <v>13.39</v>
      </c>
      <c r="K111" s="28">
        <v>2.33</v>
      </c>
      <c r="L111" s="28">
        <v>0.04</v>
      </c>
      <c r="M111" s="28">
        <v>0.3</v>
      </c>
      <c r="N111" s="28">
        <v>6.09</v>
      </c>
      <c r="O111" s="28">
        <v>3.58</v>
      </c>
      <c r="P111" s="28">
        <v>0.48</v>
      </c>
      <c r="Q111" s="28">
        <v>0.41</v>
      </c>
      <c r="R111" s="28">
        <v>0.14000000000000001</v>
      </c>
      <c r="S111" s="28">
        <v>0.92</v>
      </c>
      <c r="T111" s="28">
        <v>100.14</v>
      </c>
      <c r="U111" s="30">
        <v>99.21</v>
      </c>
      <c r="V111" s="28">
        <v>-0.01</v>
      </c>
      <c r="W111" s="28">
        <v>0.25</v>
      </c>
      <c r="X111" s="28">
        <v>7</v>
      </c>
      <c r="Y111" s="29">
        <v>55.512475999999999</v>
      </c>
      <c r="Z111" s="29">
        <v>20</v>
      </c>
      <c r="AA111" s="29">
        <v>-1</v>
      </c>
      <c r="AB111" s="29">
        <v>-15</v>
      </c>
      <c r="AC111" s="29">
        <v>24</v>
      </c>
      <c r="AD111" s="29">
        <v>-30</v>
      </c>
      <c r="AE111" s="29">
        <v>17.816659000000001</v>
      </c>
      <c r="AF111" s="30">
        <v>1.3962209999999999</v>
      </c>
      <c r="AG111" s="28">
        <v>-5</v>
      </c>
      <c r="AH111" s="30">
        <v>7.2036670000000003</v>
      </c>
      <c r="AI111" s="29">
        <v>260.21935400000001</v>
      </c>
      <c r="AJ111" s="29">
        <v>6.5066100000000002</v>
      </c>
      <c r="AK111" s="29">
        <v>124.484847</v>
      </c>
      <c r="AL111" s="30">
        <v>4.2745480000000002</v>
      </c>
      <c r="AM111" s="29">
        <v>6.110347</v>
      </c>
      <c r="AN111" s="28">
        <v>-0.5</v>
      </c>
      <c r="AO111" s="28">
        <v>-0.2</v>
      </c>
      <c r="AP111" s="31">
        <v>-1</v>
      </c>
      <c r="AQ111" s="30">
        <v>-0.5</v>
      </c>
      <c r="AR111" s="30">
        <v>-0.5</v>
      </c>
      <c r="AS111" s="30">
        <v>111.906544</v>
      </c>
      <c r="AT111" s="30">
        <v>14.659865999999999</v>
      </c>
      <c r="AU111" s="30">
        <v>29.792144</v>
      </c>
      <c r="AV111" s="30">
        <v>3.2989148999999998</v>
      </c>
      <c r="AW111" s="30">
        <v>12.530218</v>
      </c>
      <c r="AX111" s="30">
        <v>2.3753150000000001</v>
      </c>
      <c r="AY111" s="30">
        <v>0.70565299999999997</v>
      </c>
      <c r="AZ111" s="30">
        <v>1.8315539999999999</v>
      </c>
      <c r="BA111" s="30">
        <v>0.268063</v>
      </c>
      <c r="BB111" s="30">
        <v>1.2597449999999999</v>
      </c>
      <c r="BC111" s="30">
        <v>0.25699499999999997</v>
      </c>
      <c r="BD111" s="30">
        <v>0.60522500000000001</v>
      </c>
      <c r="BE111" s="30">
        <v>9.0893000000000002E-2</v>
      </c>
      <c r="BF111" s="30">
        <v>0.53657900000000003</v>
      </c>
      <c r="BG111" s="30">
        <v>6.7838999999999997E-2</v>
      </c>
      <c r="BH111" s="30">
        <v>2.619084</v>
      </c>
      <c r="BI111" s="30">
        <v>0.33815000000000001</v>
      </c>
      <c r="BJ111" s="30">
        <v>-0.5</v>
      </c>
      <c r="BK111" s="30">
        <v>0.105701</v>
      </c>
      <c r="BL111" s="29">
        <v>-5</v>
      </c>
      <c r="BM111" s="28">
        <v>-0.2</v>
      </c>
      <c r="BN111" s="30">
        <v>2.4538069999999998</v>
      </c>
      <c r="BO111" s="30">
        <v>0.53908299999999998</v>
      </c>
      <c r="BP111" s="28"/>
      <c r="BQ111" s="461">
        <v>732601.29472000001</v>
      </c>
      <c r="BR111" s="461">
        <v>5654172.9171700003</v>
      </c>
      <c r="BS111" s="461">
        <v>14</v>
      </c>
      <c r="BT111" s="461">
        <v>83</v>
      </c>
    </row>
    <row r="112" spans="1:76">
      <c r="A112" s="1">
        <v>110</v>
      </c>
      <c r="B112" s="236">
        <v>18</v>
      </c>
      <c r="C112" s="100"/>
      <c r="D112" s="8" t="s">
        <v>145</v>
      </c>
      <c r="E112" s="8" t="s">
        <v>110</v>
      </c>
      <c r="F112" s="8" t="s">
        <v>143</v>
      </c>
      <c r="G112" s="8" t="s">
        <v>359</v>
      </c>
      <c r="H112" s="8" t="s">
        <v>144</v>
      </c>
      <c r="I112" s="8">
        <v>77</v>
      </c>
      <c r="J112" s="8">
        <v>12.81</v>
      </c>
      <c r="K112" s="8">
        <v>1.56</v>
      </c>
      <c r="L112" s="8">
        <v>0.03</v>
      </c>
      <c r="M112" s="8">
        <v>0.53</v>
      </c>
      <c r="N112" s="8">
        <v>2.74</v>
      </c>
      <c r="O112" s="8">
        <v>3.24</v>
      </c>
      <c r="P112" s="8">
        <v>1.9</v>
      </c>
      <c r="Q112" s="8">
        <v>0.1</v>
      </c>
      <c r="R112" s="8">
        <v>0.03</v>
      </c>
      <c r="S112" s="8">
        <v>0.74</v>
      </c>
      <c r="T112" s="8">
        <v>100.66</v>
      </c>
      <c r="U112" s="10">
        <v>99.94</v>
      </c>
      <c r="V112" s="8">
        <v>-0.01</v>
      </c>
      <c r="W112" s="8">
        <v>-0.05</v>
      </c>
      <c r="X112" s="8">
        <v>2</v>
      </c>
      <c r="Y112" s="9">
        <v>-5</v>
      </c>
      <c r="Z112" s="9">
        <v>-20</v>
      </c>
      <c r="AA112" s="9">
        <v>-1</v>
      </c>
      <c r="AB112" s="9">
        <v>-15</v>
      </c>
      <c r="AC112" s="9">
        <v>22</v>
      </c>
      <c r="AD112" s="9">
        <v>-30</v>
      </c>
      <c r="AE112" s="9">
        <v>17.411947000000001</v>
      </c>
      <c r="AF112" s="10">
        <v>-1</v>
      </c>
      <c r="AG112" s="8">
        <v>-5</v>
      </c>
      <c r="AH112" s="10">
        <v>36.305971999999997</v>
      </c>
      <c r="AI112" s="9">
        <v>125.51814</v>
      </c>
      <c r="AJ112" s="9">
        <v>8.0528490000000001</v>
      </c>
      <c r="AK112" s="9">
        <v>93.341716000000005</v>
      </c>
      <c r="AL112" s="10">
        <v>3.7693349999999999</v>
      </c>
      <c r="AM112" s="9">
        <v>-2</v>
      </c>
      <c r="AN112" s="8">
        <v>-0.5</v>
      </c>
      <c r="AO112" s="8">
        <v>-0.2</v>
      </c>
      <c r="AP112" s="11">
        <v>-1</v>
      </c>
      <c r="AQ112" s="10">
        <v>-0.5</v>
      </c>
      <c r="AR112" s="10">
        <v>0.90939499999999995</v>
      </c>
      <c r="AS112" s="10">
        <v>370.33264200000002</v>
      </c>
      <c r="AT112" s="10">
        <v>28.355381000000001</v>
      </c>
      <c r="AU112" s="10">
        <v>54.129835</v>
      </c>
      <c r="AV112" s="10">
        <v>5.0501914499999998</v>
      </c>
      <c r="AW112" s="10">
        <v>17.485547</v>
      </c>
      <c r="AX112" s="10">
        <v>2.1652580000000001</v>
      </c>
      <c r="AY112" s="10">
        <v>0.57551600000000003</v>
      </c>
      <c r="AZ112" s="10">
        <v>1.7968550000000001</v>
      </c>
      <c r="BA112" s="10">
        <v>0.230763</v>
      </c>
      <c r="BB112" s="10">
        <v>1.2278530000000001</v>
      </c>
      <c r="BC112" s="10">
        <v>0.24506800000000001</v>
      </c>
      <c r="BD112" s="10">
        <v>0.72112600000000004</v>
      </c>
      <c r="BE112" s="10">
        <v>0.12354900000000001</v>
      </c>
      <c r="BF112" s="10">
        <v>0.80014099999999999</v>
      </c>
      <c r="BG112" s="10">
        <v>0.13009499999999999</v>
      </c>
      <c r="BH112" s="10">
        <v>2.5232019999999999</v>
      </c>
      <c r="BI112" s="10">
        <v>0.31932899999999997</v>
      </c>
      <c r="BJ112" s="10">
        <v>-0.5</v>
      </c>
      <c r="BK112" s="10">
        <v>0.212203</v>
      </c>
      <c r="BL112" s="9">
        <v>-5</v>
      </c>
      <c r="BM112" s="8">
        <v>-0.2</v>
      </c>
      <c r="BN112" s="10">
        <v>4.0224219999999997</v>
      </c>
      <c r="BO112" s="10">
        <v>0.81052299999999999</v>
      </c>
      <c r="BP112" s="8"/>
      <c r="BQ112" s="462">
        <v>734950.25840000005</v>
      </c>
      <c r="BR112" s="462">
        <v>5651558.0941700004</v>
      </c>
      <c r="BS112" s="462">
        <v>14</v>
      </c>
      <c r="BT112" s="462">
        <v>83</v>
      </c>
    </row>
    <row r="113" spans="1:77" s="232" customFormat="1">
      <c r="A113" s="1">
        <v>111</v>
      </c>
      <c r="B113" s="236">
        <v>6</v>
      </c>
      <c r="C113" s="165" t="s">
        <v>272</v>
      </c>
      <c r="D113" s="73" t="s">
        <v>122</v>
      </c>
      <c r="E113" s="73" t="s">
        <v>110</v>
      </c>
      <c r="F113" s="73" t="s">
        <v>123</v>
      </c>
      <c r="G113" s="65" t="s">
        <v>359</v>
      </c>
      <c r="H113" s="73" t="s">
        <v>124</v>
      </c>
      <c r="I113" s="73">
        <v>69.3</v>
      </c>
      <c r="J113" s="73">
        <v>14.95</v>
      </c>
      <c r="K113" s="73">
        <v>2.65</v>
      </c>
      <c r="L113" s="73">
        <v>0.03</v>
      </c>
      <c r="M113" s="73">
        <v>1.1399999999999999</v>
      </c>
      <c r="N113" s="73">
        <v>3.19</v>
      </c>
      <c r="O113" s="73">
        <v>4.63</v>
      </c>
      <c r="P113" s="73">
        <v>1.43</v>
      </c>
      <c r="Q113" s="73">
        <v>0.32</v>
      </c>
      <c r="R113" s="73">
        <v>0.08</v>
      </c>
      <c r="S113" s="73">
        <v>3.11</v>
      </c>
      <c r="T113" s="73">
        <v>100.83</v>
      </c>
      <c r="U113" s="67">
        <v>97.72</v>
      </c>
      <c r="V113" s="73">
        <v>-0.01</v>
      </c>
      <c r="W113" s="73">
        <v>1.44</v>
      </c>
      <c r="X113" s="73">
        <v>4</v>
      </c>
      <c r="Y113" s="74">
        <v>34.421430000000001</v>
      </c>
      <c r="Z113" s="74">
        <v>-20</v>
      </c>
      <c r="AA113" s="74">
        <v>59.095841999999998</v>
      </c>
      <c r="AB113" s="74">
        <v>-15</v>
      </c>
      <c r="AC113" s="74">
        <v>-10</v>
      </c>
      <c r="AD113" s="74">
        <v>43</v>
      </c>
      <c r="AE113" s="74">
        <v>18.952005</v>
      </c>
      <c r="AF113" s="75">
        <v>-1</v>
      </c>
      <c r="AG113" s="73">
        <v>-5</v>
      </c>
      <c r="AH113" s="75">
        <v>38.885809000000002</v>
      </c>
      <c r="AI113" s="74">
        <v>729.30008299999997</v>
      </c>
      <c r="AJ113" s="74">
        <v>4.8852950000000002</v>
      </c>
      <c r="AK113" s="74">
        <v>110.26061799999999</v>
      </c>
      <c r="AL113" s="75">
        <v>3.6580029999999999</v>
      </c>
      <c r="AM113" s="74">
        <v>5.5336790000000002</v>
      </c>
      <c r="AN113" s="73">
        <v>-0.5</v>
      </c>
      <c r="AO113" s="73">
        <v>-0.2</v>
      </c>
      <c r="AP113" s="76">
        <v>-1</v>
      </c>
      <c r="AQ113" s="75">
        <v>0.90270099999999998</v>
      </c>
      <c r="AR113" s="75">
        <v>1.2437450000000001</v>
      </c>
      <c r="AS113" s="75">
        <v>417.99285099999997</v>
      </c>
      <c r="AT113" s="75">
        <v>14.716377</v>
      </c>
      <c r="AU113" s="75">
        <v>28.490597000000001</v>
      </c>
      <c r="AV113" s="75">
        <v>2.7768082000000001</v>
      </c>
      <c r="AW113" s="75">
        <v>10.615481000000001</v>
      </c>
      <c r="AX113" s="75">
        <v>1.8763829999999999</v>
      </c>
      <c r="AY113" s="75">
        <v>0.53117800000000004</v>
      </c>
      <c r="AZ113" s="75">
        <v>1.5075829999999999</v>
      </c>
      <c r="BA113" s="75">
        <v>0.201928</v>
      </c>
      <c r="BB113" s="75">
        <v>0.94788899999999998</v>
      </c>
      <c r="BC113" s="75">
        <v>0.16752600000000001</v>
      </c>
      <c r="BD113" s="75">
        <v>0.465198</v>
      </c>
      <c r="BE113" s="75">
        <v>6.5707000000000002E-2</v>
      </c>
      <c r="BF113" s="75">
        <v>0.41540300000000002</v>
      </c>
      <c r="BG113" s="75">
        <v>6.7164000000000001E-2</v>
      </c>
      <c r="BH113" s="75">
        <v>2.7308650000000001</v>
      </c>
      <c r="BI113" s="75">
        <v>0.30604599999999998</v>
      </c>
      <c r="BJ113" s="75">
        <v>-0.5</v>
      </c>
      <c r="BK113" s="75">
        <v>1.6836059999999999</v>
      </c>
      <c r="BL113" s="74">
        <v>-5</v>
      </c>
      <c r="BM113" s="73">
        <v>-0.2</v>
      </c>
      <c r="BN113" s="75">
        <v>3.1204489999999998</v>
      </c>
      <c r="BO113" s="75">
        <v>0.90308999999999995</v>
      </c>
      <c r="BP113" s="73"/>
      <c r="BQ113" s="463">
        <v>732770.92240000004</v>
      </c>
      <c r="BR113" s="463">
        <v>5659764.1022600001</v>
      </c>
      <c r="BS113" s="463">
        <v>14</v>
      </c>
      <c r="BT113" s="463">
        <v>83</v>
      </c>
    </row>
    <row r="114" spans="1:77" s="232" customFormat="1">
      <c r="A114" s="1">
        <v>112</v>
      </c>
      <c r="B114" s="236">
        <v>62</v>
      </c>
      <c r="C114" s="100"/>
      <c r="D114" s="73" t="s">
        <v>217</v>
      </c>
      <c r="E114" s="73" t="s">
        <v>110</v>
      </c>
      <c r="F114" s="73" t="s">
        <v>218</v>
      </c>
      <c r="G114" s="65" t="s">
        <v>359</v>
      </c>
      <c r="H114" s="73" t="s">
        <v>219</v>
      </c>
      <c r="I114" s="73">
        <v>65.42</v>
      </c>
      <c r="J114" s="73">
        <v>17.28</v>
      </c>
      <c r="K114" s="73">
        <v>2.77</v>
      </c>
      <c r="L114" s="73">
        <v>0.04</v>
      </c>
      <c r="M114" s="73">
        <v>1.28</v>
      </c>
      <c r="N114" s="73">
        <v>5.16</v>
      </c>
      <c r="O114" s="73">
        <v>4.42</v>
      </c>
      <c r="P114" s="73">
        <v>1.02</v>
      </c>
      <c r="Q114" s="73">
        <v>0.3</v>
      </c>
      <c r="R114" s="73">
        <v>0.08</v>
      </c>
      <c r="S114" s="73">
        <v>2.63</v>
      </c>
      <c r="T114" s="73">
        <v>100.4</v>
      </c>
      <c r="U114" s="67">
        <v>97.77</v>
      </c>
      <c r="V114" s="73">
        <v>0.04</v>
      </c>
      <c r="W114" s="73">
        <v>1.1399999999999999</v>
      </c>
      <c r="X114" s="73">
        <v>5</v>
      </c>
      <c r="Y114" s="74">
        <v>28.280324</v>
      </c>
      <c r="Z114" s="74">
        <v>-20</v>
      </c>
      <c r="AA114" s="74">
        <v>4.755039</v>
      </c>
      <c r="AB114" s="74">
        <v>16</v>
      </c>
      <c r="AC114" s="74">
        <v>14</v>
      </c>
      <c r="AD114" s="74">
        <v>44</v>
      </c>
      <c r="AE114" s="74">
        <v>19.461265000000001</v>
      </c>
      <c r="AF114" s="75">
        <v>-1</v>
      </c>
      <c r="AG114" s="73">
        <v>-5</v>
      </c>
      <c r="AH114" s="75">
        <v>17.823976999999999</v>
      </c>
      <c r="AI114" s="74">
        <v>744.54646500000001</v>
      </c>
      <c r="AJ114" s="74">
        <v>3.4777680000000002</v>
      </c>
      <c r="AK114" s="74">
        <v>102.464114</v>
      </c>
      <c r="AL114" s="75">
        <v>2.6973319999999998</v>
      </c>
      <c r="AM114" s="74">
        <v>-2</v>
      </c>
      <c r="AN114" s="73">
        <v>-0.5</v>
      </c>
      <c r="AO114" s="73">
        <v>-0.2</v>
      </c>
      <c r="AP114" s="76">
        <v>-1</v>
      </c>
      <c r="AQ114" s="75">
        <v>-0.5</v>
      </c>
      <c r="AR114" s="75">
        <v>0.50807999999999998</v>
      </c>
      <c r="AS114" s="75">
        <v>234.06292300000001</v>
      </c>
      <c r="AT114" s="75">
        <v>8.6021099999999997</v>
      </c>
      <c r="AU114" s="75">
        <v>16.634467999999998</v>
      </c>
      <c r="AV114" s="75">
        <v>1.6969653349999998</v>
      </c>
      <c r="AW114" s="75">
        <v>6.4146520000000002</v>
      </c>
      <c r="AX114" s="75">
        <v>1.1334850000000001</v>
      </c>
      <c r="AY114" s="75">
        <v>0.50746199999999997</v>
      </c>
      <c r="AZ114" s="75">
        <v>1.0133596000000002</v>
      </c>
      <c r="BA114" s="75">
        <v>0.120966</v>
      </c>
      <c r="BB114" s="75">
        <v>0.63477119999999998</v>
      </c>
      <c r="BC114" s="75">
        <v>0.11297875</v>
      </c>
      <c r="BD114" s="75">
        <v>0.30003400000000002</v>
      </c>
      <c r="BE114" s="75">
        <v>-0.05</v>
      </c>
      <c r="BF114" s="75">
        <v>0.26091700000000001</v>
      </c>
      <c r="BG114" s="75">
        <v>-0.04</v>
      </c>
      <c r="BH114" s="75">
        <v>1.984942</v>
      </c>
      <c r="BI114" s="75">
        <v>0.206292</v>
      </c>
      <c r="BJ114" s="75">
        <v>-0.5</v>
      </c>
      <c r="BK114" s="75">
        <v>-0.1</v>
      </c>
      <c r="BL114" s="74">
        <v>-5</v>
      </c>
      <c r="BM114" s="73">
        <v>-0.2</v>
      </c>
      <c r="BN114" s="75">
        <v>0.96269400000000005</v>
      </c>
      <c r="BO114" s="75">
        <v>0.28083799999999998</v>
      </c>
      <c r="BP114" s="73"/>
      <c r="BQ114" s="463">
        <v>732911.92625999998</v>
      </c>
      <c r="BR114" s="463">
        <v>5656885.42344</v>
      </c>
      <c r="BS114" s="463">
        <v>14</v>
      </c>
      <c r="BT114" s="463">
        <v>83</v>
      </c>
    </row>
    <row r="115" spans="1:77">
      <c r="A115" s="1">
        <v>113</v>
      </c>
      <c r="B115" s="236">
        <v>66</v>
      </c>
      <c r="C115" s="100"/>
      <c r="D115" s="65" t="s">
        <v>222</v>
      </c>
      <c r="E115" s="65" t="s">
        <v>110</v>
      </c>
      <c r="F115" s="65" t="s">
        <v>123</v>
      </c>
      <c r="G115" s="65" t="s">
        <v>359</v>
      </c>
      <c r="H115" s="65" t="s">
        <v>271</v>
      </c>
      <c r="I115" s="65">
        <v>65.06</v>
      </c>
      <c r="J115" s="65">
        <v>16.89</v>
      </c>
      <c r="K115" s="65">
        <v>4.1900000000000004</v>
      </c>
      <c r="L115" s="65">
        <v>0.03</v>
      </c>
      <c r="M115" s="65">
        <v>1.63</v>
      </c>
      <c r="N115" s="65">
        <v>2.4700000000000002</v>
      </c>
      <c r="O115" s="65">
        <v>5.21</v>
      </c>
      <c r="P115" s="65">
        <v>0.8</v>
      </c>
      <c r="Q115" s="65">
        <v>0.44</v>
      </c>
      <c r="R115" s="65">
        <v>0.17</v>
      </c>
      <c r="S115" s="65">
        <v>2.88</v>
      </c>
      <c r="T115" s="65">
        <v>99.76</v>
      </c>
      <c r="U115" s="67">
        <v>96.89</v>
      </c>
      <c r="V115" s="65">
        <v>-0.01</v>
      </c>
      <c r="W115" s="65">
        <v>0.95</v>
      </c>
      <c r="X115" s="65">
        <v>7</v>
      </c>
      <c r="Y115" s="66">
        <v>59.023985000000003</v>
      </c>
      <c r="Z115" s="66">
        <v>-20</v>
      </c>
      <c r="AA115" s="66">
        <v>10.000564000000001</v>
      </c>
      <c r="AB115" s="66">
        <v>-15</v>
      </c>
      <c r="AC115" s="66">
        <v>-10</v>
      </c>
      <c r="AD115" s="66">
        <v>40</v>
      </c>
      <c r="AE115" s="66">
        <v>18.737152999999999</v>
      </c>
      <c r="AF115" s="67">
        <v>1.0300769999999999</v>
      </c>
      <c r="AG115" s="65">
        <v>-5</v>
      </c>
      <c r="AH115" s="67">
        <v>19.266763000000001</v>
      </c>
      <c r="AI115" s="66">
        <v>511.86952600000001</v>
      </c>
      <c r="AJ115" s="66">
        <v>4.5645530000000001</v>
      </c>
      <c r="AK115" s="66">
        <v>105.295261</v>
      </c>
      <c r="AL115" s="67">
        <v>2.1301209999999999</v>
      </c>
      <c r="AM115" s="66">
        <v>-2</v>
      </c>
      <c r="AN115" s="65">
        <v>-0.5</v>
      </c>
      <c r="AO115" s="65">
        <v>-0.2</v>
      </c>
      <c r="AP115" s="68">
        <v>-1</v>
      </c>
      <c r="AQ115" s="67">
        <v>-0.5</v>
      </c>
      <c r="AR115" s="67">
        <v>0.75451699999999999</v>
      </c>
      <c r="AS115" s="67">
        <v>211.931805</v>
      </c>
      <c r="AT115" s="67">
        <v>8.8818859999999997</v>
      </c>
      <c r="AU115" s="67">
        <v>18.101483000000002</v>
      </c>
      <c r="AV115" s="67">
        <v>1.939131355</v>
      </c>
      <c r="AW115" s="67">
        <v>8.1538000000000004</v>
      </c>
      <c r="AX115" s="67">
        <v>1.6050260000000001</v>
      </c>
      <c r="AY115" s="67">
        <v>0.55507600000000001</v>
      </c>
      <c r="AZ115" s="67">
        <v>1.3475484000000002</v>
      </c>
      <c r="BA115" s="67">
        <v>0.18611900000000001</v>
      </c>
      <c r="BB115" s="67">
        <v>1.00458855</v>
      </c>
      <c r="BC115" s="67">
        <v>0.16357764999999999</v>
      </c>
      <c r="BD115" s="67">
        <v>0.42836000000000002</v>
      </c>
      <c r="BE115" s="67">
        <v>6.0350000000000001E-2</v>
      </c>
      <c r="BF115" s="67">
        <v>0.38747399999999999</v>
      </c>
      <c r="BG115" s="67">
        <v>5.7236000000000002E-2</v>
      </c>
      <c r="BH115" s="67">
        <v>2.389608</v>
      </c>
      <c r="BI115" s="67">
        <v>0.182619</v>
      </c>
      <c r="BJ115" s="67">
        <v>-0.5</v>
      </c>
      <c r="BK115" s="67">
        <v>0.101669</v>
      </c>
      <c r="BL115" s="66">
        <v>-5</v>
      </c>
      <c r="BM115" s="65">
        <v>-0.2</v>
      </c>
      <c r="BN115" s="67">
        <v>1.4101300000000001</v>
      </c>
      <c r="BO115" s="67">
        <v>0.41855500000000001</v>
      </c>
      <c r="BP115" s="65"/>
      <c r="BQ115" s="463">
        <v>734705.35193999996</v>
      </c>
      <c r="BR115" s="463">
        <v>5655993.2280599996</v>
      </c>
      <c r="BS115" s="463">
        <v>14</v>
      </c>
      <c r="BT115" s="463">
        <v>83</v>
      </c>
    </row>
    <row r="116" spans="1:77" s="165" customFormat="1">
      <c r="A116" s="1">
        <v>114</v>
      </c>
      <c r="B116" s="236" t="s">
        <v>372</v>
      </c>
      <c r="C116" s="100"/>
      <c r="D116" s="121"/>
      <c r="E116" s="113" t="s">
        <v>282</v>
      </c>
      <c r="F116" s="121"/>
      <c r="G116" s="121"/>
      <c r="H116" s="121"/>
      <c r="I116" s="121"/>
      <c r="J116" s="121"/>
      <c r="K116" s="121"/>
      <c r="L116" s="121"/>
      <c r="M116" s="121"/>
      <c r="N116" s="121"/>
      <c r="O116" s="121"/>
      <c r="P116" s="121"/>
      <c r="Q116" s="121"/>
      <c r="R116" s="121"/>
      <c r="S116" s="121"/>
      <c r="T116" s="121"/>
      <c r="U116" s="119"/>
      <c r="V116" s="121"/>
      <c r="W116" s="121"/>
      <c r="X116" s="121"/>
      <c r="Y116" s="122"/>
      <c r="Z116" s="122"/>
      <c r="AA116" s="122"/>
      <c r="AB116" s="122"/>
      <c r="AC116" s="122"/>
      <c r="AD116" s="122"/>
      <c r="AE116" s="122"/>
      <c r="AF116" s="123"/>
      <c r="AG116" s="121"/>
      <c r="AH116" s="123"/>
      <c r="AI116" s="122"/>
      <c r="AJ116" s="122"/>
      <c r="AK116" s="122"/>
      <c r="AL116" s="123"/>
      <c r="AM116" s="122"/>
      <c r="AN116" s="121"/>
      <c r="AO116" s="121"/>
      <c r="AP116" s="124"/>
      <c r="AQ116" s="123"/>
      <c r="AR116" s="123"/>
      <c r="AS116" s="123"/>
      <c r="AT116" s="123"/>
      <c r="AU116" s="123"/>
      <c r="AV116" s="123"/>
      <c r="AW116" s="123"/>
      <c r="AX116" s="123"/>
      <c r="AY116" s="123"/>
      <c r="AZ116" s="123"/>
      <c r="BA116" s="123"/>
      <c r="BB116" s="123"/>
      <c r="BC116" s="123"/>
      <c r="BD116" s="123"/>
      <c r="BE116" s="123"/>
      <c r="BF116" s="123"/>
      <c r="BG116" s="123"/>
      <c r="BH116" s="123"/>
      <c r="BI116" s="123"/>
      <c r="BJ116" s="123"/>
      <c r="BK116" s="123"/>
      <c r="BL116" s="122"/>
      <c r="BM116" s="121"/>
      <c r="BN116" s="123"/>
      <c r="BO116" s="123"/>
      <c r="BP116" s="121"/>
      <c r="BQ116" s="445"/>
      <c r="BR116" s="445"/>
      <c r="BS116" s="445"/>
      <c r="BT116" s="445"/>
    </row>
    <row r="117" spans="1:77" s="232" customFormat="1">
      <c r="A117" s="1">
        <v>115</v>
      </c>
      <c r="B117" s="236">
        <v>48</v>
      </c>
      <c r="C117" s="165" t="s">
        <v>272</v>
      </c>
      <c r="D117" s="73" t="s">
        <v>200</v>
      </c>
      <c r="E117" s="73" t="s">
        <v>176</v>
      </c>
      <c r="F117" s="73" t="s">
        <v>201</v>
      </c>
      <c r="G117" s="73" t="s">
        <v>198</v>
      </c>
      <c r="H117" s="73" t="s">
        <v>202</v>
      </c>
      <c r="I117" s="73">
        <v>70.16</v>
      </c>
      <c r="J117" s="73">
        <v>14.21</v>
      </c>
      <c r="K117" s="73">
        <v>1.76</v>
      </c>
      <c r="L117" s="73">
        <v>7.0000000000000007E-2</v>
      </c>
      <c r="M117" s="73">
        <v>0.42</v>
      </c>
      <c r="N117" s="73">
        <v>3.24</v>
      </c>
      <c r="O117" s="73">
        <v>2.56</v>
      </c>
      <c r="P117" s="73">
        <v>3.47</v>
      </c>
      <c r="Q117" s="73">
        <v>0.32</v>
      </c>
      <c r="R117" s="73">
        <v>0.14000000000000001</v>
      </c>
      <c r="S117" s="73">
        <v>3.71</v>
      </c>
      <c r="T117" s="73">
        <v>100.05</v>
      </c>
      <c r="U117" s="67">
        <v>96.35</v>
      </c>
      <c r="V117" s="73">
        <v>-0.01</v>
      </c>
      <c r="W117" s="73">
        <v>2.41</v>
      </c>
      <c r="X117" s="73">
        <v>5</v>
      </c>
      <c r="Y117" s="74">
        <v>37.865081000000004</v>
      </c>
      <c r="Z117" s="74">
        <v>-20</v>
      </c>
      <c r="AA117" s="74">
        <v>-1</v>
      </c>
      <c r="AB117" s="74">
        <v>-15</v>
      </c>
      <c r="AC117" s="74">
        <v>-10</v>
      </c>
      <c r="AD117" s="74">
        <v>-30</v>
      </c>
      <c r="AE117" s="74">
        <v>18.374858</v>
      </c>
      <c r="AF117" s="75">
        <v>-1</v>
      </c>
      <c r="AG117" s="73">
        <v>-5</v>
      </c>
      <c r="AH117" s="75">
        <v>77.899208999999999</v>
      </c>
      <c r="AI117" s="74">
        <v>161.00448299999999</v>
      </c>
      <c r="AJ117" s="74">
        <v>8.6717019999999998</v>
      </c>
      <c r="AK117" s="74">
        <v>121.98875</v>
      </c>
      <c r="AL117" s="75">
        <v>3.558789</v>
      </c>
      <c r="AM117" s="74">
        <v>-2</v>
      </c>
      <c r="AN117" s="73">
        <v>-0.5</v>
      </c>
      <c r="AO117" s="73">
        <v>-0.2</v>
      </c>
      <c r="AP117" s="76">
        <v>2.0605259999999999</v>
      </c>
      <c r="AQ117" s="75">
        <v>-0.5</v>
      </c>
      <c r="AR117" s="75">
        <v>1.403213</v>
      </c>
      <c r="AS117" s="75">
        <v>577.28658900000005</v>
      </c>
      <c r="AT117" s="75">
        <v>10.464637</v>
      </c>
      <c r="AU117" s="75">
        <v>20.346032999999998</v>
      </c>
      <c r="AV117" s="75">
        <v>2.3128827775</v>
      </c>
      <c r="AW117" s="75">
        <v>9.158004</v>
      </c>
      <c r="AX117" s="75">
        <v>1.8279570000000001</v>
      </c>
      <c r="AY117" s="75">
        <v>0.73905100000000001</v>
      </c>
      <c r="AZ117" s="75">
        <v>1.6654902</v>
      </c>
      <c r="BA117" s="75">
        <v>0.228524</v>
      </c>
      <c r="BB117" s="75">
        <v>1.28024085</v>
      </c>
      <c r="BC117" s="75">
        <v>0.27456900000000001</v>
      </c>
      <c r="BD117" s="75">
        <v>0.80400499999999997</v>
      </c>
      <c r="BE117" s="75">
        <v>0.11550100000000001</v>
      </c>
      <c r="BF117" s="75">
        <v>0.71811199999999997</v>
      </c>
      <c r="BG117" s="75">
        <v>9.6127000000000004E-2</v>
      </c>
      <c r="BH117" s="75">
        <v>2.6026500000000001</v>
      </c>
      <c r="BI117" s="75">
        <v>0.25628200000000001</v>
      </c>
      <c r="BJ117" s="75">
        <v>0.757579</v>
      </c>
      <c r="BK117" s="75">
        <v>0.35811599999999999</v>
      </c>
      <c r="BL117" s="74">
        <v>-5</v>
      </c>
      <c r="BM117" s="73">
        <v>-0.2</v>
      </c>
      <c r="BN117" s="75">
        <v>2.2224550000000001</v>
      </c>
      <c r="BO117" s="75">
        <v>0.55601299999999998</v>
      </c>
      <c r="BP117" s="73"/>
      <c r="BQ117" s="463">
        <v>759659.74023999996</v>
      </c>
      <c r="BR117" s="463">
        <v>5636980.1188200004</v>
      </c>
      <c r="BS117" s="463">
        <v>14</v>
      </c>
      <c r="BT117" s="463">
        <v>83</v>
      </c>
    </row>
    <row r="118" spans="1:77" s="232" customFormat="1">
      <c r="A118" s="1">
        <v>116</v>
      </c>
      <c r="B118" s="236">
        <v>49</v>
      </c>
      <c r="C118" s="100"/>
      <c r="D118" s="40" t="s">
        <v>203</v>
      </c>
      <c r="E118" s="40" t="s">
        <v>176</v>
      </c>
      <c r="F118" s="40" t="s">
        <v>155</v>
      </c>
      <c r="G118" s="40" t="s">
        <v>204</v>
      </c>
      <c r="H118" s="40" t="s">
        <v>205</v>
      </c>
      <c r="I118" s="40">
        <v>62.58</v>
      </c>
      <c r="J118" s="40">
        <v>16.079999999999998</v>
      </c>
      <c r="K118" s="40">
        <v>5.67</v>
      </c>
      <c r="L118" s="40">
        <v>0.06</v>
      </c>
      <c r="M118" s="40">
        <v>2.2999999999999998</v>
      </c>
      <c r="N118" s="40">
        <v>4.24</v>
      </c>
      <c r="O118" s="40">
        <v>5.44</v>
      </c>
      <c r="P118" s="40">
        <v>0.63</v>
      </c>
      <c r="Q118" s="40">
        <v>0.54</v>
      </c>
      <c r="R118" s="40">
        <v>0.33</v>
      </c>
      <c r="S118" s="40">
        <v>2.76</v>
      </c>
      <c r="T118" s="40">
        <v>100.63</v>
      </c>
      <c r="U118" s="10">
        <v>97.87</v>
      </c>
      <c r="V118" s="40">
        <v>-0.01</v>
      </c>
      <c r="W118" s="40">
        <v>1.02</v>
      </c>
      <c r="X118" s="40">
        <v>11</v>
      </c>
      <c r="Y118" s="9">
        <v>67.234465</v>
      </c>
      <c r="Z118" s="9">
        <v>24</v>
      </c>
      <c r="AA118" s="9">
        <v>6.1276419999999998</v>
      </c>
      <c r="AB118" s="9">
        <v>22</v>
      </c>
      <c r="AC118" s="9">
        <v>-10</v>
      </c>
      <c r="AD118" s="9">
        <v>48</v>
      </c>
      <c r="AE118" s="9">
        <v>18.155602999999999</v>
      </c>
      <c r="AF118" s="10">
        <v>1.0116799999999999</v>
      </c>
      <c r="AG118" s="40">
        <v>-5</v>
      </c>
      <c r="AH118" s="10">
        <v>7.9017470000000003</v>
      </c>
      <c r="AI118" s="9">
        <v>945.02097800000001</v>
      </c>
      <c r="AJ118" s="9">
        <v>14.884283999999999</v>
      </c>
      <c r="AK118" s="9">
        <v>166.28802999999999</v>
      </c>
      <c r="AL118" s="10">
        <v>4.5359689999999997</v>
      </c>
      <c r="AM118" s="9">
        <v>-2</v>
      </c>
      <c r="AN118" s="40">
        <v>-0.5</v>
      </c>
      <c r="AO118" s="40">
        <v>-0.2</v>
      </c>
      <c r="AP118" s="11">
        <v>-1</v>
      </c>
      <c r="AQ118" s="10">
        <v>-0.5</v>
      </c>
      <c r="AR118" s="10">
        <v>-0.5</v>
      </c>
      <c r="AS118" s="10">
        <v>157.28417899999999</v>
      </c>
      <c r="AT118" s="10">
        <v>29.357741999999998</v>
      </c>
      <c r="AU118" s="10">
        <v>65.673754000000002</v>
      </c>
      <c r="AV118" s="10">
        <v>7.3369288025000001</v>
      </c>
      <c r="AW118" s="10">
        <v>28.636112000000001</v>
      </c>
      <c r="AX118" s="10">
        <v>4.4780280000000001</v>
      </c>
      <c r="AY118" s="10">
        <v>1.2277739999999999</v>
      </c>
      <c r="AZ118" s="10">
        <v>3.810521</v>
      </c>
      <c r="BA118" s="10">
        <v>0.51199499999999998</v>
      </c>
      <c r="BB118" s="10">
        <v>2.5822587000000001</v>
      </c>
      <c r="BC118" s="10">
        <v>0.51288219999999995</v>
      </c>
      <c r="BD118" s="10">
        <v>1.4344870000000001</v>
      </c>
      <c r="BE118" s="10">
        <v>0.22464100000000001</v>
      </c>
      <c r="BF118" s="10">
        <v>1.4074709999999999</v>
      </c>
      <c r="BG118" s="10">
        <v>0.209592</v>
      </c>
      <c r="BH118" s="10">
        <v>3.4678770000000001</v>
      </c>
      <c r="BI118" s="10">
        <v>0.35069899999999998</v>
      </c>
      <c r="BJ118" s="10">
        <v>-0.5</v>
      </c>
      <c r="BK118" s="10">
        <v>-0.1</v>
      </c>
      <c r="BL118" s="9">
        <v>-5</v>
      </c>
      <c r="BM118" s="40">
        <v>-0.2</v>
      </c>
      <c r="BN118" s="10">
        <v>3.5361419999999999</v>
      </c>
      <c r="BO118" s="10">
        <v>0.839588</v>
      </c>
      <c r="BP118" s="40"/>
      <c r="BQ118" s="462">
        <v>759729.93691000005</v>
      </c>
      <c r="BR118" s="462">
        <v>5637997.4664500002</v>
      </c>
      <c r="BS118" s="462">
        <v>14</v>
      </c>
      <c r="BT118" s="462">
        <v>83</v>
      </c>
    </row>
    <row r="119" spans="1:77">
      <c r="A119" s="1">
        <v>117</v>
      </c>
      <c r="B119" s="236">
        <v>50</v>
      </c>
      <c r="C119" s="100"/>
      <c r="D119" s="8" t="s">
        <v>206</v>
      </c>
      <c r="E119" s="8" t="s">
        <v>176</v>
      </c>
      <c r="F119" s="8" t="s">
        <v>356</v>
      </c>
      <c r="G119" s="8" t="s">
        <v>204</v>
      </c>
      <c r="H119" s="8" t="s">
        <v>207</v>
      </c>
      <c r="I119" s="8">
        <v>64.09</v>
      </c>
      <c r="J119" s="8">
        <v>15.78</v>
      </c>
      <c r="K119" s="8">
        <v>5.27</v>
      </c>
      <c r="L119" s="8">
        <v>0.06</v>
      </c>
      <c r="M119" s="8">
        <v>2.2599999999999998</v>
      </c>
      <c r="N119" s="8">
        <v>2.4300000000000002</v>
      </c>
      <c r="O119" s="8">
        <v>6.07</v>
      </c>
      <c r="P119" s="8">
        <v>0.66</v>
      </c>
      <c r="Q119" s="8">
        <v>0.47</v>
      </c>
      <c r="R119" s="8">
        <v>0.16</v>
      </c>
      <c r="S119" s="8">
        <v>2.72</v>
      </c>
      <c r="T119" s="8">
        <v>99.97</v>
      </c>
      <c r="U119" s="10">
        <v>97.25</v>
      </c>
      <c r="V119" s="8">
        <v>7.0000000000000007E-2</v>
      </c>
      <c r="W119" s="8">
        <v>1.03</v>
      </c>
      <c r="X119" s="8">
        <v>11</v>
      </c>
      <c r="Y119" s="9">
        <v>71.626051000000004</v>
      </c>
      <c r="Z119" s="9">
        <v>-20</v>
      </c>
      <c r="AA119" s="9">
        <v>14.984904</v>
      </c>
      <c r="AB119" s="9">
        <v>-15</v>
      </c>
      <c r="AC119" s="9">
        <v>-10</v>
      </c>
      <c r="AD119" s="9">
        <v>56</v>
      </c>
      <c r="AE119" s="9">
        <v>18.591369</v>
      </c>
      <c r="AF119" s="10">
        <v>-1</v>
      </c>
      <c r="AG119" s="8">
        <v>-5</v>
      </c>
      <c r="AH119" s="10">
        <v>13.291230000000001</v>
      </c>
      <c r="AI119" s="9">
        <v>488.59529099999997</v>
      </c>
      <c r="AJ119" s="9">
        <v>12.688927</v>
      </c>
      <c r="AK119" s="9">
        <v>158.00221099999999</v>
      </c>
      <c r="AL119" s="10">
        <v>4.7135660000000001</v>
      </c>
      <c r="AM119" s="9">
        <v>-2</v>
      </c>
      <c r="AN119" s="8">
        <v>-0.5</v>
      </c>
      <c r="AO119" s="8">
        <v>-0.2</v>
      </c>
      <c r="AP119" s="11">
        <v>1.090592</v>
      </c>
      <c r="AQ119" s="10">
        <v>0.53430900000000003</v>
      </c>
      <c r="AR119" s="10">
        <v>-0.5</v>
      </c>
      <c r="AS119" s="10">
        <v>240.03781699999999</v>
      </c>
      <c r="AT119" s="10">
        <v>20.248823999999999</v>
      </c>
      <c r="AU119" s="10">
        <v>40.280880000000003</v>
      </c>
      <c r="AV119" s="10">
        <v>4.3869875199999999</v>
      </c>
      <c r="AW119" s="10">
        <v>17.322863999999999</v>
      </c>
      <c r="AX119" s="10">
        <v>2.9376630000000001</v>
      </c>
      <c r="AY119" s="10">
        <v>0.87281299999999995</v>
      </c>
      <c r="AZ119" s="10">
        <v>2.9377062</v>
      </c>
      <c r="BA119" s="10">
        <v>0.38580100000000001</v>
      </c>
      <c r="BB119" s="10">
        <v>2.1668881500000001</v>
      </c>
      <c r="BC119" s="10">
        <v>0.42879009999999995</v>
      </c>
      <c r="BD119" s="10">
        <v>1.2014149999999999</v>
      </c>
      <c r="BE119" s="10">
        <v>0.19734299999999999</v>
      </c>
      <c r="BF119" s="10">
        <v>1.1378250000000001</v>
      </c>
      <c r="BG119" s="10">
        <v>0.174981</v>
      </c>
      <c r="BH119" s="10">
        <v>3.2480570000000002</v>
      </c>
      <c r="BI119" s="10">
        <v>0.36951800000000001</v>
      </c>
      <c r="BJ119" s="10">
        <v>-0.5</v>
      </c>
      <c r="BK119" s="10">
        <v>-0.1</v>
      </c>
      <c r="BL119" s="9">
        <v>-5</v>
      </c>
      <c r="BM119" s="8">
        <v>-0.2</v>
      </c>
      <c r="BN119" s="10">
        <v>3.0977999999999999</v>
      </c>
      <c r="BO119" s="10">
        <v>0.78379500000000002</v>
      </c>
      <c r="BP119" s="8"/>
      <c r="BQ119" s="462">
        <v>762389.41347999999</v>
      </c>
      <c r="BR119" s="462">
        <v>5639147.75342</v>
      </c>
      <c r="BS119" s="462">
        <v>14</v>
      </c>
      <c r="BT119" s="462">
        <v>83</v>
      </c>
    </row>
    <row r="120" spans="1:77" s="165" customFormat="1">
      <c r="A120" s="1">
        <v>118</v>
      </c>
      <c r="B120" s="236" t="s">
        <v>372</v>
      </c>
      <c r="C120" s="100"/>
      <c r="D120" s="121"/>
      <c r="E120" s="113" t="s">
        <v>385</v>
      </c>
      <c r="F120" s="121"/>
      <c r="G120" s="121"/>
      <c r="H120" s="121"/>
      <c r="I120" s="121"/>
      <c r="J120" s="121"/>
      <c r="K120" s="121"/>
      <c r="L120" s="121"/>
      <c r="M120" s="121"/>
      <c r="N120" s="121"/>
      <c r="O120" s="121"/>
      <c r="P120" s="121"/>
      <c r="Q120" s="121"/>
      <c r="R120" s="121"/>
      <c r="S120" s="121"/>
      <c r="T120" s="121"/>
      <c r="U120" s="119"/>
      <c r="V120" s="121"/>
      <c r="W120" s="121"/>
      <c r="X120" s="121"/>
      <c r="Y120" s="122"/>
      <c r="Z120" s="122"/>
      <c r="AA120" s="122"/>
      <c r="AB120" s="122"/>
      <c r="AC120" s="122"/>
      <c r="AD120" s="122"/>
      <c r="AE120" s="122"/>
      <c r="AF120" s="123"/>
      <c r="AG120" s="121"/>
      <c r="AH120" s="123"/>
      <c r="AI120" s="122"/>
      <c r="AJ120" s="122"/>
      <c r="AK120" s="122"/>
      <c r="AL120" s="123"/>
      <c r="AM120" s="122"/>
      <c r="AN120" s="121"/>
      <c r="AO120" s="121"/>
      <c r="AP120" s="124"/>
      <c r="AQ120" s="123"/>
      <c r="AR120" s="123"/>
      <c r="AS120" s="123"/>
      <c r="AT120" s="123"/>
      <c r="AU120" s="123"/>
      <c r="AV120" s="123"/>
      <c r="AW120" s="123"/>
      <c r="AX120" s="123"/>
      <c r="AY120" s="123"/>
      <c r="AZ120" s="123"/>
      <c r="BA120" s="123"/>
      <c r="BB120" s="123"/>
      <c r="BC120" s="123"/>
      <c r="BD120" s="123"/>
      <c r="BE120" s="123"/>
      <c r="BF120" s="123"/>
      <c r="BG120" s="123"/>
      <c r="BH120" s="123"/>
      <c r="BI120" s="123"/>
      <c r="BJ120" s="123"/>
      <c r="BK120" s="123"/>
      <c r="BL120" s="122"/>
      <c r="BM120" s="121"/>
      <c r="BN120" s="123"/>
      <c r="BO120" s="123"/>
      <c r="BP120" s="121"/>
      <c r="BQ120" s="445"/>
      <c r="BR120" s="445"/>
      <c r="BS120" s="445"/>
      <c r="BT120" s="445"/>
    </row>
    <row r="121" spans="1:77">
      <c r="A121" s="1">
        <v>119</v>
      </c>
      <c r="B121" s="236">
        <v>227</v>
      </c>
      <c r="C121" s="99"/>
      <c r="D121" s="218" t="s">
        <v>315</v>
      </c>
      <c r="E121" s="8" t="s">
        <v>304</v>
      </c>
      <c r="F121" s="8" t="s">
        <v>143</v>
      </c>
      <c r="G121" s="8" t="s">
        <v>344</v>
      </c>
      <c r="H121" s="219" t="s">
        <v>313</v>
      </c>
      <c r="I121" s="220">
        <v>73.14</v>
      </c>
      <c r="J121" s="220">
        <v>12.715</v>
      </c>
      <c r="K121" s="220">
        <v>3.835</v>
      </c>
      <c r="L121" s="221">
        <v>0.1235</v>
      </c>
      <c r="M121" s="220">
        <v>0.755</v>
      </c>
      <c r="N121" s="220">
        <v>3.71</v>
      </c>
      <c r="O121" s="220">
        <v>3.7549999999999999</v>
      </c>
      <c r="P121" s="220">
        <v>0.56000000000000005</v>
      </c>
      <c r="Q121" s="220">
        <v>0.36699999999999999</v>
      </c>
      <c r="R121" s="220">
        <v>0.1</v>
      </c>
      <c r="S121" s="220">
        <v>1.1200000000000001</v>
      </c>
      <c r="T121" s="220">
        <v>100.185</v>
      </c>
      <c r="U121" s="220">
        <v>99.06049999999999</v>
      </c>
      <c r="V121" s="220"/>
      <c r="W121" s="220"/>
      <c r="X121" s="222">
        <v>8.5</v>
      </c>
      <c r="Y121" s="222">
        <v>16.754654500000001</v>
      </c>
      <c r="Z121" s="222">
        <v>-20</v>
      </c>
      <c r="AA121" s="222">
        <v>4.277622</v>
      </c>
      <c r="AB121" s="222">
        <v>-20</v>
      </c>
      <c r="AC121" s="222">
        <v>19.0551405</v>
      </c>
      <c r="AD121" s="222">
        <v>75.879593428878053</v>
      </c>
      <c r="AE121" s="222">
        <v>17.249566999999999</v>
      </c>
      <c r="AF121" s="222">
        <v>1.1827334999999999</v>
      </c>
      <c r="AG121" s="222">
        <v>-5</v>
      </c>
      <c r="AH121" s="220">
        <v>15.340705</v>
      </c>
      <c r="AI121" s="220">
        <v>106.07558175</v>
      </c>
      <c r="AJ121" s="220">
        <v>37.347296400000005</v>
      </c>
      <c r="AK121" s="220">
        <v>330.32083407499999</v>
      </c>
      <c r="AL121" s="220">
        <v>9.9402000000000008</v>
      </c>
      <c r="AM121" s="220">
        <v>-2</v>
      </c>
      <c r="AN121" s="220">
        <v>-0.5</v>
      </c>
      <c r="AO121" s="220">
        <v>-0.2</v>
      </c>
      <c r="AP121" s="220">
        <v>1.9100915000000001</v>
      </c>
      <c r="AQ121" s="220">
        <v>5.7697500000000013E-2</v>
      </c>
      <c r="AR121" s="220">
        <v>-0.5</v>
      </c>
      <c r="AS121" s="220">
        <v>163.3748013</v>
      </c>
      <c r="AT121" s="220">
        <v>78.446367500000008</v>
      </c>
      <c r="AU121" s="220">
        <v>135.57814250000001</v>
      </c>
      <c r="AV121" s="220">
        <v>14.750067</v>
      </c>
      <c r="AW121" s="220">
        <v>56.593513000000002</v>
      </c>
      <c r="AX121" s="220">
        <v>9.2540019999999998</v>
      </c>
      <c r="AY121" s="220">
        <v>1.8173954999999999</v>
      </c>
      <c r="AZ121" s="220">
        <v>8.05565</v>
      </c>
      <c r="BA121" s="220">
        <v>1.2082465</v>
      </c>
      <c r="BB121" s="220">
        <v>6.8565559999999994</v>
      </c>
      <c r="BC121" s="220">
        <v>1.3961299999999999</v>
      </c>
      <c r="BD121" s="220">
        <v>4.0947010000000006</v>
      </c>
      <c r="BE121" s="220">
        <v>0.62189700000000003</v>
      </c>
      <c r="BF121" s="220">
        <v>4.0978399999999997</v>
      </c>
      <c r="BG121" s="220">
        <v>0.60958099999999993</v>
      </c>
      <c r="BH121" s="220">
        <v>8.8449245000000012</v>
      </c>
      <c r="BI121" s="220">
        <v>0.93446300000000004</v>
      </c>
      <c r="BJ121" s="220">
        <v>-1</v>
      </c>
      <c r="BK121" s="220">
        <v>-0.1</v>
      </c>
      <c r="BL121" s="220">
        <v>39.723284824129742</v>
      </c>
      <c r="BM121" s="220">
        <v>0.467001</v>
      </c>
      <c r="BN121" s="220">
        <v>8.9287080000000003</v>
      </c>
      <c r="BO121" s="220">
        <v>1.319509</v>
      </c>
      <c r="BP121" s="10"/>
      <c r="BQ121" s="462">
        <v>682303</v>
      </c>
      <c r="BR121" s="462">
        <v>5683237</v>
      </c>
      <c r="BS121" s="462">
        <v>14</v>
      </c>
      <c r="BT121" s="462">
        <v>83</v>
      </c>
      <c r="BU121" s="13"/>
      <c r="BV121" s="167"/>
      <c r="BX121" s="13"/>
      <c r="BY121" s="13"/>
    </row>
    <row r="122" spans="1:77">
      <c r="A122" s="1">
        <v>120</v>
      </c>
      <c r="B122" s="236">
        <v>227</v>
      </c>
      <c r="C122" s="99"/>
      <c r="D122" s="218" t="s">
        <v>316</v>
      </c>
      <c r="E122" s="8" t="s">
        <v>304</v>
      </c>
      <c r="F122" s="8" t="s">
        <v>143</v>
      </c>
      <c r="G122" s="8" t="s">
        <v>344</v>
      </c>
      <c r="H122" s="219" t="s">
        <v>345</v>
      </c>
      <c r="I122" s="220">
        <v>72.739999999999995</v>
      </c>
      <c r="J122" s="220">
        <v>13.17</v>
      </c>
      <c r="K122" s="220">
        <v>3.49</v>
      </c>
      <c r="L122" s="221">
        <v>6.6000000000000003E-2</v>
      </c>
      <c r="M122" s="220">
        <v>0.59</v>
      </c>
      <c r="N122" s="220">
        <v>3.9</v>
      </c>
      <c r="O122" s="220">
        <v>3.89</v>
      </c>
      <c r="P122" s="220">
        <v>0.71</v>
      </c>
      <c r="Q122" s="221">
        <v>0.38700000000000001</v>
      </c>
      <c r="R122" s="220">
        <v>0.14000000000000001</v>
      </c>
      <c r="S122" s="220">
        <v>1.17</v>
      </c>
      <c r="T122" s="220">
        <v>100.26</v>
      </c>
      <c r="U122" s="220">
        <v>99.082999999999998</v>
      </c>
      <c r="V122" s="220"/>
      <c r="W122" s="220"/>
      <c r="X122" s="218">
        <v>8</v>
      </c>
      <c r="Y122" s="222">
        <v>22.143245400000001</v>
      </c>
      <c r="Z122" s="222">
        <v>39.412500000000001</v>
      </c>
      <c r="AA122" s="222">
        <v>5.3457990000000004</v>
      </c>
      <c r="AB122" s="222">
        <v>24.314558000000002</v>
      </c>
      <c r="AC122" s="222">
        <v>26.416405999999998</v>
      </c>
      <c r="AD122" s="222">
        <v>125.815462</v>
      </c>
      <c r="AE122" s="222">
        <v>18.428891</v>
      </c>
      <c r="AF122" s="220">
        <v>-1</v>
      </c>
      <c r="AG122" s="222">
        <v>-5</v>
      </c>
      <c r="AH122" s="220">
        <v>23.448267999999999</v>
      </c>
      <c r="AI122" s="220">
        <v>112.9786296</v>
      </c>
      <c r="AJ122" s="220">
        <v>37.700441599999998</v>
      </c>
      <c r="AK122" s="220">
        <v>306.37092639999997</v>
      </c>
      <c r="AL122" s="220">
        <v>14.106767</v>
      </c>
      <c r="AM122" s="220">
        <v>-2</v>
      </c>
      <c r="AN122" s="220">
        <v>-0.5</v>
      </c>
      <c r="AO122" s="220">
        <v>-0.2</v>
      </c>
      <c r="AP122" s="220">
        <v>2.4935679999999998</v>
      </c>
      <c r="AQ122" s="220">
        <v>-0.5</v>
      </c>
      <c r="AR122" s="220">
        <v>0.70882100000000003</v>
      </c>
      <c r="AS122" s="220">
        <v>231.83210929999998</v>
      </c>
      <c r="AT122" s="220">
        <v>69.478300000000004</v>
      </c>
      <c r="AU122" s="220">
        <v>137.33370300000001</v>
      </c>
      <c r="AV122" s="220">
        <v>15.082765</v>
      </c>
      <c r="AW122" s="220">
        <v>56.980953999999997</v>
      </c>
      <c r="AX122" s="220">
        <v>9.5864860000000007</v>
      </c>
      <c r="AY122" s="220">
        <v>1.7577320000000001</v>
      </c>
      <c r="AZ122" s="220">
        <v>8.5463839999999998</v>
      </c>
      <c r="BA122" s="220">
        <v>1.3341590000000001</v>
      </c>
      <c r="BB122" s="220">
        <v>7.6285740000000004</v>
      </c>
      <c r="BC122" s="220">
        <v>1.5682750000000001</v>
      </c>
      <c r="BD122" s="220">
        <v>4.5614109999999997</v>
      </c>
      <c r="BE122" s="220">
        <v>0.68903099999999995</v>
      </c>
      <c r="BF122" s="220">
        <v>4.5773630000000001</v>
      </c>
      <c r="BG122" s="220">
        <v>0.67757999999999996</v>
      </c>
      <c r="BH122" s="220">
        <v>10.050045000000001</v>
      </c>
      <c r="BI122" s="220">
        <v>1.0331870000000001</v>
      </c>
      <c r="BJ122" s="220">
        <v>-1</v>
      </c>
      <c r="BK122" s="220">
        <v>-0.1</v>
      </c>
      <c r="BL122" s="220">
        <v>7.8800100000000004</v>
      </c>
      <c r="BM122" s="220">
        <v>0.78698500000000005</v>
      </c>
      <c r="BN122" s="220">
        <v>9.9016959999999994</v>
      </c>
      <c r="BO122" s="220">
        <v>1.590579</v>
      </c>
      <c r="BP122" s="10"/>
      <c r="BQ122" s="462">
        <v>682303</v>
      </c>
      <c r="BR122" s="462">
        <v>5683237</v>
      </c>
      <c r="BS122" s="462">
        <v>14</v>
      </c>
      <c r="BT122" s="462">
        <v>83</v>
      </c>
      <c r="BU122" s="13"/>
      <c r="BV122" s="167"/>
      <c r="BX122" s="13"/>
      <c r="BY122" s="13"/>
    </row>
    <row r="123" spans="1:77" s="165" customFormat="1">
      <c r="A123" s="1">
        <v>121</v>
      </c>
      <c r="B123" s="236" t="s">
        <v>372</v>
      </c>
      <c r="C123" s="100"/>
      <c r="D123" s="121"/>
      <c r="E123" s="113" t="s">
        <v>386</v>
      </c>
      <c r="F123" s="121"/>
      <c r="G123" s="121"/>
      <c r="H123" s="121"/>
      <c r="I123" s="121"/>
      <c r="J123" s="121"/>
      <c r="K123" s="121"/>
      <c r="L123" s="121"/>
      <c r="M123" s="121"/>
      <c r="N123" s="121"/>
      <c r="O123" s="121"/>
      <c r="P123" s="121"/>
      <c r="Q123" s="121"/>
      <c r="R123" s="121"/>
      <c r="S123" s="121"/>
      <c r="T123" s="121"/>
      <c r="U123" s="289"/>
      <c r="V123" s="121"/>
      <c r="W123" s="121"/>
      <c r="X123" s="121"/>
      <c r="Y123" s="122"/>
      <c r="Z123" s="122"/>
      <c r="AA123" s="122"/>
      <c r="AB123" s="122"/>
      <c r="AC123" s="122"/>
      <c r="AD123" s="122"/>
      <c r="AE123" s="122"/>
      <c r="AF123" s="123"/>
      <c r="AG123" s="121"/>
      <c r="AH123" s="123"/>
      <c r="AI123" s="122"/>
      <c r="AJ123" s="122"/>
      <c r="AK123" s="122"/>
      <c r="AL123" s="123"/>
      <c r="AM123" s="122"/>
      <c r="AN123" s="121"/>
      <c r="AO123" s="121"/>
      <c r="AP123" s="124"/>
      <c r="AQ123" s="123"/>
      <c r="AR123" s="123"/>
      <c r="AS123" s="123"/>
      <c r="AT123" s="123"/>
      <c r="AU123" s="123"/>
      <c r="AV123" s="123"/>
      <c r="AW123" s="123"/>
      <c r="AX123" s="123"/>
      <c r="AY123" s="123"/>
      <c r="AZ123" s="123"/>
      <c r="BA123" s="123"/>
      <c r="BB123" s="123"/>
      <c r="BC123" s="123"/>
      <c r="BD123" s="123"/>
      <c r="BE123" s="123"/>
      <c r="BF123" s="123"/>
      <c r="BG123" s="123"/>
      <c r="BH123" s="123"/>
      <c r="BI123" s="123"/>
      <c r="BJ123" s="123"/>
      <c r="BK123" s="123"/>
      <c r="BL123" s="122"/>
      <c r="BM123" s="121"/>
      <c r="BN123" s="123"/>
      <c r="BO123" s="123"/>
      <c r="BP123" s="121"/>
      <c r="BQ123" s="445"/>
      <c r="BR123" s="445"/>
      <c r="BS123" s="445"/>
      <c r="BT123" s="445"/>
    </row>
    <row r="124" spans="1:77">
      <c r="A124" s="1">
        <v>122</v>
      </c>
      <c r="B124" s="236">
        <v>332</v>
      </c>
      <c r="C124" s="99"/>
      <c r="D124" s="214" t="s">
        <v>335</v>
      </c>
      <c r="E124" s="28" t="s">
        <v>304</v>
      </c>
      <c r="F124" s="28" t="s">
        <v>355</v>
      </c>
      <c r="G124" s="28" t="s">
        <v>344</v>
      </c>
      <c r="H124" s="214" t="s">
        <v>313</v>
      </c>
      <c r="I124" s="215">
        <v>65.48</v>
      </c>
      <c r="J124" s="215">
        <v>16.329999999999998</v>
      </c>
      <c r="K124" s="215">
        <v>4.66</v>
      </c>
      <c r="L124" s="216">
        <v>8.5000000000000006E-2</v>
      </c>
      <c r="M124" s="215">
        <v>1.39</v>
      </c>
      <c r="N124" s="215">
        <v>2.48</v>
      </c>
      <c r="O124" s="215">
        <v>4.58</v>
      </c>
      <c r="P124" s="215">
        <v>1.02</v>
      </c>
      <c r="Q124" s="216">
        <v>0.46400000000000002</v>
      </c>
      <c r="R124" s="215">
        <v>0.17</v>
      </c>
      <c r="S124" s="215">
        <v>2.0299999999999998</v>
      </c>
      <c r="T124" s="215">
        <v>98.69</v>
      </c>
      <c r="U124" s="215">
        <v>96.658999999999992</v>
      </c>
      <c r="V124" s="215"/>
      <c r="W124" s="215"/>
      <c r="X124" s="214">
        <v>9</v>
      </c>
      <c r="Y124" s="217">
        <v>56.659082125089995</v>
      </c>
      <c r="Z124" s="217">
        <v>29.991783970314998</v>
      </c>
      <c r="AA124" s="217">
        <v>9.7654709532300004</v>
      </c>
      <c r="AB124" s="217">
        <v>24.365761692072887</v>
      </c>
      <c r="AC124" s="217">
        <v>23.772239332417499</v>
      </c>
      <c r="AD124" s="217">
        <v>48.452056640052497</v>
      </c>
      <c r="AE124" s="217">
        <v>18.913790996205002</v>
      </c>
      <c r="AF124" s="215">
        <v>-1</v>
      </c>
      <c r="AG124" s="217">
        <v>-5</v>
      </c>
      <c r="AH124" s="215">
        <v>35.665470323062493</v>
      </c>
      <c r="AI124" s="215">
        <v>161.066796731154</v>
      </c>
      <c r="AJ124" s="215">
        <v>13.575378025660502</v>
      </c>
      <c r="AK124" s="215">
        <v>158.17015872254476</v>
      </c>
      <c r="AL124" s="215">
        <v>4.9691975871025003</v>
      </c>
      <c r="AM124" s="215">
        <v>-2</v>
      </c>
      <c r="AN124" s="215">
        <v>-0.5</v>
      </c>
      <c r="AO124" s="215">
        <v>-0.2</v>
      </c>
      <c r="AP124" s="215">
        <v>-1</v>
      </c>
      <c r="AQ124" s="215">
        <v>-0.5</v>
      </c>
      <c r="AR124" s="215">
        <v>1.1992950411250001</v>
      </c>
      <c r="AS124" s="215">
        <v>266.57140804958459</v>
      </c>
      <c r="AT124" s="215">
        <v>18.499736521934999</v>
      </c>
      <c r="AU124" s="215">
        <v>36.588864013714996</v>
      </c>
      <c r="AV124" s="215">
        <v>4.1591625279500004</v>
      </c>
      <c r="AW124" s="215">
        <v>16.029698433282498</v>
      </c>
      <c r="AX124" s="215">
        <v>3.0883373460999999</v>
      </c>
      <c r="AY124" s="215">
        <v>0.9874499404449999</v>
      </c>
      <c r="AZ124" s="215">
        <v>2.8211767640050001</v>
      </c>
      <c r="BA124" s="215">
        <v>0.45196250931250004</v>
      </c>
      <c r="BB124" s="215">
        <v>2.4612435881875001</v>
      </c>
      <c r="BC124" s="215">
        <v>0.49720841224512491</v>
      </c>
      <c r="BD124" s="215">
        <v>1.3624405797075001</v>
      </c>
      <c r="BE124" s="215">
        <v>0.19855995706999999</v>
      </c>
      <c r="BF124" s="215">
        <v>1.2726056775024999</v>
      </c>
      <c r="BG124" s="215">
        <v>0.1905574035325</v>
      </c>
      <c r="BH124" s="215">
        <v>4.2394726920475003</v>
      </c>
      <c r="BI124" s="215">
        <v>0.58109542835000005</v>
      </c>
      <c r="BJ124" s="215">
        <v>-1</v>
      </c>
      <c r="BK124" s="215">
        <v>-0.1</v>
      </c>
      <c r="BL124" s="215">
        <v>-5</v>
      </c>
      <c r="BM124" s="215">
        <v>-0.4</v>
      </c>
      <c r="BN124" s="215">
        <v>3.4614876838949997</v>
      </c>
      <c r="BO124" s="215">
        <v>0.76895858403499995</v>
      </c>
      <c r="BP124" s="30"/>
      <c r="BQ124" s="462">
        <v>683303</v>
      </c>
      <c r="BR124" s="462">
        <v>5676827</v>
      </c>
      <c r="BS124" s="462">
        <v>14</v>
      </c>
      <c r="BT124" s="462">
        <v>83</v>
      </c>
      <c r="BU124" s="13"/>
      <c r="BV124" s="167"/>
      <c r="BX124" s="13"/>
      <c r="BY124" s="13"/>
    </row>
    <row r="125" spans="1:77">
      <c r="A125" s="1">
        <v>123</v>
      </c>
      <c r="B125" s="236">
        <v>332</v>
      </c>
      <c r="C125" s="99"/>
      <c r="D125" s="214" t="s">
        <v>336</v>
      </c>
      <c r="E125" s="28" t="s">
        <v>304</v>
      </c>
      <c r="F125" s="28" t="s">
        <v>355</v>
      </c>
      <c r="G125" s="28" t="s">
        <v>344</v>
      </c>
      <c r="H125" s="214" t="s">
        <v>314</v>
      </c>
      <c r="I125" s="215">
        <v>67.09</v>
      </c>
      <c r="J125" s="215">
        <v>16.12</v>
      </c>
      <c r="K125" s="215">
        <v>3.9</v>
      </c>
      <c r="L125" s="216">
        <v>0.08</v>
      </c>
      <c r="M125" s="215">
        <v>0.76</v>
      </c>
      <c r="N125" s="215">
        <v>4.37</v>
      </c>
      <c r="O125" s="215">
        <v>5.89</v>
      </c>
      <c r="P125" s="215">
        <v>0.26</v>
      </c>
      <c r="Q125" s="216">
        <v>0.39100000000000001</v>
      </c>
      <c r="R125" s="215">
        <v>0.12</v>
      </c>
      <c r="S125" s="215">
        <v>1.42</v>
      </c>
      <c r="T125" s="215">
        <v>100.4</v>
      </c>
      <c r="U125" s="215">
        <v>98.981000000000037</v>
      </c>
      <c r="V125" s="215"/>
      <c r="W125" s="215"/>
      <c r="X125" s="214">
        <v>8</v>
      </c>
      <c r="Y125" s="217">
        <v>46.356609600000006</v>
      </c>
      <c r="Z125" s="217">
        <v>55.406422999999997</v>
      </c>
      <c r="AA125" s="217">
        <v>8.772418</v>
      </c>
      <c r="AB125" s="217">
        <v>45.702401999999999</v>
      </c>
      <c r="AC125" s="217">
        <v>53.826464999999999</v>
      </c>
      <c r="AD125" s="217">
        <v>55.140030000000003</v>
      </c>
      <c r="AE125" s="217">
        <v>16.772538999999998</v>
      </c>
      <c r="AF125" s="215">
        <v>1.0010749999999999</v>
      </c>
      <c r="AG125" s="217">
        <v>-5</v>
      </c>
      <c r="AH125" s="215">
        <v>11.083724999999999</v>
      </c>
      <c r="AI125" s="215">
        <v>151.50416760000002</v>
      </c>
      <c r="AJ125" s="215">
        <v>9.526884299999999</v>
      </c>
      <c r="AK125" s="215">
        <v>134.90834289999998</v>
      </c>
      <c r="AL125" s="215">
        <v>3.041471</v>
      </c>
      <c r="AM125" s="215">
        <v>2.0402422677450303</v>
      </c>
      <c r="AN125" s="215">
        <v>-0.5</v>
      </c>
      <c r="AO125" s="215">
        <v>-0.2</v>
      </c>
      <c r="AP125" s="215">
        <v>1.301145</v>
      </c>
      <c r="AQ125" s="215">
        <v>-0.5</v>
      </c>
      <c r="AR125" s="215">
        <v>-0.5</v>
      </c>
      <c r="AS125" s="215">
        <v>76.705322400000014</v>
      </c>
      <c r="AT125" s="215">
        <v>29.115255000000001</v>
      </c>
      <c r="AU125" s="215">
        <v>41.812624</v>
      </c>
      <c r="AV125" s="215">
        <v>4.1794979999999997</v>
      </c>
      <c r="AW125" s="215">
        <v>14.909245</v>
      </c>
      <c r="AX125" s="215">
        <v>2.541134</v>
      </c>
      <c r="AY125" s="215">
        <v>0.75764500000000001</v>
      </c>
      <c r="AZ125" s="215">
        <v>2.1720549999999998</v>
      </c>
      <c r="BA125" s="215">
        <v>0.317801</v>
      </c>
      <c r="BB125" s="215">
        <v>1.6605859999999999</v>
      </c>
      <c r="BC125" s="215">
        <v>0.32326700000000003</v>
      </c>
      <c r="BD125" s="215">
        <v>0.89440699999999995</v>
      </c>
      <c r="BE125" s="215">
        <v>0.12534100000000001</v>
      </c>
      <c r="BF125" s="215">
        <v>0.84219699999999997</v>
      </c>
      <c r="BG125" s="215">
        <v>0.119046</v>
      </c>
      <c r="BH125" s="215">
        <v>3.6035309999999998</v>
      </c>
      <c r="BI125" s="215">
        <v>0.479767</v>
      </c>
      <c r="BJ125" s="215">
        <v>-1</v>
      </c>
      <c r="BK125" s="215">
        <v>-0.1</v>
      </c>
      <c r="BL125" s="215">
        <v>-5</v>
      </c>
      <c r="BM125" s="215">
        <v>1.10686</v>
      </c>
      <c r="BN125" s="215">
        <v>3.5958909999999999</v>
      </c>
      <c r="BO125" s="215">
        <v>0.69516699999999998</v>
      </c>
      <c r="BP125" s="30"/>
      <c r="BQ125" s="462">
        <v>683303</v>
      </c>
      <c r="BR125" s="462">
        <v>5676827</v>
      </c>
      <c r="BS125" s="462">
        <v>14</v>
      </c>
      <c r="BT125" s="462">
        <v>83</v>
      </c>
      <c r="BU125" s="13"/>
      <c r="BV125" s="167"/>
      <c r="BX125" s="13"/>
      <c r="BY125" s="13"/>
    </row>
    <row r="126" spans="1:77">
      <c r="A126" s="1">
        <v>124</v>
      </c>
      <c r="B126" s="236" t="s">
        <v>372</v>
      </c>
      <c r="C126" s="100"/>
      <c r="D126" s="99"/>
      <c r="E126" s="108" t="s">
        <v>299</v>
      </c>
      <c r="F126" s="99"/>
      <c r="G126" s="99"/>
      <c r="H126" s="99"/>
      <c r="I126" s="99"/>
      <c r="J126" s="99"/>
      <c r="K126" s="99"/>
      <c r="L126" s="99"/>
      <c r="M126" s="99"/>
      <c r="N126" s="99"/>
      <c r="O126" s="99"/>
      <c r="P126" s="99"/>
      <c r="Q126" s="99"/>
      <c r="R126" s="99"/>
      <c r="S126" s="99"/>
      <c r="T126" s="99"/>
      <c r="U126" s="290"/>
      <c r="V126" s="99"/>
      <c r="W126" s="99"/>
      <c r="X126" s="99"/>
      <c r="Y126" s="101"/>
      <c r="Z126" s="101"/>
      <c r="AA126" s="101"/>
      <c r="AB126" s="101"/>
      <c r="AC126" s="101"/>
      <c r="AD126" s="101"/>
      <c r="AE126" s="101"/>
      <c r="AF126" s="102"/>
      <c r="AG126" s="99"/>
      <c r="AH126" s="102"/>
      <c r="AI126" s="101"/>
      <c r="AJ126" s="101"/>
      <c r="AK126" s="101"/>
      <c r="AL126" s="102"/>
      <c r="AM126" s="101"/>
      <c r="AN126" s="99"/>
      <c r="AO126" s="99"/>
      <c r="AP126" s="103"/>
      <c r="AQ126" s="102"/>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1"/>
      <c r="BM126" s="99"/>
      <c r="BN126" s="102"/>
      <c r="BO126" s="102"/>
      <c r="BP126" s="99"/>
      <c r="BQ126" s="445"/>
      <c r="BR126" s="445"/>
      <c r="BS126" s="445"/>
      <c r="BT126" s="445"/>
    </row>
    <row r="127" spans="1:77">
      <c r="A127" s="1">
        <v>125</v>
      </c>
      <c r="B127" s="236">
        <v>24</v>
      </c>
      <c r="C127" s="100"/>
      <c r="D127" s="32" t="s">
        <v>154</v>
      </c>
      <c r="E127" s="32" t="s">
        <v>110</v>
      </c>
      <c r="F127" s="32" t="s">
        <v>155</v>
      </c>
      <c r="G127" s="32"/>
      <c r="H127" s="32" t="s">
        <v>156</v>
      </c>
      <c r="I127" s="32">
        <v>71.36</v>
      </c>
      <c r="J127" s="32">
        <v>14.96</v>
      </c>
      <c r="K127" s="32">
        <v>2.61</v>
      </c>
      <c r="L127" s="32">
        <v>0.04</v>
      </c>
      <c r="M127" s="32">
        <v>0.82</v>
      </c>
      <c r="N127" s="32">
        <v>2.95</v>
      </c>
      <c r="O127" s="32">
        <v>4.99</v>
      </c>
      <c r="P127" s="32">
        <v>1.0900000000000001</v>
      </c>
      <c r="Q127" s="32">
        <v>0.28999999999999998</v>
      </c>
      <c r="R127" s="32">
        <v>0.11</v>
      </c>
      <c r="S127" s="32">
        <v>1.1599999999999999</v>
      </c>
      <c r="T127" s="32">
        <v>100.38</v>
      </c>
      <c r="U127" s="34">
        <v>99.22</v>
      </c>
      <c r="V127" s="32">
        <v>0.08</v>
      </c>
      <c r="W127" s="32">
        <v>0.43</v>
      </c>
      <c r="X127" s="32">
        <v>4</v>
      </c>
      <c r="Y127" s="33">
        <v>25.317160999999999</v>
      </c>
      <c r="Z127" s="33">
        <v>-20</v>
      </c>
      <c r="AA127" s="33">
        <v>19.980045</v>
      </c>
      <c r="AB127" s="33">
        <v>-15</v>
      </c>
      <c r="AC127" s="33">
        <v>25</v>
      </c>
      <c r="AD127" s="33">
        <v>30</v>
      </c>
      <c r="AE127" s="33">
        <v>19.302416000000001</v>
      </c>
      <c r="AF127" s="34">
        <v>-1</v>
      </c>
      <c r="AG127" s="32">
        <v>-5</v>
      </c>
      <c r="AH127" s="34">
        <v>20.801165999999998</v>
      </c>
      <c r="AI127" s="33">
        <v>568.51496699999996</v>
      </c>
      <c r="AJ127" s="33">
        <v>4.6346280000000002</v>
      </c>
      <c r="AK127" s="33">
        <v>161.38336100000001</v>
      </c>
      <c r="AL127" s="34">
        <v>5.2272179999999997</v>
      </c>
      <c r="AM127" s="33">
        <v>2.0897960000000002</v>
      </c>
      <c r="AN127" s="32">
        <v>-0.5</v>
      </c>
      <c r="AO127" s="32">
        <v>-0.2</v>
      </c>
      <c r="AP127" s="35">
        <v>-1</v>
      </c>
      <c r="AQ127" s="34">
        <v>-0.5</v>
      </c>
      <c r="AR127" s="34">
        <v>0.64765899999999998</v>
      </c>
      <c r="AS127" s="34">
        <v>374.50610699999999</v>
      </c>
      <c r="AT127" s="34">
        <v>21.663466</v>
      </c>
      <c r="AU127" s="34">
        <v>40.242849</v>
      </c>
      <c r="AV127" s="34">
        <v>4.0627643000000004</v>
      </c>
      <c r="AW127" s="34">
        <v>14.133260999999999</v>
      </c>
      <c r="AX127" s="34">
        <v>2.2398389999999999</v>
      </c>
      <c r="AY127" s="34">
        <v>0.64662799999999998</v>
      </c>
      <c r="AZ127" s="34">
        <v>1.695757</v>
      </c>
      <c r="BA127" s="34">
        <v>0.217753</v>
      </c>
      <c r="BB127" s="34">
        <v>0.93862500000000004</v>
      </c>
      <c r="BC127" s="34">
        <v>0.16933200000000001</v>
      </c>
      <c r="BD127" s="34">
        <v>0.43399599999999999</v>
      </c>
      <c r="BE127" s="34">
        <v>5.8663E-2</v>
      </c>
      <c r="BF127" s="34">
        <v>0.35943199999999997</v>
      </c>
      <c r="BG127" s="34">
        <v>4.2187000000000002E-2</v>
      </c>
      <c r="BH127" s="34">
        <v>3.3819759999999999</v>
      </c>
      <c r="BI127" s="34">
        <v>0.44892799999999999</v>
      </c>
      <c r="BJ127" s="34">
        <v>0.68904600000000005</v>
      </c>
      <c r="BK127" s="34">
        <v>0.78380700000000003</v>
      </c>
      <c r="BL127" s="33">
        <v>-5</v>
      </c>
      <c r="BM127" s="32">
        <v>-0.2</v>
      </c>
      <c r="BN127" s="34">
        <v>4.1050899999999997</v>
      </c>
      <c r="BO127" s="34">
        <v>1.047776</v>
      </c>
      <c r="BP127" s="32"/>
      <c r="BQ127" s="464">
        <v>733564.09993000003</v>
      </c>
      <c r="BR127" s="464">
        <v>5653737.5787000004</v>
      </c>
      <c r="BS127" s="464">
        <v>14</v>
      </c>
      <c r="BT127" s="464">
        <v>83</v>
      </c>
    </row>
    <row r="128" spans="1:77" s="232" customFormat="1">
      <c r="A128" s="1">
        <v>126</v>
      </c>
      <c r="B128" s="236">
        <v>69</v>
      </c>
      <c r="C128" s="165" t="s">
        <v>272</v>
      </c>
      <c r="D128" s="155" t="s">
        <v>223</v>
      </c>
      <c r="E128" s="155" t="s">
        <v>110</v>
      </c>
      <c r="F128" s="155" t="s">
        <v>155</v>
      </c>
      <c r="G128" s="155"/>
      <c r="H128" s="155" t="s">
        <v>224</v>
      </c>
      <c r="I128" s="155">
        <v>65.67</v>
      </c>
      <c r="J128" s="155">
        <v>15.06</v>
      </c>
      <c r="K128" s="155">
        <v>3</v>
      </c>
      <c r="L128" s="155">
        <v>0.04</v>
      </c>
      <c r="M128" s="155">
        <v>1.1399999999999999</v>
      </c>
      <c r="N128" s="155">
        <v>3.83</v>
      </c>
      <c r="O128" s="155">
        <v>4.4800000000000004</v>
      </c>
      <c r="P128" s="155">
        <v>1.65</v>
      </c>
      <c r="Q128" s="155">
        <v>0.32</v>
      </c>
      <c r="R128" s="155">
        <v>0.08</v>
      </c>
      <c r="S128" s="155">
        <v>4.28</v>
      </c>
      <c r="T128" s="155">
        <v>99.55</v>
      </c>
      <c r="U128" s="34">
        <v>95.27</v>
      </c>
      <c r="V128" s="155">
        <v>-0.01</v>
      </c>
      <c r="W128" s="155">
        <v>2.62</v>
      </c>
      <c r="X128" s="155">
        <v>6</v>
      </c>
      <c r="Y128" s="156">
        <v>35.566073000000003</v>
      </c>
      <c r="Z128" s="156">
        <v>-20</v>
      </c>
      <c r="AA128" s="156">
        <v>5.5404580000000001</v>
      </c>
      <c r="AB128" s="156">
        <v>15</v>
      </c>
      <c r="AC128" s="156">
        <v>-10</v>
      </c>
      <c r="AD128" s="156">
        <v>49</v>
      </c>
      <c r="AE128" s="156">
        <v>17.575213999999999</v>
      </c>
      <c r="AF128" s="157">
        <v>-1</v>
      </c>
      <c r="AG128" s="155">
        <v>-5</v>
      </c>
      <c r="AH128" s="157">
        <v>30.613057999999999</v>
      </c>
      <c r="AI128" s="156">
        <v>272.81863199999998</v>
      </c>
      <c r="AJ128" s="156">
        <v>4.2462549999999997</v>
      </c>
      <c r="AK128" s="156">
        <v>123.031265</v>
      </c>
      <c r="AL128" s="157">
        <v>2.5962999999999998</v>
      </c>
      <c r="AM128" s="156">
        <v>-2</v>
      </c>
      <c r="AN128" s="155">
        <v>-0.5</v>
      </c>
      <c r="AO128" s="155">
        <v>-0.2</v>
      </c>
      <c r="AP128" s="158">
        <v>-1</v>
      </c>
      <c r="AQ128" s="157">
        <v>-0.5</v>
      </c>
      <c r="AR128" s="157">
        <v>2.1994349999999998</v>
      </c>
      <c r="AS128" s="157">
        <v>317.99766099999999</v>
      </c>
      <c r="AT128" s="157">
        <v>10.512864</v>
      </c>
      <c r="AU128" s="157">
        <v>20.629722999999998</v>
      </c>
      <c r="AV128" s="157">
        <v>2.0412050074999999</v>
      </c>
      <c r="AW128" s="157">
        <v>8.1715060000000008</v>
      </c>
      <c r="AX128" s="157">
        <v>1.4814890000000001</v>
      </c>
      <c r="AY128" s="157">
        <v>0.44714199999999998</v>
      </c>
      <c r="AZ128" s="157">
        <v>1.2142438000000002</v>
      </c>
      <c r="BA128" s="157">
        <v>0.16137899999999999</v>
      </c>
      <c r="BB128" s="157">
        <v>0.83254709999999998</v>
      </c>
      <c r="BC128" s="157">
        <v>0.14992520000000001</v>
      </c>
      <c r="BD128" s="157">
        <v>0.41264600000000001</v>
      </c>
      <c r="BE128" s="157">
        <v>5.8132000000000003E-2</v>
      </c>
      <c r="BF128" s="157">
        <v>0.35827799999999999</v>
      </c>
      <c r="BG128" s="157">
        <v>5.1093E-2</v>
      </c>
      <c r="BH128" s="157">
        <v>2.748205</v>
      </c>
      <c r="BI128" s="157">
        <v>0.24587899999999999</v>
      </c>
      <c r="BJ128" s="157">
        <v>-0.5</v>
      </c>
      <c r="BK128" s="157">
        <v>0.21765599999999999</v>
      </c>
      <c r="BL128" s="156">
        <v>-5</v>
      </c>
      <c r="BM128" s="155">
        <v>-0.2</v>
      </c>
      <c r="BN128" s="157">
        <v>2.1029900000000001</v>
      </c>
      <c r="BO128" s="157">
        <v>0.53647299999999998</v>
      </c>
      <c r="BP128" s="155"/>
      <c r="BQ128" s="464">
        <v>733308.78110000002</v>
      </c>
      <c r="BR128" s="464">
        <v>5655661.1538000004</v>
      </c>
      <c r="BS128" s="464">
        <v>14</v>
      </c>
      <c r="BT128" s="464">
        <v>83</v>
      </c>
    </row>
    <row r="129" spans="1:79">
      <c r="A129" s="1">
        <v>127</v>
      </c>
      <c r="B129" s="236">
        <v>183</v>
      </c>
      <c r="C129" s="100"/>
      <c r="D129" s="32" t="s">
        <v>97</v>
      </c>
      <c r="E129" s="32" t="s">
        <v>261</v>
      </c>
      <c r="F129" s="32" t="s">
        <v>270</v>
      </c>
      <c r="G129" s="32"/>
      <c r="H129" s="32" t="s">
        <v>262</v>
      </c>
      <c r="I129" s="32">
        <v>67.010000000000005</v>
      </c>
      <c r="J129" s="32">
        <v>15.56</v>
      </c>
      <c r="K129" s="32">
        <v>4.1500000000000004</v>
      </c>
      <c r="L129" s="34">
        <v>4.8000000000000001E-2</v>
      </c>
      <c r="M129" s="32">
        <v>1.77</v>
      </c>
      <c r="N129" s="32">
        <v>3.37</v>
      </c>
      <c r="O129" s="32">
        <v>5.26</v>
      </c>
      <c r="P129" s="32">
        <v>1.2</v>
      </c>
      <c r="Q129" s="32">
        <v>0.46</v>
      </c>
      <c r="R129" s="32">
        <v>0.15</v>
      </c>
      <c r="S129" s="32">
        <v>1.1599999999999999</v>
      </c>
      <c r="T129" s="32">
        <v>100.14</v>
      </c>
      <c r="U129" s="34">
        <v>98.978000000000023</v>
      </c>
      <c r="V129" s="32"/>
      <c r="W129" s="32"/>
      <c r="X129" s="32">
        <v>7</v>
      </c>
      <c r="Y129" s="33">
        <v>56.097877000000004</v>
      </c>
      <c r="Z129" s="33">
        <v>35.618734000000003</v>
      </c>
      <c r="AA129" s="33">
        <v>14.663960204103574</v>
      </c>
      <c r="AB129" s="33">
        <v>30.515031032218801</v>
      </c>
      <c r="AC129" s="33">
        <v>-10</v>
      </c>
      <c r="AD129" s="33">
        <v>58.414136225280281</v>
      </c>
      <c r="AE129" s="33">
        <v>18.559950000000001</v>
      </c>
      <c r="AF129" s="34">
        <v>1.0571159999999999</v>
      </c>
      <c r="AG129" s="33">
        <v>5.3875039999999998</v>
      </c>
      <c r="AH129" s="34">
        <v>27.440978000000001</v>
      </c>
      <c r="AI129" s="33">
        <v>288.48467599999998</v>
      </c>
      <c r="AJ129" s="33">
        <v>8.276605</v>
      </c>
      <c r="AK129" s="33">
        <v>138.19723999999999</v>
      </c>
      <c r="AL129" s="34">
        <v>3.8194360000000001</v>
      </c>
      <c r="AM129" s="33">
        <v>-2</v>
      </c>
      <c r="AN129" s="34">
        <v>-0.5</v>
      </c>
      <c r="AO129" s="32">
        <v>-0.2</v>
      </c>
      <c r="AP129" s="35">
        <v>1.364544</v>
      </c>
      <c r="AQ129" s="34">
        <v>0.58340400000000003</v>
      </c>
      <c r="AR129" s="34">
        <v>2.4769679999999998</v>
      </c>
      <c r="AS129" s="33">
        <v>357.59348999999997</v>
      </c>
      <c r="AT129" s="34">
        <v>25.087152</v>
      </c>
      <c r="AU129" s="34">
        <v>52.399903000000002</v>
      </c>
      <c r="AV129" s="34">
        <v>5.925122</v>
      </c>
      <c r="AW129" s="34">
        <v>23.043771</v>
      </c>
      <c r="AX129" s="34">
        <v>3.61903</v>
      </c>
      <c r="AY129" s="34">
        <v>0.98058500000000004</v>
      </c>
      <c r="AZ129" s="34">
        <v>2.7136914000000005</v>
      </c>
      <c r="BA129" s="34">
        <v>0.324824</v>
      </c>
      <c r="BB129" s="34">
        <v>1.6253960000000001</v>
      </c>
      <c r="BC129" s="34">
        <v>0.29986200000000002</v>
      </c>
      <c r="BD129" s="34">
        <v>0.80631699999999995</v>
      </c>
      <c r="BE129" s="34">
        <v>0.10581599999999999</v>
      </c>
      <c r="BF129" s="34">
        <v>0.65425900000000003</v>
      </c>
      <c r="BG129" s="34">
        <v>9.9488999999999994E-2</v>
      </c>
      <c r="BH129" s="34">
        <v>3.5591930000000001</v>
      </c>
      <c r="BI129" s="34">
        <v>0.42209799999999997</v>
      </c>
      <c r="BJ129" s="34">
        <v>-0.5</v>
      </c>
      <c r="BK129" s="34">
        <v>0.215336</v>
      </c>
      <c r="BL129" s="33">
        <v>18.271794</v>
      </c>
      <c r="BM129" s="34">
        <v>0.209233</v>
      </c>
      <c r="BN129" s="34">
        <v>4.1479840000000001</v>
      </c>
      <c r="BO129" s="34">
        <v>0.97582999999999998</v>
      </c>
      <c r="BP129" s="34"/>
      <c r="BQ129" s="464">
        <v>714013</v>
      </c>
      <c r="BR129" s="464">
        <v>5663722</v>
      </c>
      <c r="BS129" s="464">
        <v>14</v>
      </c>
      <c r="BT129" s="464">
        <v>83</v>
      </c>
      <c r="BU129" s="167"/>
      <c r="BW129" s="13"/>
      <c r="BX129" s="13"/>
    </row>
    <row r="130" spans="1:79">
      <c r="A130" s="1">
        <v>128</v>
      </c>
      <c r="B130" s="236" t="s">
        <v>372</v>
      </c>
      <c r="C130" s="100"/>
      <c r="D130" s="117"/>
      <c r="E130" s="113" t="s">
        <v>389</v>
      </c>
      <c r="F130" s="117"/>
      <c r="G130" s="117"/>
      <c r="H130" s="117"/>
      <c r="I130" s="117"/>
      <c r="J130" s="117"/>
      <c r="K130" s="117"/>
      <c r="L130" s="117"/>
      <c r="M130" s="117"/>
      <c r="N130" s="117"/>
      <c r="O130" s="117"/>
      <c r="P130" s="117"/>
      <c r="Q130" s="117"/>
      <c r="R130" s="117"/>
      <c r="S130" s="117"/>
      <c r="T130" s="117"/>
      <c r="U130" s="119"/>
      <c r="V130" s="117"/>
      <c r="W130" s="117"/>
      <c r="X130" s="117"/>
      <c r="Y130" s="118"/>
      <c r="Z130" s="118"/>
      <c r="AA130" s="118"/>
      <c r="AB130" s="118"/>
      <c r="AC130" s="118"/>
      <c r="AD130" s="118"/>
      <c r="AE130" s="118"/>
      <c r="AF130" s="119"/>
      <c r="AG130" s="117"/>
      <c r="AH130" s="119"/>
      <c r="AI130" s="118"/>
      <c r="AJ130" s="118"/>
      <c r="AK130" s="118"/>
      <c r="AL130" s="119"/>
      <c r="AM130" s="118"/>
      <c r="AN130" s="117"/>
      <c r="AO130" s="117"/>
      <c r="AP130" s="120"/>
      <c r="AQ130" s="119"/>
      <c r="AR130" s="119"/>
      <c r="AS130" s="119"/>
      <c r="AT130" s="119"/>
      <c r="AU130" s="119"/>
      <c r="AV130" s="119"/>
      <c r="AW130" s="119"/>
      <c r="AX130" s="119"/>
      <c r="AY130" s="119"/>
      <c r="AZ130" s="119"/>
      <c r="BA130" s="119"/>
      <c r="BB130" s="119"/>
      <c r="BC130" s="119"/>
      <c r="BD130" s="119"/>
      <c r="BE130" s="119"/>
      <c r="BF130" s="119"/>
      <c r="BG130" s="119"/>
      <c r="BH130" s="119"/>
      <c r="BI130" s="119"/>
      <c r="BJ130" s="119"/>
      <c r="BK130" s="119"/>
      <c r="BL130" s="118"/>
      <c r="BM130" s="117"/>
      <c r="BN130" s="119"/>
      <c r="BO130" s="119"/>
      <c r="BP130" s="117"/>
      <c r="BQ130" s="445"/>
      <c r="BR130" s="445"/>
      <c r="BS130" s="445"/>
      <c r="BT130" s="445"/>
    </row>
    <row r="131" spans="1:79" s="232" customFormat="1">
      <c r="A131" s="1">
        <v>129</v>
      </c>
      <c r="B131" s="236">
        <v>27</v>
      </c>
      <c r="C131" s="165" t="s">
        <v>272</v>
      </c>
      <c r="D131" s="159" t="s">
        <v>159</v>
      </c>
      <c r="E131" s="159" t="s">
        <v>110</v>
      </c>
      <c r="F131" s="159" t="s">
        <v>160</v>
      </c>
      <c r="G131" s="159" t="s">
        <v>161</v>
      </c>
      <c r="H131" s="159" t="s">
        <v>162</v>
      </c>
      <c r="I131" s="159">
        <v>74.59</v>
      </c>
      <c r="J131" s="159">
        <v>13.3</v>
      </c>
      <c r="K131" s="159">
        <v>2.98</v>
      </c>
      <c r="L131" s="159">
        <v>0.04</v>
      </c>
      <c r="M131" s="159">
        <v>1.21</v>
      </c>
      <c r="N131" s="159">
        <v>2.08</v>
      </c>
      <c r="O131" s="159">
        <v>1.21</v>
      </c>
      <c r="P131" s="159">
        <v>1.51</v>
      </c>
      <c r="Q131" s="159">
        <v>0.16</v>
      </c>
      <c r="R131" s="159">
        <v>0.1</v>
      </c>
      <c r="S131" s="159">
        <v>3.73</v>
      </c>
      <c r="T131" s="159">
        <v>100.9</v>
      </c>
      <c r="U131" s="288">
        <v>97.18</v>
      </c>
      <c r="V131" s="159">
        <v>-0.01</v>
      </c>
      <c r="W131" s="159">
        <v>1.67</v>
      </c>
      <c r="X131" s="159">
        <v>4</v>
      </c>
      <c r="Y131" s="160" t="s">
        <v>266</v>
      </c>
      <c r="Z131" s="161">
        <v>-20</v>
      </c>
      <c r="AA131" s="161">
        <v>-1</v>
      </c>
      <c r="AB131" s="160" t="s">
        <v>265</v>
      </c>
      <c r="AC131" s="161">
        <v>-10</v>
      </c>
      <c r="AD131" s="161">
        <v>43</v>
      </c>
      <c r="AE131" s="159">
        <v>15.6</v>
      </c>
      <c r="AF131" s="162">
        <v>-1</v>
      </c>
      <c r="AG131" s="159">
        <v>-5</v>
      </c>
      <c r="AH131" s="159">
        <v>41.22</v>
      </c>
      <c r="AI131" s="160" t="s">
        <v>264</v>
      </c>
      <c r="AJ131" s="161">
        <v>5.67</v>
      </c>
      <c r="AK131" s="159">
        <v>107</v>
      </c>
      <c r="AL131" s="159">
        <v>2.0099999999999998</v>
      </c>
      <c r="AM131" s="161">
        <v>-2</v>
      </c>
      <c r="AN131" s="159">
        <v>-0.5</v>
      </c>
      <c r="AO131" s="159">
        <v>-0.2</v>
      </c>
      <c r="AP131" s="163">
        <v>-1</v>
      </c>
      <c r="AQ131" s="162">
        <v>-0.5</v>
      </c>
      <c r="AR131" s="159">
        <v>1.64</v>
      </c>
      <c r="AS131" s="162">
        <v>390</v>
      </c>
      <c r="AT131" s="159">
        <v>13.65</v>
      </c>
      <c r="AU131" s="159">
        <v>26.07</v>
      </c>
      <c r="AV131" s="159">
        <v>2.94</v>
      </c>
      <c r="AW131" s="159">
        <v>10.99</v>
      </c>
      <c r="AX131" s="159">
        <v>1.86</v>
      </c>
      <c r="AY131" s="159">
        <v>0.56999999999999995</v>
      </c>
      <c r="AZ131" s="159">
        <v>1.38</v>
      </c>
      <c r="BA131" s="159">
        <v>0.2</v>
      </c>
      <c r="BB131" s="159">
        <v>0.99</v>
      </c>
      <c r="BC131" s="159">
        <v>0.18</v>
      </c>
      <c r="BD131" s="159">
        <v>0.52</v>
      </c>
      <c r="BE131" s="159">
        <v>0.08</v>
      </c>
      <c r="BF131" s="159">
        <v>0.66</v>
      </c>
      <c r="BG131" s="159">
        <v>0.12</v>
      </c>
      <c r="BH131" s="159">
        <v>3.5</v>
      </c>
      <c r="BI131" s="162">
        <v>-0.1</v>
      </c>
      <c r="BJ131" s="162">
        <v>-0.5</v>
      </c>
      <c r="BK131" s="162">
        <v>-0.1</v>
      </c>
      <c r="BL131" s="161">
        <v>-5</v>
      </c>
      <c r="BM131" s="159">
        <v>-0.2</v>
      </c>
      <c r="BN131" s="159">
        <v>3.17</v>
      </c>
      <c r="BO131" s="159">
        <v>1</v>
      </c>
      <c r="BP131" s="159" t="s">
        <v>61</v>
      </c>
      <c r="BQ131" s="465">
        <v>732099.65006000001</v>
      </c>
      <c r="BR131" s="465">
        <v>5654368.3523599999</v>
      </c>
      <c r="BS131" s="465">
        <v>14</v>
      </c>
      <c r="BT131" s="465">
        <v>83</v>
      </c>
    </row>
    <row r="132" spans="1:79" s="279" customFormat="1">
      <c r="A132" s="1">
        <v>130</v>
      </c>
      <c r="B132" s="236">
        <v>27</v>
      </c>
      <c r="C132" s="100"/>
      <c r="D132" s="69" t="s">
        <v>163</v>
      </c>
      <c r="E132" s="69" t="s">
        <v>110</v>
      </c>
      <c r="F132" s="69" t="s">
        <v>160</v>
      </c>
      <c r="G132" s="69" t="s">
        <v>161</v>
      </c>
      <c r="H132" s="69" t="s">
        <v>164</v>
      </c>
      <c r="I132" s="69">
        <v>69.05</v>
      </c>
      <c r="J132" s="69">
        <v>15.97</v>
      </c>
      <c r="K132" s="69">
        <v>2.4</v>
      </c>
      <c r="L132" s="69">
        <v>0.03</v>
      </c>
      <c r="M132" s="69">
        <v>1.03</v>
      </c>
      <c r="N132" s="69">
        <v>1.99</v>
      </c>
      <c r="O132" s="69">
        <v>4.9800000000000004</v>
      </c>
      <c r="P132" s="69">
        <v>1.41</v>
      </c>
      <c r="Q132" s="69">
        <v>0.31</v>
      </c>
      <c r="R132" s="69">
        <v>0.11</v>
      </c>
      <c r="S132" s="69">
        <v>2.63</v>
      </c>
      <c r="T132" s="69">
        <v>99.91</v>
      </c>
      <c r="U132" s="287">
        <v>97.28</v>
      </c>
      <c r="V132" s="69">
        <v>-0.01</v>
      </c>
      <c r="W132" s="69">
        <v>1.29</v>
      </c>
      <c r="X132" s="69">
        <v>3</v>
      </c>
      <c r="Y132" s="70">
        <v>23.332411</v>
      </c>
      <c r="Z132" s="70">
        <v>-20</v>
      </c>
      <c r="AA132" s="70">
        <v>2.9962089999999999</v>
      </c>
      <c r="AB132" s="70">
        <v>-15</v>
      </c>
      <c r="AC132" s="70">
        <v>-10</v>
      </c>
      <c r="AD132" s="70">
        <v>34</v>
      </c>
      <c r="AE132" s="70">
        <v>19.169885000000001</v>
      </c>
      <c r="AF132" s="71">
        <v>1.1080380000000001</v>
      </c>
      <c r="AG132" s="69">
        <v>-5</v>
      </c>
      <c r="AH132" s="71">
        <v>32.722799999999999</v>
      </c>
      <c r="AI132" s="70">
        <v>239.73556199999999</v>
      </c>
      <c r="AJ132" s="70">
        <v>6.5528440000000003</v>
      </c>
      <c r="AK132" s="70">
        <v>186.574355</v>
      </c>
      <c r="AL132" s="71">
        <v>4.24221</v>
      </c>
      <c r="AM132" s="70">
        <v>-2</v>
      </c>
      <c r="AN132" s="69">
        <v>-0.5</v>
      </c>
      <c r="AO132" s="69">
        <v>-0.2</v>
      </c>
      <c r="AP132" s="72">
        <v>-1</v>
      </c>
      <c r="AQ132" s="71">
        <v>-0.5</v>
      </c>
      <c r="AR132" s="71">
        <v>1.1541079999999999</v>
      </c>
      <c r="AS132" s="71">
        <v>311.17647199999999</v>
      </c>
      <c r="AT132" s="71">
        <v>16.054074</v>
      </c>
      <c r="AU132" s="71">
        <v>31.127791999999999</v>
      </c>
      <c r="AV132" s="71">
        <v>3.3760073999999998</v>
      </c>
      <c r="AW132" s="71">
        <v>12.204831</v>
      </c>
      <c r="AX132" s="71">
        <v>2.029258</v>
      </c>
      <c r="AY132" s="71">
        <v>0.48772100000000002</v>
      </c>
      <c r="AZ132" s="71">
        <v>1.720065</v>
      </c>
      <c r="BA132" s="71">
        <v>0.22528999999999999</v>
      </c>
      <c r="BB132" s="71">
        <v>1.0519700000000001</v>
      </c>
      <c r="BC132" s="71">
        <v>0.21726899999999999</v>
      </c>
      <c r="BD132" s="71">
        <v>0.60568999999999995</v>
      </c>
      <c r="BE132" s="71">
        <v>8.9351E-2</v>
      </c>
      <c r="BF132" s="71">
        <v>0.53521700000000005</v>
      </c>
      <c r="BG132" s="71">
        <v>7.2558999999999998E-2</v>
      </c>
      <c r="BH132" s="71">
        <v>3.8721839999999998</v>
      </c>
      <c r="BI132" s="71">
        <v>0.283416</v>
      </c>
      <c r="BJ132" s="71">
        <v>-0.5</v>
      </c>
      <c r="BK132" s="71">
        <v>0.22562699999999999</v>
      </c>
      <c r="BL132" s="70">
        <v>-5</v>
      </c>
      <c r="BM132" s="69">
        <v>-0.2</v>
      </c>
      <c r="BN132" s="71">
        <v>2.613794</v>
      </c>
      <c r="BO132" s="71">
        <v>0.99284399999999995</v>
      </c>
      <c r="BP132" s="69"/>
      <c r="BQ132" s="466">
        <v>732099.65006000001</v>
      </c>
      <c r="BR132" s="466">
        <v>5654368.3523599999</v>
      </c>
      <c r="BS132" s="466">
        <v>14</v>
      </c>
      <c r="BT132" s="466">
        <v>83</v>
      </c>
    </row>
    <row r="133" spans="1:79">
      <c r="A133" s="1">
        <v>131</v>
      </c>
      <c r="B133" s="236">
        <v>13</v>
      </c>
      <c r="C133" s="100"/>
      <c r="D133" s="20" t="s">
        <v>135</v>
      </c>
      <c r="E133" s="20" t="s">
        <v>110</v>
      </c>
      <c r="F133" s="20" t="s">
        <v>136</v>
      </c>
      <c r="G133" s="20" t="s">
        <v>137</v>
      </c>
      <c r="H133" s="20" t="s">
        <v>138</v>
      </c>
      <c r="I133" s="20">
        <v>70.28</v>
      </c>
      <c r="J133" s="20">
        <v>14.46</v>
      </c>
      <c r="K133" s="20">
        <v>4.0999999999999996</v>
      </c>
      <c r="L133" s="20">
        <v>0.05</v>
      </c>
      <c r="M133" s="20">
        <v>2.11</v>
      </c>
      <c r="N133" s="20">
        <v>1.82</v>
      </c>
      <c r="O133" s="20">
        <v>3.64</v>
      </c>
      <c r="P133" s="20">
        <v>2.67</v>
      </c>
      <c r="Q133" s="20">
        <v>0.46</v>
      </c>
      <c r="R133" s="20">
        <v>0.19</v>
      </c>
      <c r="S133" s="20">
        <v>0.7</v>
      </c>
      <c r="T133" s="20">
        <v>100.47</v>
      </c>
      <c r="U133" s="22">
        <v>99.78</v>
      </c>
      <c r="V133" s="20">
        <v>-0.01</v>
      </c>
      <c r="W133" s="20">
        <v>0.05</v>
      </c>
      <c r="X133" s="20">
        <v>10</v>
      </c>
      <c r="Y133" s="21">
        <v>62.531923999999997</v>
      </c>
      <c r="Z133" s="21">
        <v>160</v>
      </c>
      <c r="AA133" s="21">
        <v>17.242111000000001</v>
      </c>
      <c r="AB133" s="21">
        <v>79</v>
      </c>
      <c r="AC133" s="21">
        <v>-10</v>
      </c>
      <c r="AD133" s="21">
        <v>67</v>
      </c>
      <c r="AE133" s="21">
        <v>17.585570000000001</v>
      </c>
      <c r="AF133" s="22">
        <v>1.0111129999999999</v>
      </c>
      <c r="AG133" s="20">
        <v>-5</v>
      </c>
      <c r="AH133" s="22">
        <v>85.609228000000002</v>
      </c>
      <c r="AI133" s="21">
        <v>710.93903799999998</v>
      </c>
      <c r="AJ133" s="21">
        <v>14.17118</v>
      </c>
      <c r="AK133" s="21">
        <v>210.744755</v>
      </c>
      <c r="AL133" s="22">
        <v>7.7875639999999997</v>
      </c>
      <c r="AM133" s="21">
        <v>-2</v>
      </c>
      <c r="AN133" s="20">
        <v>-0.5</v>
      </c>
      <c r="AO133" s="20">
        <v>-0.2</v>
      </c>
      <c r="AP133" s="23">
        <v>1.5058240000000001</v>
      </c>
      <c r="AQ133" s="22">
        <v>-0.5</v>
      </c>
      <c r="AR133" s="22">
        <v>7.418107</v>
      </c>
      <c r="AS133" s="22">
        <v>569.99335399999995</v>
      </c>
      <c r="AT133" s="22">
        <v>38.278953000000001</v>
      </c>
      <c r="AU133" s="22">
        <v>77.254328000000001</v>
      </c>
      <c r="AV133" s="22">
        <v>7.9265358999999993</v>
      </c>
      <c r="AW133" s="22">
        <v>30.084157000000001</v>
      </c>
      <c r="AX133" s="22">
        <v>4.8998910000000002</v>
      </c>
      <c r="AY133" s="22">
        <v>1.1789210000000001</v>
      </c>
      <c r="AZ133" s="22">
        <v>3.6420020000000002</v>
      </c>
      <c r="BA133" s="22">
        <v>0.50449600000000006</v>
      </c>
      <c r="BB133" s="22">
        <v>2.5237250000000002</v>
      </c>
      <c r="BC133" s="22">
        <v>0.481265</v>
      </c>
      <c r="BD133" s="22">
        <v>1.4511620000000001</v>
      </c>
      <c r="BE133" s="22">
        <v>0.21534800000000001</v>
      </c>
      <c r="BF133" s="22">
        <v>1.3781829999999999</v>
      </c>
      <c r="BG133" s="22">
        <v>0.22373599999999999</v>
      </c>
      <c r="BH133" s="22">
        <v>4.6753850000000003</v>
      </c>
      <c r="BI133" s="22">
        <v>0.61794400000000005</v>
      </c>
      <c r="BJ133" s="22">
        <v>1.446334</v>
      </c>
      <c r="BK133" s="22">
        <v>1.5425869999999999</v>
      </c>
      <c r="BL133" s="21">
        <v>14.389312</v>
      </c>
      <c r="BM133" s="20">
        <v>-0.2</v>
      </c>
      <c r="BN133" s="22">
        <v>10.942842000000001</v>
      </c>
      <c r="BO133" s="22">
        <v>3.5644209999999998</v>
      </c>
      <c r="BP133" s="20"/>
      <c r="BQ133" s="467">
        <v>734532.81932000001</v>
      </c>
      <c r="BR133" s="467">
        <v>5650065.1935099997</v>
      </c>
      <c r="BS133" s="467">
        <v>14</v>
      </c>
      <c r="BT133" s="467">
        <v>83</v>
      </c>
    </row>
    <row r="134" spans="1:79">
      <c r="A134" s="1">
        <v>132</v>
      </c>
      <c r="B134" s="236" t="s">
        <v>372</v>
      </c>
      <c r="C134" s="100"/>
      <c r="D134" s="117"/>
      <c r="E134" s="113" t="s">
        <v>706</v>
      </c>
      <c r="F134" s="117"/>
      <c r="G134" s="117"/>
      <c r="H134" s="117"/>
      <c r="I134" s="117"/>
      <c r="J134" s="117"/>
      <c r="K134" s="117"/>
      <c r="L134" s="119"/>
      <c r="M134" s="117"/>
      <c r="N134" s="117"/>
      <c r="O134" s="117"/>
      <c r="P134" s="117"/>
      <c r="Q134" s="117"/>
      <c r="R134" s="117"/>
      <c r="S134" s="117"/>
      <c r="T134" s="117"/>
      <c r="U134" s="119"/>
      <c r="V134" s="117"/>
      <c r="W134" s="117"/>
      <c r="X134" s="117"/>
      <c r="Y134" s="118"/>
      <c r="Z134" s="118"/>
      <c r="AA134" s="118"/>
      <c r="AB134" s="118"/>
      <c r="AC134" s="118"/>
      <c r="AD134" s="118"/>
      <c r="AE134" s="118"/>
      <c r="AF134" s="119"/>
      <c r="AG134" s="118"/>
      <c r="AH134" s="119"/>
      <c r="AI134" s="118"/>
      <c r="AJ134" s="118"/>
      <c r="AK134" s="118"/>
      <c r="AL134" s="119"/>
      <c r="AM134" s="118"/>
      <c r="AN134" s="119"/>
      <c r="AO134" s="117"/>
      <c r="AP134" s="120"/>
      <c r="AQ134" s="119"/>
      <c r="AR134" s="119"/>
      <c r="AS134" s="118"/>
      <c r="AT134" s="119"/>
      <c r="AU134" s="119"/>
      <c r="AV134" s="119"/>
      <c r="AW134" s="119"/>
      <c r="AX134" s="119"/>
      <c r="AY134" s="119"/>
      <c r="AZ134" s="119"/>
      <c r="BA134" s="119"/>
      <c r="BB134" s="119"/>
      <c r="BC134" s="119"/>
      <c r="BD134" s="119"/>
      <c r="BE134" s="119"/>
      <c r="BF134" s="119"/>
      <c r="BG134" s="119"/>
      <c r="BH134" s="119"/>
      <c r="BI134" s="119"/>
      <c r="BJ134" s="119"/>
      <c r="BK134" s="119"/>
      <c r="BL134" s="118"/>
      <c r="BM134" s="119"/>
      <c r="BN134" s="119"/>
      <c r="BO134" s="119"/>
      <c r="BP134" s="119"/>
      <c r="BQ134" s="445"/>
      <c r="BR134" s="445"/>
      <c r="BS134" s="445"/>
      <c r="BT134" s="445"/>
      <c r="BU134" s="167"/>
      <c r="BW134" s="13"/>
      <c r="BX134" s="13"/>
    </row>
    <row r="135" spans="1:79">
      <c r="A135" s="1">
        <v>133</v>
      </c>
      <c r="B135" s="236">
        <v>102</v>
      </c>
      <c r="C135" s="100"/>
      <c r="D135" s="78" t="s">
        <v>62</v>
      </c>
      <c r="E135" s="78" t="s">
        <v>110</v>
      </c>
      <c r="F135" s="78" t="s">
        <v>233</v>
      </c>
      <c r="G135" s="78"/>
      <c r="H135" s="78" t="s">
        <v>255</v>
      </c>
      <c r="I135" s="78">
        <v>72.209999999999994</v>
      </c>
      <c r="J135" s="78">
        <v>15.06</v>
      </c>
      <c r="K135" s="78">
        <v>1.48</v>
      </c>
      <c r="L135" s="78">
        <v>1.4999999999999999E-2</v>
      </c>
      <c r="M135" s="78">
        <v>0.21</v>
      </c>
      <c r="N135" s="78">
        <v>1.91</v>
      </c>
      <c r="O135" s="78">
        <v>5.17</v>
      </c>
      <c r="P135" s="78">
        <v>2.11</v>
      </c>
      <c r="Q135" s="78">
        <v>0.193</v>
      </c>
      <c r="R135" s="78">
        <v>0.05</v>
      </c>
      <c r="S135" s="78">
        <v>1.97</v>
      </c>
      <c r="T135" s="78">
        <v>100.38</v>
      </c>
      <c r="U135" s="80">
        <v>98.407999999999987</v>
      </c>
      <c r="V135" s="78"/>
      <c r="W135" s="78"/>
      <c r="X135" s="78">
        <v>1</v>
      </c>
      <c r="Y135" s="79">
        <v>30.414752</v>
      </c>
      <c r="Z135" s="79">
        <v>-20</v>
      </c>
      <c r="AA135" s="79">
        <v>2.093839</v>
      </c>
      <c r="AB135" s="79">
        <v>-15</v>
      </c>
      <c r="AC135" s="79">
        <v>-10</v>
      </c>
      <c r="AD135" s="79">
        <v>-30</v>
      </c>
      <c r="AE135" s="79">
        <v>21.742481999999999</v>
      </c>
      <c r="AF135" s="80">
        <v>-1</v>
      </c>
      <c r="AG135" s="79">
        <v>-5</v>
      </c>
      <c r="AH135" s="80">
        <v>44.975625999999998</v>
      </c>
      <c r="AI135" s="79">
        <v>256.71986399999997</v>
      </c>
      <c r="AJ135" s="79">
        <v>3.285822</v>
      </c>
      <c r="AK135" s="79">
        <v>115.076189</v>
      </c>
      <c r="AL135" s="80">
        <v>1.4624060000000001</v>
      </c>
      <c r="AM135" s="79">
        <v>11.14493016967362</v>
      </c>
      <c r="AN135" s="80">
        <v>-0.5</v>
      </c>
      <c r="AO135" s="78">
        <v>-0.2</v>
      </c>
      <c r="AP135" s="81">
        <v>-1</v>
      </c>
      <c r="AQ135" s="80">
        <v>-0.5</v>
      </c>
      <c r="AR135" s="80">
        <v>0.77338899999999999</v>
      </c>
      <c r="AS135" s="79">
        <v>482.50988799999999</v>
      </c>
      <c r="AT135" s="80">
        <v>12.891691</v>
      </c>
      <c r="AU135" s="80">
        <v>21.098289999999999</v>
      </c>
      <c r="AV135" s="80">
        <v>2.4309769999999999</v>
      </c>
      <c r="AW135" s="80">
        <v>9.031606</v>
      </c>
      <c r="AX135" s="80">
        <v>1.5743240000000001</v>
      </c>
      <c r="AY135" s="80">
        <v>0.44099699999999997</v>
      </c>
      <c r="AZ135" s="80">
        <v>1.3343673</v>
      </c>
      <c r="BA135" s="80">
        <v>0.13530185</v>
      </c>
      <c r="BB135" s="80">
        <v>0.61235200000000001</v>
      </c>
      <c r="BC135" s="80">
        <v>0.100103</v>
      </c>
      <c r="BD135" s="80">
        <v>0.250168</v>
      </c>
      <c r="BE135" s="80">
        <v>-0.05</v>
      </c>
      <c r="BF135" s="80">
        <v>0.16103100000000001</v>
      </c>
      <c r="BG135" s="80">
        <v>-0.04</v>
      </c>
      <c r="BH135" s="80">
        <v>2.890171</v>
      </c>
      <c r="BI135" s="80">
        <v>0.21738499999999999</v>
      </c>
      <c r="BJ135" s="80">
        <v>4.220478</v>
      </c>
      <c r="BK135" s="80">
        <v>0.21582999999999999</v>
      </c>
      <c r="BL135" s="79">
        <v>-5</v>
      </c>
      <c r="BM135" s="80">
        <v>0.46221099999999998</v>
      </c>
      <c r="BN135" s="80">
        <v>2.7564449999999998</v>
      </c>
      <c r="BO135" s="80">
        <v>0.99235700000000004</v>
      </c>
      <c r="BP135" s="80"/>
      <c r="BQ135" s="468">
        <v>737612.28498</v>
      </c>
      <c r="BR135" s="468">
        <v>5658843.8081299998</v>
      </c>
      <c r="BS135" s="468">
        <v>14</v>
      </c>
      <c r="BT135" s="468">
        <v>83</v>
      </c>
      <c r="BU135" s="167"/>
      <c r="BW135" s="13"/>
      <c r="BX135" s="13"/>
    </row>
    <row r="136" spans="1:79">
      <c r="A136" s="1">
        <v>134</v>
      </c>
      <c r="B136" s="236">
        <v>83</v>
      </c>
      <c r="C136" s="100"/>
      <c r="D136" s="78" t="s">
        <v>232</v>
      </c>
      <c r="E136" s="78" t="s">
        <v>225</v>
      </c>
      <c r="F136" s="78" t="s">
        <v>233</v>
      </c>
      <c r="G136" s="78"/>
      <c r="H136" s="78" t="s">
        <v>234</v>
      </c>
      <c r="I136" s="78">
        <v>76.430000000000007</v>
      </c>
      <c r="J136" s="78">
        <v>12.5</v>
      </c>
      <c r="K136" s="78">
        <v>1.06</v>
      </c>
      <c r="L136" s="78">
        <v>0.01</v>
      </c>
      <c r="M136" s="78">
        <v>0.18</v>
      </c>
      <c r="N136" s="78">
        <v>0.57999999999999996</v>
      </c>
      <c r="O136" s="78">
        <v>3.9</v>
      </c>
      <c r="P136" s="78">
        <v>4.59</v>
      </c>
      <c r="Q136" s="78">
        <v>0.08</v>
      </c>
      <c r="R136" s="78">
        <v>0.06</v>
      </c>
      <c r="S136" s="78">
        <v>0.6</v>
      </c>
      <c r="T136" s="78">
        <v>99.98</v>
      </c>
      <c r="U136" s="80">
        <v>99.39</v>
      </c>
      <c r="V136" s="78">
        <v>0.03</v>
      </c>
      <c r="W136" s="78">
        <v>0.08</v>
      </c>
      <c r="X136" s="78">
        <v>2</v>
      </c>
      <c r="Y136" s="79">
        <v>-5</v>
      </c>
      <c r="Z136" s="79">
        <v>-20</v>
      </c>
      <c r="AA136" s="79">
        <v>-1</v>
      </c>
      <c r="AB136" s="79">
        <v>-15</v>
      </c>
      <c r="AC136" s="79">
        <v>-10</v>
      </c>
      <c r="AD136" s="79">
        <v>-30</v>
      </c>
      <c r="AE136" s="79">
        <v>16.158090999999999</v>
      </c>
      <c r="AF136" s="80">
        <v>1.1029150000000001</v>
      </c>
      <c r="AG136" s="78">
        <v>-5</v>
      </c>
      <c r="AH136" s="80">
        <v>131.21757600000001</v>
      </c>
      <c r="AI136" s="79">
        <v>40.489910000000002</v>
      </c>
      <c r="AJ136" s="79">
        <v>31.791288000000002</v>
      </c>
      <c r="AK136" s="79">
        <v>132.93179599999999</v>
      </c>
      <c r="AL136" s="80">
        <v>10.076955999999999</v>
      </c>
      <c r="AM136" s="79">
        <v>-2</v>
      </c>
      <c r="AN136" s="78">
        <v>-0.5</v>
      </c>
      <c r="AO136" s="78">
        <v>-0.2</v>
      </c>
      <c r="AP136" s="81">
        <v>1.441535</v>
      </c>
      <c r="AQ136" s="80">
        <v>-0.5</v>
      </c>
      <c r="AR136" s="80">
        <v>0.63369500000000001</v>
      </c>
      <c r="AS136" s="80">
        <v>785.191509</v>
      </c>
      <c r="AT136" s="80">
        <v>25.960204999999998</v>
      </c>
      <c r="AU136" s="80">
        <v>49.051893999999997</v>
      </c>
      <c r="AV136" s="80">
        <v>4.8912458574999995</v>
      </c>
      <c r="AW136" s="80">
        <v>19.835104999999999</v>
      </c>
      <c r="AX136" s="80">
        <v>4.2488570000000001</v>
      </c>
      <c r="AY136" s="80">
        <v>0.39011400000000002</v>
      </c>
      <c r="AZ136" s="80">
        <v>4.4536349000000008</v>
      </c>
      <c r="BA136" s="80">
        <v>0.75642299999999996</v>
      </c>
      <c r="BB136" s="80">
        <v>4.8766053000000005</v>
      </c>
      <c r="BC136" s="80">
        <v>0.97361509999999996</v>
      </c>
      <c r="BD136" s="80">
        <v>3.148015</v>
      </c>
      <c r="BE136" s="80">
        <v>0.49297999999999997</v>
      </c>
      <c r="BF136" s="80">
        <v>3.3101020000000001</v>
      </c>
      <c r="BG136" s="80">
        <v>0.50272300000000003</v>
      </c>
      <c r="BH136" s="80">
        <v>4.1443320000000003</v>
      </c>
      <c r="BI136" s="80">
        <v>1.193559</v>
      </c>
      <c r="BJ136" s="80">
        <v>-0.5</v>
      </c>
      <c r="BK136" s="80">
        <v>0.74126499999999995</v>
      </c>
      <c r="BL136" s="79">
        <v>-5</v>
      </c>
      <c r="BM136" s="78">
        <v>-0.2</v>
      </c>
      <c r="BN136" s="80">
        <v>16.826681000000001</v>
      </c>
      <c r="BO136" s="80">
        <v>3.5247039999999998</v>
      </c>
      <c r="BP136" s="78"/>
      <c r="BQ136" s="468">
        <v>753501.45183999999</v>
      </c>
      <c r="BR136" s="468">
        <v>5655978.1245799996</v>
      </c>
      <c r="BS136" s="468">
        <v>14</v>
      </c>
      <c r="BT136" s="468">
        <v>83</v>
      </c>
    </row>
    <row r="137" spans="1:79">
      <c r="A137" s="1">
        <v>135</v>
      </c>
      <c r="B137" s="236">
        <v>16</v>
      </c>
      <c r="C137" s="100"/>
      <c r="D137" s="36" t="s">
        <v>139</v>
      </c>
      <c r="E137" s="36" t="s">
        <v>110</v>
      </c>
      <c r="F137" s="36" t="s">
        <v>140</v>
      </c>
      <c r="G137" s="36" t="s">
        <v>141</v>
      </c>
      <c r="H137" s="36" t="s">
        <v>70</v>
      </c>
      <c r="I137" s="36">
        <v>66.290000000000006</v>
      </c>
      <c r="J137" s="36">
        <v>15.83</v>
      </c>
      <c r="K137" s="36">
        <v>3.77</v>
      </c>
      <c r="L137" s="36">
        <v>0.06</v>
      </c>
      <c r="M137" s="36">
        <v>1.86</v>
      </c>
      <c r="N137" s="36">
        <v>3.76</v>
      </c>
      <c r="O137" s="36">
        <v>4.59</v>
      </c>
      <c r="P137" s="36">
        <v>1.66</v>
      </c>
      <c r="Q137" s="36">
        <v>0.41</v>
      </c>
      <c r="R137" s="36">
        <v>0.11</v>
      </c>
      <c r="S137" s="36">
        <v>1.7</v>
      </c>
      <c r="T137" s="36">
        <v>100.03</v>
      </c>
      <c r="U137" s="38">
        <v>98.34</v>
      </c>
      <c r="V137" s="36">
        <v>-0.01</v>
      </c>
      <c r="W137" s="36">
        <v>0.21</v>
      </c>
      <c r="X137" s="36">
        <v>7</v>
      </c>
      <c r="Y137" s="37">
        <v>60.5413225</v>
      </c>
      <c r="Z137" s="37">
        <v>28.685277499999998</v>
      </c>
      <c r="AA137" s="37">
        <v>9.7919915</v>
      </c>
      <c r="AB137" s="37">
        <v>29.7782655</v>
      </c>
      <c r="AC137" s="37">
        <v>28.220702500000002</v>
      </c>
      <c r="AD137" s="37">
        <v>53.468502999999998</v>
      </c>
      <c r="AE137" s="37">
        <v>19.906837500000002</v>
      </c>
      <c r="AF137" s="38">
        <v>-1</v>
      </c>
      <c r="AG137" s="36">
        <v>-5</v>
      </c>
      <c r="AH137" s="38">
        <v>37.231340500000002</v>
      </c>
      <c r="AI137" s="37">
        <v>710.96204149999994</v>
      </c>
      <c r="AJ137" s="37">
        <v>8.4022070000000006</v>
      </c>
      <c r="AK137" s="37">
        <v>126.2060865</v>
      </c>
      <c r="AL137" s="38">
        <v>4.5728390000000001</v>
      </c>
      <c r="AM137" s="37">
        <v>-2</v>
      </c>
      <c r="AN137" s="36">
        <v>-0.5</v>
      </c>
      <c r="AO137" s="36">
        <v>-0.2</v>
      </c>
      <c r="AP137" s="39">
        <v>-1</v>
      </c>
      <c r="AQ137" s="38">
        <v>-0.5</v>
      </c>
      <c r="AR137" s="38">
        <v>1.071148</v>
      </c>
      <c r="AS137" s="38">
        <v>494.08474050000001</v>
      </c>
      <c r="AT137" s="38">
        <v>16.970454</v>
      </c>
      <c r="AU137" s="38">
        <v>33.698622999999998</v>
      </c>
      <c r="AV137" s="38">
        <v>3.4894145999999999</v>
      </c>
      <c r="AW137" s="38">
        <v>14.0141805</v>
      </c>
      <c r="AX137" s="38">
        <v>2.5644900000000002</v>
      </c>
      <c r="AY137" s="38">
        <v>0.74556899999999993</v>
      </c>
      <c r="AZ137" s="38">
        <v>2.0159229999999999</v>
      </c>
      <c r="BA137" s="38">
        <v>0.29250299999999996</v>
      </c>
      <c r="BB137" s="38">
        <v>1.5127335</v>
      </c>
      <c r="BC137" s="38">
        <v>0.27415699999999998</v>
      </c>
      <c r="BD137" s="38">
        <v>0.79954950000000002</v>
      </c>
      <c r="BE137" s="38">
        <v>0.11956649999999999</v>
      </c>
      <c r="BF137" s="38">
        <v>0.79594849999999995</v>
      </c>
      <c r="BG137" s="38">
        <v>0.11208850000000001</v>
      </c>
      <c r="BH137" s="38">
        <v>3.1151039999999997</v>
      </c>
      <c r="BI137" s="38">
        <v>0.40422249999999998</v>
      </c>
      <c r="BJ137" s="38">
        <v>-0.5</v>
      </c>
      <c r="BK137" s="38">
        <v>0.28150249999999999</v>
      </c>
      <c r="BL137" s="37">
        <v>-5</v>
      </c>
      <c r="BM137" s="36">
        <v>-0.2</v>
      </c>
      <c r="BN137" s="38">
        <v>4.1471514999999997</v>
      </c>
      <c r="BO137" s="38">
        <v>1.1785535</v>
      </c>
      <c r="BP137" s="36"/>
      <c r="BQ137" s="469">
        <v>734930.97569999995</v>
      </c>
      <c r="BR137" s="469">
        <v>5651240.4982399996</v>
      </c>
      <c r="BS137" s="469">
        <v>14</v>
      </c>
      <c r="BT137" s="469">
        <v>83</v>
      </c>
    </row>
    <row r="138" spans="1:79" s="232" customFormat="1">
      <c r="A138" s="1">
        <v>136</v>
      </c>
      <c r="B138" s="236">
        <v>160</v>
      </c>
      <c r="C138" s="165" t="s">
        <v>272</v>
      </c>
      <c r="D138" s="125" t="s">
        <v>85</v>
      </c>
      <c r="E138" s="125" t="s">
        <v>259</v>
      </c>
      <c r="F138" s="125" t="s">
        <v>86</v>
      </c>
      <c r="G138" s="125"/>
      <c r="H138" s="125" t="s">
        <v>86</v>
      </c>
      <c r="I138" s="125">
        <v>62.61</v>
      </c>
      <c r="J138" s="125">
        <v>15.36</v>
      </c>
      <c r="K138" s="125">
        <v>5.42</v>
      </c>
      <c r="L138" s="125">
        <v>7.0000000000000007E-2</v>
      </c>
      <c r="M138" s="125">
        <v>2.76</v>
      </c>
      <c r="N138" s="125">
        <v>2.7</v>
      </c>
      <c r="O138" s="125">
        <v>6.31</v>
      </c>
      <c r="P138" s="125">
        <v>0.5</v>
      </c>
      <c r="Q138" s="125">
        <v>0.50800000000000001</v>
      </c>
      <c r="R138" s="125">
        <v>0.13</v>
      </c>
      <c r="S138" s="125">
        <v>3.74</v>
      </c>
      <c r="T138" s="125">
        <v>100.11</v>
      </c>
      <c r="U138" s="286">
        <v>96.367999999999995</v>
      </c>
      <c r="V138" s="125"/>
      <c r="W138" s="125"/>
      <c r="X138" s="125">
        <v>12</v>
      </c>
      <c r="Y138" s="126">
        <v>78.530035499999997</v>
      </c>
      <c r="Z138" s="126">
        <v>56.740516</v>
      </c>
      <c r="AA138" s="126">
        <v>17.998022721719568</v>
      </c>
      <c r="AB138" s="126">
        <v>49.237422182082462</v>
      </c>
      <c r="AC138" s="126">
        <v>-10</v>
      </c>
      <c r="AD138" s="126">
        <v>289.80198000000001</v>
      </c>
      <c r="AE138" s="126">
        <v>17.571707</v>
      </c>
      <c r="AF138" s="127">
        <v>1.11903</v>
      </c>
      <c r="AG138" s="126">
        <v>-5</v>
      </c>
      <c r="AH138" s="127">
        <v>4.830292</v>
      </c>
      <c r="AI138" s="126">
        <v>184.57547400000001</v>
      </c>
      <c r="AJ138" s="126">
        <v>9.2004959999999993</v>
      </c>
      <c r="AK138" s="126">
        <v>116.313052</v>
      </c>
      <c r="AL138" s="127">
        <v>4.5511650000000001</v>
      </c>
      <c r="AM138" s="126">
        <v>-2</v>
      </c>
      <c r="AN138" s="127">
        <v>-0.5</v>
      </c>
      <c r="AO138" s="125">
        <v>-0.2</v>
      </c>
      <c r="AP138" s="128">
        <v>-1</v>
      </c>
      <c r="AQ138" s="127">
        <v>2.7752439999999998</v>
      </c>
      <c r="AR138" s="127">
        <v>-0.5</v>
      </c>
      <c r="AS138" s="126">
        <v>73.437670999999995</v>
      </c>
      <c r="AT138" s="127">
        <v>13.235792</v>
      </c>
      <c r="AU138" s="127">
        <v>25.352778000000001</v>
      </c>
      <c r="AV138" s="127">
        <v>2.825787</v>
      </c>
      <c r="AW138" s="127">
        <v>11.122066</v>
      </c>
      <c r="AX138" s="127">
        <v>2.1229559999999998</v>
      </c>
      <c r="AY138" s="127">
        <v>0.71533100000000005</v>
      </c>
      <c r="AZ138" s="127">
        <v>2.0833186500000003</v>
      </c>
      <c r="BA138" s="127">
        <v>0.29022405000000001</v>
      </c>
      <c r="BB138" s="127">
        <v>1.648963</v>
      </c>
      <c r="BC138" s="127">
        <v>0.31090000000000001</v>
      </c>
      <c r="BD138" s="127">
        <v>0.92168099999999997</v>
      </c>
      <c r="BE138" s="127">
        <v>0.12526300000000001</v>
      </c>
      <c r="BF138" s="127">
        <v>0.80699200000000004</v>
      </c>
      <c r="BG138" s="127">
        <v>0.123601</v>
      </c>
      <c r="BH138" s="127">
        <v>2.9257960000000001</v>
      </c>
      <c r="BI138" s="127">
        <v>0.45278200000000002</v>
      </c>
      <c r="BJ138" s="127">
        <v>0.67388300000000001</v>
      </c>
      <c r="BK138" s="127">
        <v>-0.1</v>
      </c>
      <c r="BL138" s="126">
        <v>16.654672999999999</v>
      </c>
      <c r="BM138" s="127">
        <v>-0.2</v>
      </c>
      <c r="BN138" s="127">
        <v>2.1763499999999998</v>
      </c>
      <c r="BO138" s="127">
        <v>0.63350899999999999</v>
      </c>
      <c r="BP138" s="127"/>
      <c r="BQ138" s="470">
        <v>722328.56824000005</v>
      </c>
      <c r="BR138" s="470">
        <v>5661143.6620100001</v>
      </c>
      <c r="BS138" s="470">
        <v>14</v>
      </c>
      <c r="BT138" s="470">
        <v>83</v>
      </c>
      <c r="BU138" s="341"/>
      <c r="BW138" s="487"/>
      <c r="BX138" s="487"/>
    </row>
    <row r="139" spans="1:79">
      <c r="A139" s="1">
        <v>61</v>
      </c>
      <c r="B139" s="236">
        <v>278</v>
      </c>
      <c r="C139" s="165" t="s">
        <v>272</v>
      </c>
      <c r="D139" s="239" t="s">
        <v>327</v>
      </c>
      <c r="E139" s="239" t="s">
        <v>304</v>
      </c>
      <c r="F139" s="239" t="s">
        <v>301</v>
      </c>
      <c r="G139" s="90" t="s">
        <v>399</v>
      </c>
      <c r="H139" s="239" t="s">
        <v>707</v>
      </c>
      <c r="I139" s="240">
        <v>53.39</v>
      </c>
      <c r="J139" s="240">
        <v>16.25</v>
      </c>
      <c r="K139" s="240">
        <v>8.1300000000000008</v>
      </c>
      <c r="L139" s="241">
        <v>0.14199999999999999</v>
      </c>
      <c r="M139" s="240">
        <v>7.98</v>
      </c>
      <c r="N139" s="240">
        <v>6.94</v>
      </c>
      <c r="O139" s="240">
        <v>2.39</v>
      </c>
      <c r="P139" s="240">
        <v>0.67</v>
      </c>
      <c r="Q139" s="241">
        <v>0.83</v>
      </c>
      <c r="R139" s="240">
        <v>0.12</v>
      </c>
      <c r="S139" s="240">
        <v>3.16</v>
      </c>
      <c r="T139" s="240">
        <v>100.01</v>
      </c>
      <c r="U139" s="240">
        <v>96.841999999999999</v>
      </c>
      <c r="V139" s="240"/>
      <c r="W139" s="240"/>
      <c r="X139" s="239">
        <v>20</v>
      </c>
      <c r="Y139" s="242">
        <v>153.12286160000002</v>
      </c>
      <c r="Z139" s="242">
        <v>600.88569700000005</v>
      </c>
      <c r="AA139" s="242">
        <v>44.813242000000002</v>
      </c>
      <c r="AB139" s="242">
        <v>248.64894000000001</v>
      </c>
      <c r="AC139" s="242">
        <v>53.431587</v>
      </c>
      <c r="AD139" s="242">
        <v>81.595078000000001</v>
      </c>
      <c r="AE139" s="242">
        <v>22.578491</v>
      </c>
      <c r="AF139" s="240">
        <v>1.19587</v>
      </c>
      <c r="AG139" s="242">
        <v>-5</v>
      </c>
      <c r="AH139" s="240">
        <v>19.911646000000001</v>
      </c>
      <c r="AI139" s="240">
        <v>198.3270296</v>
      </c>
      <c r="AJ139" s="240">
        <v>16.502222700000001</v>
      </c>
      <c r="AK139" s="240">
        <v>88.326458849999995</v>
      </c>
      <c r="AL139" s="240">
        <v>3.5268540000000002</v>
      </c>
      <c r="AM139" s="240">
        <v>2.1201972019760968</v>
      </c>
      <c r="AN139" s="240">
        <v>-0.5</v>
      </c>
      <c r="AO139" s="240">
        <v>-0.2</v>
      </c>
      <c r="AP139" s="240">
        <v>-1</v>
      </c>
      <c r="AQ139" s="240">
        <v>-0.5</v>
      </c>
      <c r="AR139" s="240">
        <v>-0.5</v>
      </c>
      <c r="AS139" s="240">
        <v>169.0380136</v>
      </c>
      <c r="AT139" s="240">
        <v>14.980254</v>
      </c>
      <c r="AU139" s="240">
        <v>30.199566000000001</v>
      </c>
      <c r="AV139" s="240">
        <v>3.684993</v>
      </c>
      <c r="AW139" s="240">
        <v>15.797568</v>
      </c>
      <c r="AX139" s="240">
        <v>3.3712260000000001</v>
      </c>
      <c r="AY139" s="240">
        <v>1.1266389999999999</v>
      </c>
      <c r="AZ139" s="240">
        <v>3.3953509999999998</v>
      </c>
      <c r="BA139" s="240">
        <v>0.56706000000000001</v>
      </c>
      <c r="BB139" s="240">
        <v>3.0962209999999999</v>
      </c>
      <c r="BC139" s="240">
        <v>0.60605500000000001</v>
      </c>
      <c r="BD139" s="240">
        <v>1.7274290000000001</v>
      </c>
      <c r="BE139" s="240">
        <v>0.243454</v>
      </c>
      <c r="BF139" s="240">
        <v>1.6075619999999999</v>
      </c>
      <c r="BG139" s="240">
        <v>0.24069699999999999</v>
      </c>
      <c r="BH139" s="240">
        <v>2.8136619999999999</v>
      </c>
      <c r="BI139" s="240">
        <v>0.39369100000000001</v>
      </c>
      <c r="BJ139" s="240">
        <v>-1</v>
      </c>
      <c r="BK139" s="240">
        <v>-0.1</v>
      </c>
      <c r="BL139" s="240">
        <v>-5</v>
      </c>
      <c r="BM139" s="240">
        <v>-0.4</v>
      </c>
      <c r="BN139" s="240">
        <v>2.153572</v>
      </c>
      <c r="BO139" s="240">
        <v>0.45361800000000002</v>
      </c>
      <c r="BP139" s="240"/>
      <c r="BQ139" s="520">
        <v>681399</v>
      </c>
      <c r="BR139" s="520">
        <v>5683774</v>
      </c>
      <c r="BS139" s="520">
        <v>14</v>
      </c>
      <c r="BT139" s="520">
        <v>83</v>
      </c>
      <c r="BU139" s="13"/>
      <c r="BV139" s="167"/>
      <c r="BX139" s="13"/>
      <c r="BY139" s="13"/>
    </row>
    <row r="140" spans="1:79">
      <c r="A140" s="1">
        <v>62</v>
      </c>
      <c r="B140" s="236">
        <v>280</v>
      </c>
      <c r="C140" s="165" t="s">
        <v>272</v>
      </c>
      <c r="D140" s="239" t="s">
        <v>328</v>
      </c>
      <c r="E140" s="239" t="s">
        <v>304</v>
      </c>
      <c r="F140" s="239" t="s">
        <v>301</v>
      </c>
      <c r="G140" s="90" t="s">
        <v>399</v>
      </c>
      <c r="H140" s="239" t="s">
        <v>707</v>
      </c>
      <c r="I140" s="240">
        <v>55.28</v>
      </c>
      <c r="J140" s="240">
        <v>15.46</v>
      </c>
      <c r="K140" s="240">
        <v>8.23</v>
      </c>
      <c r="L140" s="241">
        <v>9.9000000000000005E-2</v>
      </c>
      <c r="M140" s="240">
        <v>4.1399999999999997</v>
      </c>
      <c r="N140" s="240">
        <v>4.51</v>
      </c>
      <c r="O140" s="240">
        <v>4.0999999999999996</v>
      </c>
      <c r="P140" s="240">
        <v>0.73</v>
      </c>
      <c r="Q140" s="241">
        <v>0.91500000000000004</v>
      </c>
      <c r="R140" s="240">
        <v>0.21</v>
      </c>
      <c r="S140" s="240">
        <v>4.8099999999999996</v>
      </c>
      <c r="T140" s="240">
        <v>98.48</v>
      </c>
      <c r="U140" s="240">
        <v>93.674000000000021</v>
      </c>
      <c r="V140" s="240"/>
      <c r="W140" s="240"/>
      <c r="X140" s="239">
        <v>21</v>
      </c>
      <c r="Y140" s="242">
        <v>146.27197266547</v>
      </c>
      <c r="Z140" s="242">
        <v>76.240838780584994</v>
      </c>
      <c r="AA140" s="242">
        <v>22.0508018192725</v>
      </c>
      <c r="AB140" s="242">
        <v>68.804059388621056</v>
      </c>
      <c r="AC140" s="242">
        <v>45.31216666347084</v>
      </c>
      <c r="AD140" s="242">
        <v>86.350326944267564</v>
      </c>
      <c r="AE140" s="242">
        <v>16.276906728489998</v>
      </c>
      <c r="AF140" s="240">
        <v>-1</v>
      </c>
      <c r="AG140" s="242">
        <v>-5</v>
      </c>
      <c r="AH140" s="240">
        <v>16.710458909084998</v>
      </c>
      <c r="AI140" s="240">
        <v>159.86397756183075</v>
      </c>
      <c r="AJ140" s="240">
        <v>21.557953140036751</v>
      </c>
      <c r="AK140" s="240">
        <v>145.51844332670498</v>
      </c>
      <c r="AL140" s="240">
        <v>5.2207081382750005</v>
      </c>
      <c r="AM140" s="240">
        <v>-2</v>
      </c>
      <c r="AN140" s="240">
        <v>-0.5</v>
      </c>
      <c r="AO140" s="240">
        <v>-0.2</v>
      </c>
      <c r="AP140" s="240">
        <v>-1</v>
      </c>
      <c r="AQ140" s="240">
        <v>1.1484731939399999</v>
      </c>
      <c r="AR140" s="240">
        <v>-0.5</v>
      </c>
      <c r="AS140" s="240">
        <v>114.68727890548701</v>
      </c>
      <c r="AT140" s="240">
        <v>19.621072532865</v>
      </c>
      <c r="AU140" s="240">
        <v>41.251750784814995</v>
      </c>
      <c r="AV140" s="240">
        <v>4.9983329149299998</v>
      </c>
      <c r="AW140" s="240">
        <v>20.777023106519998</v>
      </c>
      <c r="AX140" s="240">
        <v>4.3558409290549998</v>
      </c>
      <c r="AY140" s="240">
        <v>1.3323312945375001</v>
      </c>
      <c r="AZ140" s="240">
        <v>4.3100974241449999</v>
      </c>
      <c r="BA140" s="240">
        <v>0.70416428321500002</v>
      </c>
      <c r="BB140" s="240">
        <v>3.932415979395</v>
      </c>
      <c r="BC140" s="240">
        <v>0.83729591727749997</v>
      </c>
      <c r="BD140" s="240">
        <v>2.2351678652175</v>
      </c>
      <c r="BE140" s="240">
        <v>0.32641390936249998</v>
      </c>
      <c r="BF140" s="240">
        <v>2.0892068184949997</v>
      </c>
      <c r="BG140" s="240">
        <v>0.31701433086999997</v>
      </c>
      <c r="BH140" s="240">
        <v>3.9890012285999998</v>
      </c>
      <c r="BI140" s="240">
        <v>0.58682406282749988</v>
      </c>
      <c r="BJ140" s="240">
        <v>-1</v>
      </c>
      <c r="BK140" s="240">
        <v>-0.1</v>
      </c>
      <c r="BL140" s="240">
        <v>5.8446413979424463</v>
      </c>
      <c r="BM140" s="240">
        <v>-0.4</v>
      </c>
      <c r="BN140" s="240">
        <v>2.8689143623574997</v>
      </c>
      <c r="BO140" s="240">
        <v>0.61268198810999996</v>
      </c>
      <c r="BP140" s="240"/>
      <c r="BQ140" s="520">
        <v>681482</v>
      </c>
      <c r="BR140" s="520">
        <v>5683636</v>
      </c>
      <c r="BS140" s="520">
        <v>14</v>
      </c>
      <c r="BT140" s="520">
        <v>83</v>
      </c>
      <c r="BU140" s="13"/>
      <c r="BV140" s="167"/>
      <c r="BX140" s="13"/>
      <c r="BY140" s="13"/>
    </row>
    <row r="141" spans="1:79" s="279" customFormat="1">
      <c r="A141" s="1">
        <v>137</v>
      </c>
      <c r="B141" s="236">
        <v>221</v>
      </c>
      <c r="C141" s="104"/>
      <c r="D141" s="90" t="s">
        <v>294</v>
      </c>
      <c r="E141" s="90" t="s">
        <v>304</v>
      </c>
      <c r="F141" s="90" t="s">
        <v>251</v>
      </c>
      <c r="G141" s="90" t="s">
        <v>399</v>
      </c>
      <c r="H141" s="90" t="s">
        <v>311</v>
      </c>
      <c r="I141" s="92">
        <v>57.41</v>
      </c>
      <c r="J141" s="92">
        <v>15.65</v>
      </c>
      <c r="K141" s="92">
        <v>8.02</v>
      </c>
      <c r="L141" s="92">
        <v>0.10199999999999999</v>
      </c>
      <c r="M141" s="92">
        <v>3.96</v>
      </c>
      <c r="N141" s="92">
        <v>6.02</v>
      </c>
      <c r="O141" s="92">
        <v>4.46</v>
      </c>
      <c r="P141" s="90">
        <v>0.46</v>
      </c>
      <c r="Q141" s="92">
        <v>1.0569999999999999</v>
      </c>
      <c r="R141" s="92">
        <v>0.39</v>
      </c>
      <c r="S141" s="90">
        <v>2.25</v>
      </c>
      <c r="T141" s="90">
        <v>99.78</v>
      </c>
      <c r="U141" s="92">
        <v>97.528999999999982</v>
      </c>
      <c r="V141" s="90"/>
      <c r="W141" s="90"/>
      <c r="X141" s="90">
        <v>18</v>
      </c>
      <c r="Y141" s="91">
        <v>150.6746</v>
      </c>
      <c r="Z141" s="91">
        <v>50.368048000000002</v>
      </c>
      <c r="AA141" s="91">
        <v>26.25141409035697</v>
      </c>
      <c r="AB141" s="91">
        <v>76.205349999999996</v>
      </c>
      <c r="AC141" s="91">
        <v>58.455600898364025</v>
      </c>
      <c r="AD141" s="91">
        <v>71.224784999999997</v>
      </c>
      <c r="AE141" s="91">
        <v>19.004819999999999</v>
      </c>
      <c r="AF141" s="92">
        <v>1.0300309999999999</v>
      </c>
      <c r="AG141" s="91">
        <v>-5</v>
      </c>
      <c r="AH141" s="92">
        <v>7.8698030000000001</v>
      </c>
      <c r="AI141" s="91">
        <v>101.332509</v>
      </c>
      <c r="AJ141" s="91">
        <v>18.561788</v>
      </c>
      <c r="AK141" s="91">
        <v>158.371726</v>
      </c>
      <c r="AL141" s="92">
        <v>7.108136</v>
      </c>
      <c r="AM141" s="91">
        <v>-2</v>
      </c>
      <c r="AN141" s="92">
        <v>-0.5</v>
      </c>
      <c r="AO141" s="91">
        <v>-0.2</v>
      </c>
      <c r="AP141" s="92">
        <v>1.2301359999999999</v>
      </c>
      <c r="AQ141" s="92">
        <v>-0.5</v>
      </c>
      <c r="AR141" s="92">
        <v>-0.5</v>
      </c>
      <c r="AS141" s="91">
        <v>117.668245</v>
      </c>
      <c r="AT141" s="92">
        <v>19.597964000000001</v>
      </c>
      <c r="AU141" s="92">
        <v>42.658932</v>
      </c>
      <c r="AV141" s="92">
        <v>4.984369</v>
      </c>
      <c r="AW141" s="92">
        <v>20.987628000000001</v>
      </c>
      <c r="AX141" s="92">
        <v>4.2058970000000002</v>
      </c>
      <c r="AY141" s="92">
        <v>1.2786489999999999</v>
      </c>
      <c r="AZ141" s="92">
        <v>4.3187693999999999</v>
      </c>
      <c r="BA141" s="92">
        <v>0.643038</v>
      </c>
      <c r="BB141" s="92">
        <v>3.6278308500000005</v>
      </c>
      <c r="BC141" s="92">
        <v>0.66564979999999996</v>
      </c>
      <c r="BD141" s="92">
        <v>1.9218299999999999</v>
      </c>
      <c r="BE141" s="92">
        <v>0.26913700000000002</v>
      </c>
      <c r="BF141" s="92">
        <v>1.630269</v>
      </c>
      <c r="BG141" s="92">
        <v>0.23563700000000001</v>
      </c>
      <c r="BH141" s="92">
        <v>3.6982010000000001</v>
      </c>
      <c r="BI141" s="92">
        <v>0.58293799999999996</v>
      </c>
      <c r="BJ141" s="92">
        <v>-0.5</v>
      </c>
      <c r="BK141" s="92">
        <v>-0.1</v>
      </c>
      <c r="BL141" s="91">
        <v>8.1093550000000008</v>
      </c>
      <c r="BM141" s="92">
        <v>-0.2</v>
      </c>
      <c r="BN141" s="92">
        <v>2.4166560000000001</v>
      </c>
      <c r="BO141" s="92">
        <v>0.65835900000000003</v>
      </c>
      <c r="BP141" s="92"/>
      <c r="BQ141" s="471">
        <v>680117</v>
      </c>
      <c r="BR141" s="471">
        <v>5684560</v>
      </c>
      <c r="BS141" s="471">
        <v>14</v>
      </c>
      <c r="BT141" s="471">
        <v>83</v>
      </c>
      <c r="BU141" s="489"/>
      <c r="BV141" s="489"/>
      <c r="BW141" s="489"/>
      <c r="BX141" s="349"/>
      <c r="BZ141" s="489"/>
      <c r="CA141" s="489"/>
    </row>
    <row r="142" spans="1:79" s="279" customFormat="1">
      <c r="A142" s="1">
        <v>138</v>
      </c>
      <c r="B142" s="236">
        <v>8</v>
      </c>
      <c r="C142" s="165" t="s">
        <v>272</v>
      </c>
      <c r="D142" s="84" t="s">
        <v>125</v>
      </c>
      <c r="E142" s="84" t="s">
        <v>110</v>
      </c>
      <c r="F142" s="84" t="s">
        <v>126</v>
      </c>
      <c r="G142" s="84" t="s">
        <v>405</v>
      </c>
      <c r="H142" s="84" t="s">
        <v>127</v>
      </c>
      <c r="I142" s="84">
        <v>51.01</v>
      </c>
      <c r="J142" s="84">
        <v>15.29</v>
      </c>
      <c r="K142" s="84">
        <v>12.4</v>
      </c>
      <c r="L142" s="84">
        <v>0.17</v>
      </c>
      <c r="M142" s="84">
        <v>2.84</v>
      </c>
      <c r="N142" s="84">
        <v>6.23</v>
      </c>
      <c r="O142" s="84">
        <v>4.08</v>
      </c>
      <c r="P142" s="84">
        <v>0.56000000000000005</v>
      </c>
      <c r="Q142" s="84">
        <v>1.23</v>
      </c>
      <c r="R142" s="84">
        <v>0.14000000000000001</v>
      </c>
      <c r="S142" s="84">
        <v>6.69</v>
      </c>
      <c r="T142" s="84">
        <v>100.64</v>
      </c>
      <c r="U142" s="86">
        <v>93.95</v>
      </c>
      <c r="V142" s="84">
        <v>-0.01</v>
      </c>
      <c r="W142" s="84">
        <v>4.55</v>
      </c>
      <c r="X142" s="84">
        <v>31</v>
      </c>
      <c r="Y142" s="85">
        <v>186.39894899999999</v>
      </c>
      <c r="Z142" s="85">
        <v>-20</v>
      </c>
      <c r="AA142" s="85">
        <v>23.729892</v>
      </c>
      <c r="AB142" s="85">
        <v>-15</v>
      </c>
      <c r="AC142" s="85">
        <v>95</v>
      </c>
      <c r="AD142" s="85">
        <v>111</v>
      </c>
      <c r="AE142" s="85">
        <v>21.120222999999999</v>
      </c>
      <c r="AF142" s="86">
        <v>1.4073720000000001</v>
      </c>
      <c r="AG142" s="84">
        <v>-5</v>
      </c>
      <c r="AH142" s="86">
        <v>10.542875</v>
      </c>
      <c r="AI142" s="85">
        <v>242.58867499999999</v>
      </c>
      <c r="AJ142" s="85">
        <v>29.165766999999999</v>
      </c>
      <c r="AK142" s="85">
        <v>90.778734999999998</v>
      </c>
      <c r="AL142" s="86">
        <v>2.3496959999999998</v>
      </c>
      <c r="AM142" s="85">
        <v>-2</v>
      </c>
      <c r="AN142" s="84">
        <v>-0.5</v>
      </c>
      <c r="AO142" s="84">
        <v>-0.2</v>
      </c>
      <c r="AP142" s="87">
        <v>-1</v>
      </c>
      <c r="AQ142" s="86">
        <v>-0.5</v>
      </c>
      <c r="AR142" s="86">
        <v>-0.5</v>
      </c>
      <c r="AS142" s="86">
        <v>140.981562</v>
      </c>
      <c r="AT142" s="86">
        <v>13.911275</v>
      </c>
      <c r="AU142" s="86">
        <v>31.537855</v>
      </c>
      <c r="AV142" s="86">
        <v>3.781342</v>
      </c>
      <c r="AW142" s="86">
        <v>17.458030999999998</v>
      </c>
      <c r="AX142" s="86">
        <v>3.8730519999999999</v>
      </c>
      <c r="AY142" s="86">
        <v>1.1976800000000001</v>
      </c>
      <c r="AZ142" s="86">
        <v>3.8728850000000001</v>
      </c>
      <c r="BA142" s="86">
        <v>0.73367899999999997</v>
      </c>
      <c r="BB142" s="86">
        <v>4.6355469999999999</v>
      </c>
      <c r="BC142" s="86">
        <v>1.0209790000000001</v>
      </c>
      <c r="BD142" s="86">
        <v>3.0405799999999998</v>
      </c>
      <c r="BE142" s="86">
        <v>0.50409199999999998</v>
      </c>
      <c r="BF142" s="86">
        <v>3.1960470000000001</v>
      </c>
      <c r="BG142" s="86">
        <v>0.483184</v>
      </c>
      <c r="BH142" s="86">
        <v>2.3948779999999998</v>
      </c>
      <c r="BI142" s="86">
        <v>0.122589</v>
      </c>
      <c r="BJ142" s="86">
        <v>-0.5</v>
      </c>
      <c r="BK142" s="86">
        <v>0.16431899999999999</v>
      </c>
      <c r="BL142" s="85">
        <v>-5</v>
      </c>
      <c r="BM142" s="84">
        <v>-0.2</v>
      </c>
      <c r="BN142" s="86">
        <v>2.312821</v>
      </c>
      <c r="BO142" s="86">
        <v>0.415852</v>
      </c>
      <c r="BP142" s="84"/>
      <c r="BQ142" s="472">
        <v>732322.37587999995</v>
      </c>
      <c r="BR142" s="472">
        <v>5657773.4266600003</v>
      </c>
      <c r="BS142" s="472">
        <v>14</v>
      </c>
      <c r="BT142" s="472">
        <v>83</v>
      </c>
    </row>
    <row r="143" spans="1:79" s="279" customFormat="1">
      <c r="A143" s="1">
        <v>139</v>
      </c>
      <c r="B143" s="236">
        <v>159</v>
      </c>
      <c r="C143" s="100"/>
      <c r="D143" s="84" t="s">
        <v>84</v>
      </c>
      <c r="E143" s="84" t="s">
        <v>259</v>
      </c>
      <c r="F143" s="84" t="s">
        <v>251</v>
      </c>
      <c r="G143" s="84" t="s">
        <v>406</v>
      </c>
      <c r="H143" s="84" t="s">
        <v>66</v>
      </c>
      <c r="I143" s="84">
        <v>51.61</v>
      </c>
      <c r="J143" s="84">
        <v>15.3</v>
      </c>
      <c r="K143" s="84">
        <v>9.5</v>
      </c>
      <c r="L143" s="84">
        <v>0.14899999999999999</v>
      </c>
      <c r="M143" s="84">
        <v>6.43</v>
      </c>
      <c r="N143" s="84">
        <v>5.94</v>
      </c>
      <c r="O143" s="84">
        <v>5.42</v>
      </c>
      <c r="P143" s="84">
        <v>0.17</v>
      </c>
      <c r="Q143" s="84">
        <v>1.0760000000000001</v>
      </c>
      <c r="R143" s="84">
        <v>0.21</v>
      </c>
      <c r="S143" s="84">
        <v>2.73</v>
      </c>
      <c r="T143" s="84">
        <v>98.52</v>
      </c>
      <c r="U143" s="86">
        <v>95.805000000000007</v>
      </c>
      <c r="V143" s="84"/>
      <c r="W143" s="84"/>
      <c r="X143" s="84">
        <v>26</v>
      </c>
      <c r="Y143" s="85">
        <v>147.07735035000002</v>
      </c>
      <c r="Z143" s="85">
        <v>199.39434</v>
      </c>
      <c r="AA143" s="85">
        <v>30.235790999999999</v>
      </c>
      <c r="AB143" s="85">
        <v>96.579373000000004</v>
      </c>
      <c r="AC143" s="85">
        <v>23.034136</v>
      </c>
      <c r="AD143" s="85">
        <v>263.65115200000002</v>
      </c>
      <c r="AE143" s="85">
        <v>14.075043000000001</v>
      </c>
      <c r="AF143" s="86">
        <v>-1</v>
      </c>
      <c r="AG143" s="85">
        <v>-5</v>
      </c>
      <c r="AH143" s="86">
        <v>-2</v>
      </c>
      <c r="AI143" s="85">
        <v>148.17877799999999</v>
      </c>
      <c r="AJ143" s="85">
        <v>15.988159</v>
      </c>
      <c r="AK143" s="85">
        <v>81.811244000000002</v>
      </c>
      <c r="AL143" s="86">
        <v>4.3304549999999997</v>
      </c>
      <c r="AM143" s="85">
        <v>-2</v>
      </c>
      <c r="AN143" s="86">
        <v>-0.5</v>
      </c>
      <c r="AO143" s="84">
        <v>-0.2</v>
      </c>
      <c r="AP143" s="87">
        <v>-1</v>
      </c>
      <c r="AQ143" s="86">
        <v>-0.5</v>
      </c>
      <c r="AR143" s="86">
        <v>-0.5</v>
      </c>
      <c r="AS143" s="85">
        <v>19.272352999999999</v>
      </c>
      <c r="AT143" s="86">
        <v>12.397803</v>
      </c>
      <c r="AU143" s="86">
        <v>31.095638000000001</v>
      </c>
      <c r="AV143" s="86">
        <v>4.2272730000000003</v>
      </c>
      <c r="AW143" s="86">
        <v>18.575078000000001</v>
      </c>
      <c r="AX143" s="86">
        <v>3.8141720000000001</v>
      </c>
      <c r="AY143" s="86">
        <v>1.0582480000000001</v>
      </c>
      <c r="AZ143" s="86">
        <v>3.7529509500000002</v>
      </c>
      <c r="BA143" s="86">
        <v>0.51417420000000003</v>
      </c>
      <c r="BB143" s="86">
        <v>2.977322</v>
      </c>
      <c r="BC143" s="86">
        <v>0.57961499999999999</v>
      </c>
      <c r="BD143" s="86">
        <v>1.6406289999999999</v>
      </c>
      <c r="BE143" s="86">
        <v>0.22958999999999999</v>
      </c>
      <c r="BF143" s="86">
        <v>1.4244129999999999</v>
      </c>
      <c r="BG143" s="86">
        <v>0.20812600000000001</v>
      </c>
      <c r="BH143" s="86">
        <v>2.248713</v>
      </c>
      <c r="BI143" s="86">
        <v>0.29865000000000003</v>
      </c>
      <c r="BJ143" s="86">
        <v>-0.5</v>
      </c>
      <c r="BK143" s="86">
        <v>-0.1</v>
      </c>
      <c r="BL143" s="85">
        <v>-5</v>
      </c>
      <c r="BM143" s="86">
        <v>-0.2</v>
      </c>
      <c r="BN143" s="86">
        <v>1.665198</v>
      </c>
      <c r="BO143" s="86">
        <v>0.35366999999999998</v>
      </c>
      <c r="BP143" s="86"/>
      <c r="BQ143" s="472">
        <v>720335.07220000005</v>
      </c>
      <c r="BR143" s="472">
        <v>5660640.4151100004</v>
      </c>
      <c r="BS143" s="472">
        <v>14</v>
      </c>
      <c r="BT143" s="472">
        <v>83</v>
      </c>
      <c r="BU143" s="349"/>
      <c r="BW143" s="489"/>
      <c r="BX143" s="489"/>
    </row>
    <row r="144" spans="1:79" s="165" customFormat="1">
      <c r="A144" s="1">
        <v>140</v>
      </c>
      <c r="B144" s="236">
        <v>96</v>
      </c>
      <c r="C144" s="165" t="s">
        <v>272</v>
      </c>
      <c r="D144" s="94" t="s">
        <v>243</v>
      </c>
      <c r="E144" s="94" t="s">
        <v>259</v>
      </c>
      <c r="F144" s="94" t="s">
        <v>86</v>
      </c>
      <c r="G144" s="94"/>
      <c r="H144" s="94" t="s">
        <v>244</v>
      </c>
      <c r="I144" s="94">
        <v>43.07</v>
      </c>
      <c r="J144" s="94">
        <v>14.61</v>
      </c>
      <c r="K144" s="94">
        <v>12.8</v>
      </c>
      <c r="L144" s="94">
        <v>0.26</v>
      </c>
      <c r="M144" s="94">
        <v>5.0199999999999996</v>
      </c>
      <c r="N144" s="94">
        <v>9.01</v>
      </c>
      <c r="O144" s="94">
        <v>3.69</v>
      </c>
      <c r="P144" s="94">
        <v>0.39</v>
      </c>
      <c r="Q144" s="94">
        <v>1.77</v>
      </c>
      <c r="R144" s="94">
        <v>0.22</v>
      </c>
      <c r="S144" s="94">
        <v>9.27</v>
      </c>
      <c r="T144" s="94">
        <v>100.11</v>
      </c>
      <c r="U144" s="285">
        <v>90.84</v>
      </c>
      <c r="V144" s="94">
        <v>0.03</v>
      </c>
      <c r="W144" s="94">
        <v>6.65</v>
      </c>
      <c r="X144" s="94">
        <v>27</v>
      </c>
      <c r="Y144" s="95">
        <v>186.651443</v>
      </c>
      <c r="Z144" s="95">
        <v>131</v>
      </c>
      <c r="AA144" s="95">
        <v>37.509186</v>
      </c>
      <c r="AB144" s="95">
        <v>76</v>
      </c>
      <c r="AC144" s="95">
        <v>92</v>
      </c>
      <c r="AD144" s="95">
        <v>82</v>
      </c>
      <c r="AE144" s="95">
        <v>19.459143999999998</v>
      </c>
      <c r="AF144" s="96">
        <v>-1</v>
      </c>
      <c r="AG144" s="94">
        <v>-5</v>
      </c>
      <c r="AH144" s="96">
        <v>2.897335</v>
      </c>
      <c r="AI144" s="95">
        <v>114.85253299999999</v>
      </c>
      <c r="AJ144" s="95">
        <v>20.934331</v>
      </c>
      <c r="AK144" s="95">
        <v>102.96981599999999</v>
      </c>
      <c r="AL144" s="96">
        <v>4.8489849999999999</v>
      </c>
      <c r="AM144" s="95">
        <v>-2</v>
      </c>
      <c r="AN144" s="94">
        <v>-0.5</v>
      </c>
      <c r="AO144" s="94">
        <v>-0.2</v>
      </c>
      <c r="AP144" s="97">
        <v>-1</v>
      </c>
      <c r="AQ144" s="96">
        <v>0.89464399999999999</v>
      </c>
      <c r="AR144" s="96">
        <v>-0.5</v>
      </c>
      <c r="AS144" s="96">
        <v>33.927086000000003</v>
      </c>
      <c r="AT144" s="96">
        <v>10.012953</v>
      </c>
      <c r="AU144" s="96">
        <v>24.474292999999999</v>
      </c>
      <c r="AV144" s="96">
        <v>3.2246324999999998</v>
      </c>
      <c r="AW144" s="96">
        <v>17.031089999999999</v>
      </c>
      <c r="AX144" s="96">
        <v>4.1675459999999998</v>
      </c>
      <c r="AY144" s="96">
        <v>1.165376</v>
      </c>
      <c r="AZ144" s="96">
        <v>4.2778813000000007</v>
      </c>
      <c r="BA144" s="96">
        <v>0.66965799999999998</v>
      </c>
      <c r="BB144" s="96">
        <v>3.8924823000000002</v>
      </c>
      <c r="BC144" s="96">
        <v>0.70193315000000001</v>
      </c>
      <c r="BD144" s="96">
        <v>2.0268709999999999</v>
      </c>
      <c r="BE144" s="96">
        <v>0.28828999999999999</v>
      </c>
      <c r="BF144" s="96">
        <v>1.754237</v>
      </c>
      <c r="BG144" s="96">
        <v>0.26597599999999999</v>
      </c>
      <c r="BH144" s="96">
        <v>2.3797820000000001</v>
      </c>
      <c r="BI144" s="96">
        <v>0.251695</v>
      </c>
      <c r="BJ144" s="96">
        <v>0.70273600000000003</v>
      </c>
      <c r="BK144" s="96">
        <v>1.186172</v>
      </c>
      <c r="BL144" s="95">
        <v>-5</v>
      </c>
      <c r="BM144" s="94">
        <v>-0.2</v>
      </c>
      <c r="BN144" s="96">
        <v>0.89593599999999995</v>
      </c>
      <c r="BO144" s="96">
        <v>0.206786</v>
      </c>
      <c r="BP144" s="94"/>
      <c r="BQ144" s="473">
        <v>721380.02041</v>
      </c>
      <c r="BR144" s="473">
        <v>5660379.1797399996</v>
      </c>
      <c r="BS144" s="473">
        <v>14</v>
      </c>
      <c r="BT144" s="473">
        <v>83</v>
      </c>
    </row>
    <row r="145" spans="1:77">
      <c r="A145" s="1">
        <v>141</v>
      </c>
      <c r="B145" s="236">
        <v>256</v>
      </c>
      <c r="C145" s="99"/>
      <c r="D145" s="84" t="s">
        <v>319</v>
      </c>
      <c r="E145" s="84" t="s">
        <v>304</v>
      </c>
      <c r="F145" s="84" t="s">
        <v>190</v>
      </c>
      <c r="G145" s="84" t="s">
        <v>400</v>
      </c>
      <c r="H145" s="84" t="s">
        <v>190</v>
      </c>
      <c r="I145" s="86">
        <v>46</v>
      </c>
      <c r="J145" s="86">
        <v>11.47</v>
      </c>
      <c r="K145" s="86">
        <v>19.25</v>
      </c>
      <c r="L145" s="224">
        <v>0.31</v>
      </c>
      <c r="M145" s="86">
        <v>5.08</v>
      </c>
      <c r="N145" s="86">
        <v>8.7200000000000006</v>
      </c>
      <c r="O145" s="86">
        <v>2.1</v>
      </c>
      <c r="P145" s="86">
        <v>0.17</v>
      </c>
      <c r="Q145" s="224">
        <v>2.8719999999999999</v>
      </c>
      <c r="R145" s="86">
        <v>7.0000000000000007E-2</v>
      </c>
      <c r="S145" s="86">
        <v>2.4900000000000002</v>
      </c>
      <c r="T145" s="86">
        <v>98.54</v>
      </c>
      <c r="U145" s="86">
        <v>96.041999999999987</v>
      </c>
      <c r="V145" s="86"/>
      <c r="W145" s="86"/>
      <c r="X145" s="84">
        <v>61</v>
      </c>
      <c r="Y145" s="85">
        <v>586.64244863542501</v>
      </c>
      <c r="Z145" s="85">
        <v>-20</v>
      </c>
      <c r="AA145" s="85">
        <v>57.367277697789994</v>
      </c>
      <c r="AB145" s="85">
        <v>-20</v>
      </c>
      <c r="AC145" s="85">
        <v>47.635146294455332</v>
      </c>
      <c r="AD145" s="85">
        <v>86.35415833351334</v>
      </c>
      <c r="AE145" s="85">
        <v>16.565775474592499</v>
      </c>
      <c r="AF145" s="86">
        <v>-1</v>
      </c>
      <c r="AG145" s="85">
        <v>-5</v>
      </c>
      <c r="AH145" s="86">
        <v>6.2328888942349998</v>
      </c>
      <c r="AI145" s="86">
        <v>70.674973241222489</v>
      </c>
      <c r="AJ145" s="86">
        <v>22.481035224911999</v>
      </c>
      <c r="AK145" s="86">
        <v>40.571249567460001</v>
      </c>
      <c r="AL145" s="86">
        <v>2.1988148405174996</v>
      </c>
      <c r="AM145" s="86">
        <v>2.1431133592535883</v>
      </c>
      <c r="AN145" s="86">
        <v>-0.5</v>
      </c>
      <c r="AO145" s="86">
        <v>-0.2</v>
      </c>
      <c r="AP145" s="86">
        <v>-1</v>
      </c>
      <c r="AQ145" s="86">
        <v>1.09158066801</v>
      </c>
      <c r="AR145" s="86">
        <v>-0.5</v>
      </c>
      <c r="AS145" s="86">
        <v>36.332039403352496</v>
      </c>
      <c r="AT145" s="86">
        <v>3.6366400915049999</v>
      </c>
      <c r="AU145" s="86">
        <v>8.7316658260250009</v>
      </c>
      <c r="AV145" s="86">
        <v>1.3679864665650001</v>
      </c>
      <c r="AW145" s="86">
        <v>7.0852211013949997</v>
      </c>
      <c r="AX145" s="86">
        <v>2.3803295699950002</v>
      </c>
      <c r="AY145" s="86">
        <v>0.95665022040750003</v>
      </c>
      <c r="AZ145" s="86">
        <v>3.1376720111775001</v>
      </c>
      <c r="BA145" s="86">
        <v>0.62836003503000004</v>
      </c>
      <c r="BB145" s="86">
        <v>3.9164329399349995</v>
      </c>
      <c r="BC145" s="86">
        <v>0.89502540195500002</v>
      </c>
      <c r="BD145" s="86">
        <v>2.5163004679774996</v>
      </c>
      <c r="BE145" s="86">
        <v>0.38079688209999996</v>
      </c>
      <c r="BF145" s="86">
        <v>2.5291718421575</v>
      </c>
      <c r="BG145" s="86">
        <v>0.39960010840499999</v>
      </c>
      <c r="BH145" s="86">
        <v>1.4720052042324998</v>
      </c>
      <c r="BI145" s="86">
        <v>0.16446703509499999</v>
      </c>
      <c r="BJ145" s="86">
        <v>-1</v>
      </c>
      <c r="BK145" s="86">
        <v>-0.1</v>
      </c>
      <c r="BL145" s="86">
        <v>8.1672118124227957</v>
      </c>
      <c r="BM145" s="86">
        <v>-0.4</v>
      </c>
      <c r="BN145" s="86">
        <v>0.31465735945500001</v>
      </c>
      <c r="BO145" s="86">
        <v>-0.1</v>
      </c>
      <c r="BP145" s="86"/>
      <c r="BQ145" s="472">
        <v>680923</v>
      </c>
      <c r="BR145" s="472">
        <v>5682767</v>
      </c>
      <c r="BS145" s="472">
        <v>14</v>
      </c>
      <c r="BT145" s="472">
        <v>83</v>
      </c>
      <c r="BU145" s="13"/>
      <c r="BV145" s="167"/>
      <c r="BX145" s="13"/>
      <c r="BY145" s="13"/>
    </row>
    <row r="146" spans="1:77">
      <c r="A146" s="1">
        <v>142</v>
      </c>
      <c r="B146" s="236">
        <v>256</v>
      </c>
      <c r="C146" s="99"/>
      <c r="D146" s="84" t="s">
        <v>321</v>
      </c>
      <c r="E146" s="84" t="s">
        <v>304</v>
      </c>
      <c r="F146" s="84" t="s">
        <v>86</v>
      </c>
      <c r="G146" s="84" t="s">
        <v>400</v>
      </c>
      <c r="H146" s="84" t="s">
        <v>86</v>
      </c>
      <c r="I146" s="86">
        <v>53.28</v>
      </c>
      <c r="J146" s="86">
        <v>16.13</v>
      </c>
      <c r="K146" s="86">
        <v>9.4</v>
      </c>
      <c r="L146" s="224">
        <v>0.13400000000000001</v>
      </c>
      <c r="M146" s="86">
        <v>5.68</v>
      </c>
      <c r="N146" s="86">
        <v>5.34</v>
      </c>
      <c r="O146" s="86">
        <v>5.17</v>
      </c>
      <c r="P146" s="86">
        <v>0.18</v>
      </c>
      <c r="Q146" s="224">
        <v>0.91500000000000004</v>
      </c>
      <c r="R146" s="86">
        <v>0.16</v>
      </c>
      <c r="S146" s="86">
        <v>3.05</v>
      </c>
      <c r="T146" s="86">
        <v>99.42</v>
      </c>
      <c r="U146" s="86">
        <v>96.38900000000001</v>
      </c>
      <c r="V146" s="86"/>
      <c r="W146" s="86"/>
      <c r="X146" s="84">
        <v>26</v>
      </c>
      <c r="Y146" s="85">
        <v>183.65833079999999</v>
      </c>
      <c r="Z146" s="85">
        <v>166.50671600000001</v>
      </c>
      <c r="AA146" s="85">
        <v>39.787573999999999</v>
      </c>
      <c r="AB146" s="85">
        <v>95.224605999999994</v>
      </c>
      <c r="AC146" s="85">
        <v>77.558019000000002</v>
      </c>
      <c r="AD146" s="85">
        <v>92.77261</v>
      </c>
      <c r="AE146" s="85">
        <v>18.430213999999999</v>
      </c>
      <c r="AF146" s="86">
        <v>1.4479390000000001</v>
      </c>
      <c r="AG146" s="85">
        <v>-5</v>
      </c>
      <c r="AH146" s="86">
        <v>2.9972750000000001</v>
      </c>
      <c r="AI146" s="86">
        <v>129.07586610000001</v>
      </c>
      <c r="AJ146" s="86">
        <v>18.553140900000002</v>
      </c>
      <c r="AK146" s="86">
        <v>108.010685</v>
      </c>
      <c r="AL146" s="86">
        <v>4.2186979999999998</v>
      </c>
      <c r="AM146" s="86">
        <v>-2</v>
      </c>
      <c r="AN146" s="86">
        <v>-0.5</v>
      </c>
      <c r="AO146" s="86">
        <v>-0.2</v>
      </c>
      <c r="AP146" s="86">
        <v>-1</v>
      </c>
      <c r="AQ146" s="86">
        <v>-0.5</v>
      </c>
      <c r="AR146" s="86">
        <v>-0.5</v>
      </c>
      <c r="AS146" s="86">
        <v>78.058233000000001</v>
      </c>
      <c r="AT146" s="86">
        <v>13.012833000000001</v>
      </c>
      <c r="AU146" s="86">
        <v>27.303011000000001</v>
      </c>
      <c r="AV146" s="86">
        <v>3.3054320000000001</v>
      </c>
      <c r="AW146" s="86">
        <v>14.23283</v>
      </c>
      <c r="AX146" s="86">
        <v>3.0859230000000002</v>
      </c>
      <c r="AY146" s="86">
        <v>0.99327900000000002</v>
      </c>
      <c r="AZ146" s="86">
        <v>3.2156099999999999</v>
      </c>
      <c r="BA146" s="86">
        <v>0.56396100000000005</v>
      </c>
      <c r="BB146" s="86">
        <v>3.2435499999999999</v>
      </c>
      <c r="BC146" s="86">
        <v>0.68915300000000002</v>
      </c>
      <c r="BD146" s="86">
        <v>2.0128560000000002</v>
      </c>
      <c r="BE146" s="86">
        <v>0.29138700000000001</v>
      </c>
      <c r="BF146" s="86">
        <v>2.0115829999999999</v>
      </c>
      <c r="BG146" s="86">
        <v>0.30506899999999998</v>
      </c>
      <c r="BH146" s="86">
        <v>2.8780999999999999</v>
      </c>
      <c r="BI146" s="86">
        <v>0.42122999999999999</v>
      </c>
      <c r="BJ146" s="86">
        <v>-1</v>
      </c>
      <c r="BK146" s="86">
        <v>-0.1</v>
      </c>
      <c r="BL146" s="86">
        <v>-5</v>
      </c>
      <c r="BM146" s="86">
        <v>-0.4</v>
      </c>
      <c r="BN146" s="86">
        <v>1.6405339999999999</v>
      </c>
      <c r="BO146" s="86">
        <v>0.34693299999999999</v>
      </c>
      <c r="BP146" s="86"/>
      <c r="BQ146" s="472">
        <v>680923</v>
      </c>
      <c r="BR146" s="472">
        <v>5682767</v>
      </c>
      <c r="BS146" s="472">
        <v>14</v>
      </c>
      <c r="BT146" s="472">
        <v>83</v>
      </c>
      <c r="BU146" s="13"/>
      <c r="BV146" s="167"/>
      <c r="BX146" s="13"/>
      <c r="BY146" s="13"/>
    </row>
    <row r="147" spans="1:77">
      <c r="A147" s="1">
        <v>143</v>
      </c>
      <c r="B147" s="236">
        <v>262</v>
      </c>
      <c r="C147" s="99"/>
      <c r="D147" s="84" t="s">
        <v>323</v>
      </c>
      <c r="E147" s="84" t="s">
        <v>304</v>
      </c>
      <c r="F147" s="84" t="s">
        <v>190</v>
      </c>
      <c r="G147" s="84" t="s">
        <v>400</v>
      </c>
      <c r="H147" s="84" t="s">
        <v>190</v>
      </c>
      <c r="I147" s="86">
        <v>56.55</v>
      </c>
      <c r="J147" s="86">
        <v>15.65</v>
      </c>
      <c r="K147" s="86">
        <v>7.24</v>
      </c>
      <c r="L147" s="224">
        <v>0.13600000000000001</v>
      </c>
      <c r="M147" s="86">
        <v>4.84</v>
      </c>
      <c r="N147" s="86">
        <v>7.36</v>
      </c>
      <c r="O147" s="86">
        <v>4.4800000000000004</v>
      </c>
      <c r="P147" s="86">
        <v>0.31</v>
      </c>
      <c r="Q147" s="224">
        <v>0.91800000000000004</v>
      </c>
      <c r="R147" s="86">
        <v>0.19</v>
      </c>
      <c r="S147" s="86">
        <v>2.75</v>
      </c>
      <c r="T147" s="86">
        <v>100.41</v>
      </c>
      <c r="U147" s="86">
        <v>97.674000000000007</v>
      </c>
      <c r="V147" s="86"/>
      <c r="W147" s="86"/>
      <c r="X147" s="84">
        <v>24</v>
      </c>
      <c r="Y147" s="85">
        <v>193.48495919999999</v>
      </c>
      <c r="Z147" s="85">
        <v>141.25750099999999</v>
      </c>
      <c r="AA147" s="85">
        <v>27.114191000000002</v>
      </c>
      <c r="AB147" s="85">
        <v>100.10422800000001</v>
      </c>
      <c r="AC147" s="85">
        <v>549.43871799999999</v>
      </c>
      <c r="AD147" s="85">
        <v>114.266389</v>
      </c>
      <c r="AE147" s="85">
        <v>18.878226000000002</v>
      </c>
      <c r="AF147" s="86">
        <v>1.211732</v>
      </c>
      <c r="AG147" s="85">
        <v>-5</v>
      </c>
      <c r="AH147" s="86">
        <v>7.0449679999999999</v>
      </c>
      <c r="AI147" s="86">
        <v>100.87652250000001</v>
      </c>
      <c r="AJ147" s="86">
        <v>20.694996</v>
      </c>
      <c r="AK147" s="86">
        <v>120.57590594999999</v>
      </c>
      <c r="AL147" s="86">
        <v>6.3502549999999998</v>
      </c>
      <c r="AM147" s="86">
        <v>-2</v>
      </c>
      <c r="AN147" s="86">
        <v>-0.5</v>
      </c>
      <c r="AO147" s="86">
        <v>-0.2</v>
      </c>
      <c r="AP147" s="86">
        <v>-1</v>
      </c>
      <c r="AQ147" s="86">
        <v>-0.5</v>
      </c>
      <c r="AR147" s="86">
        <v>1.340678</v>
      </c>
      <c r="AS147" s="86">
        <v>65.444576400000003</v>
      </c>
      <c r="AT147" s="86">
        <v>15.764808</v>
      </c>
      <c r="AU147" s="86">
        <v>35.051135000000002</v>
      </c>
      <c r="AV147" s="86">
        <v>4.3543130000000003</v>
      </c>
      <c r="AW147" s="86">
        <v>18.782022000000001</v>
      </c>
      <c r="AX147" s="86">
        <v>3.960242</v>
      </c>
      <c r="AY147" s="86">
        <v>1.1843570000000001</v>
      </c>
      <c r="AZ147" s="86">
        <v>3.9909979999999998</v>
      </c>
      <c r="BA147" s="86">
        <v>0.65459100000000003</v>
      </c>
      <c r="BB147" s="86">
        <v>3.698242</v>
      </c>
      <c r="BC147" s="86">
        <v>0.75982400000000005</v>
      </c>
      <c r="BD147" s="86">
        <v>2.2159089999999999</v>
      </c>
      <c r="BE147" s="86">
        <v>0.32005099999999997</v>
      </c>
      <c r="BF147" s="86">
        <v>2.1323530000000002</v>
      </c>
      <c r="BG147" s="86">
        <v>0.31581399999999998</v>
      </c>
      <c r="BH147" s="86">
        <v>3.6980979999999999</v>
      </c>
      <c r="BI147" s="86">
        <v>0.60245099999999996</v>
      </c>
      <c r="BJ147" s="86">
        <v>-1</v>
      </c>
      <c r="BK147" s="86">
        <v>-0.1</v>
      </c>
      <c r="BL147" s="86">
        <v>-5</v>
      </c>
      <c r="BM147" s="86">
        <v>-0.4</v>
      </c>
      <c r="BN147" s="86">
        <v>2.5278719999999999</v>
      </c>
      <c r="BO147" s="86">
        <v>0.48485200000000001</v>
      </c>
      <c r="BP147" s="86"/>
      <c r="BQ147" s="472">
        <v>676992</v>
      </c>
      <c r="BR147" s="472">
        <v>5687704</v>
      </c>
      <c r="BS147" s="472">
        <v>14</v>
      </c>
      <c r="BT147" s="472">
        <v>83</v>
      </c>
      <c r="BU147" s="13"/>
      <c r="BV147" s="167"/>
      <c r="BX147" s="13"/>
      <c r="BY147" s="13"/>
    </row>
    <row r="148" spans="1:77">
      <c r="A148" s="1">
        <v>144</v>
      </c>
      <c r="B148" s="236">
        <v>330</v>
      </c>
      <c r="C148" s="99"/>
      <c r="D148" s="84" t="s">
        <v>333</v>
      </c>
      <c r="E148" s="84" t="s">
        <v>304</v>
      </c>
      <c r="F148" s="84" t="s">
        <v>250</v>
      </c>
      <c r="G148" s="84" t="s">
        <v>401</v>
      </c>
      <c r="H148" s="84" t="s">
        <v>402</v>
      </c>
      <c r="I148" s="86">
        <v>41.55</v>
      </c>
      <c r="J148" s="86">
        <v>10.84</v>
      </c>
      <c r="K148" s="86">
        <v>13.04</v>
      </c>
      <c r="L148" s="224">
        <v>0.23499999999999999</v>
      </c>
      <c r="M148" s="86">
        <v>16.350000000000001</v>
      </c>
      <c r="N148" s="86">
        <v>10.64</v>
      </c>
      <c r="O148" s="86">
        <v>0.16</v>
      </c>
      <c r="P148" s="86">
        <v>0.1</v>
      </c>
      <c r="Q148" s="224">
        <v>0.80900000000000005</v>
      </c>
      <c r="R148" s="86">
        <v>0.24</v>
      </c>
      <c r="S148" s="86">
        <v>4.79</v>
      </c>
      <c r="T148" s="86">
        <v>98.75</v>
      </c>
      <c r="U148" s="86">
        <v>93.963999999999999</v>
      </c>
      <c r="V148" s="86"/>
      <c r="W148" s="86"/>
      <c r="X148" s="84">
        <v>25</v>
      </c>
      <c r="Y148" s="85">
        <v>190.57145489999999</v>
      </c>
      <c r="Z148" s="85">
        <v>610.15198199999998</v>
      </c>
      <c r="AA148" s="85">
        <v>62.128753000000003</v>
      </c>
      <c r="AB148" s="85">
        <v>621.1888907261299</v>
      </c>
      <c r="AC148" s="85">
        <v>76.444964795084999</v>
      </c>
      <c r="AD148" s="85">
        <v>143.68846111008</v>
      </c>
      <c r="AE148" s="85">
        <v>12.464401000000001</v>
      </c>
      <c r="AF148" s="86">
        <v>-1</v>
      </c>
      <c r="AG148" s="85">
        <v>-5</v>
      </c>
      <c r="AH148" s="86">
        <v>-2</v>
      </c>
      <c r="AI148" s="86">
        <v>145.5768459</v>
      </c>
      <c r="AJ148" s="86">
        <v>19.230678900000001</v>
      </c>
      <c r="AK148" s="86">
        <v>62.409947000000003</v>
      </c>
      <c r="AL148" s="86">
        <v>8.3893219999999999</v>
      </c>
      <c r="AM148" s="86">
        <v>-2</v>
      </c>
      <c r="AN148" s="86">
        <v>-0.5</v>
      </c>
      <c r="AO148" s="86">
        <v>-0.2</v>
      </c>
      <c r="AP148" s="86">
        <v>-1</v>
      </c>
      <c r="AQ148" s="86">
        <v>2.0345780985399999</v>
      </c>
      <c r="AR148" s="86">
        <v>-0.5</v>
      </c>
      <c r="AS148" s="86">
        <v>8.6598864000000013</v>
      </c>
      <c r="AT148" s="86">
        <v>36.981161814219995</v>
      </c>
      <c r="AU148" s="86">
        <v>73.16996320564499</v>
      </c>
      <c r="AV148" s="86">
        <v>9.290084378305</v>
      </c>
      <c r="AW148" s="86">
        <v>37.772226571730002</v>
      </c>
      <c r="AX148" s="86">
        <v>6.751054660714999</v>
      </c>
      <c r="AY148" s="86">
        <v>1.9187540386249997</v>
      </c>
      <c r="AZ148" s="86">
        <v>5.6303284677399992</v>
      </c>
      <c r="BA148" s="86">
        <v>0.7574956157099999</v>
      </c>
      <c r="BB148" s="86">
        <v>3.866094451305</v>
      </c>
      <c r="BC148" s="86">
        <v>0.7772631706557499</v>
      </c>
      <c r="BD148" s="86">
        <v>1.8888444835949998</v>
      </c>
      <c r="BE148" s="86">
        <v>0.25779045318499999</v>
      </c>
      <c r="BF148" s="86">
        <v>1.6756585824699999</v>
      </c>
      <c r="BG148" s="86">
        <v>0.25280363901499997</v>
      </c>
      <c r="BH148" s="86">
        <v>1.787091</v>
      </c>
      <c r="BI148" s="86">
        <v>0.61438300000000001</v>
      </c>
      <c r="BJ148" s="86">
        <v>-1</v>
      </c>
      <c r="BK148" s="86">
        <v>-0.1</v>
      </c>
      <c r="BL148" s="86">
        <v>-5</v>
      </c>
      <c r="BM148" s="86">
        <v>-0.4</v>
      </c>
      <c r="BN148" s="86">
        <v>2.2108639999999999</v>
      </c>
      <c r="BO148" s="86">
        <v>0.46171800000000002</v>
      </c>
      <c r="BP148" s="86"/>
      <c r="BQ148" s="472">
        <v>685526</v>
      </c>
      <c r="BR148" s="472">
        <v>5678748</v>
      </c>
      <c r="BS148" s="472">
        <v>14</v>
      </c>
      <c r="BT148" s="472">
        <v>83</v>
      </c>
      <c r="BU148" s="13"/>
      <c r="BV148" s="167"/>
      <c r="BX148" s="13"/>
      <c r="BY148" s="13"/>
    </row>
    <row r="149" spans="1:77">
      <c r="A149" s="1">
        <v>145</v>
      </c>
      <c r="B149" s="236">
        <v>333</v>
      </c>
      <c r="C149" s="99"/>
      <c r="D149" s="84" t="s">
        <v>337</v>
      </c>
      <c r="E149" s="84" t="s">
        <v>304</v>
      </c>
      <c r="F149" s="84" t="s">
        <v>250</v>
      </c>
      <c r="G149" s="84" t="s">
        <v>401</v>
      </c>
      <c r="H149" s="84" t="s">
        <v>403</v>
      </c>
      <c r="I149" s="86">
        <v>47.07</v>
      </c>
      <c r="J149" s="86">
        <v>12.77</v>
      </c>
      <c r="K149" s="86">
        <v>8.15</v>
      </c>
      <c r="L149" s="224">
        <v>0.17799999999999999</v>
      </c>
      <c r="M149" s="86">
        <v>6.95</v>
      </c>
      <c r="N149" s="86">
        <v>14.13</v>
      </c>
      <c r="O149" s="86">
        <v>2.12</v>
      </c>
      <c r="P149" s="86">
        <v>-0.01</v>
      </c>
      <c r="Q149" s="224">
        <v>1.1240000000000001</v>
      </c>
      <c r="R149" s="86">
        <v>1.02</v>
      </c>
      <c r="S149" s="86">
        <v>5.42</v>
      </c>
      <c r="T149" s="86">
        <v>98.94</v>
      </c>
      <c r="U149" s="86">
        <v>93.501999999999995</v>
      </c>
      <c r="V149" s="86"/>
      <c r="W149" s="86"/>
      <c r="X149" s="84">
        <v>16</v>
      </c>
      <c r="Y149" s="85">
        <v>144.31076820000001</v>
      </c>
      <c r="Z149" s="85">
        <v>171.72429399999999</v>
      </c>
      <c r="AA149" s="85">
        <v>31.098739999999999</v>
      </c>
      <c r="AB149" s="85">
        <v>104.50220400000001</v>
      </c>
      <c r="AC149" s="85">
        <v>71.699211000000005</v>
      </c>
      <c r="AD149" s="85">
        <v>115.89437700000001</v>
      </c>
      <c r="AE149" s="85">
        <v>19.946594999999999</v>
      </c>
      <c r="AF149" s="86">
        <v>1.058926</v>
      </c>
      <c r="AG149" s="85">
        <v>-5</v>
      </c>
      <c r="AH149" s="86">
        <v>-2</v>
      </c>
      <c r="AI149" s="86">
        <v>368.44336620000001</v>
      </c>
      <c r="AJ149" s="86">
        <v>27.8747775</v>
      </c>
      <c r="AK149" s="86">
        <v>255.32694000000001</v>
      </c>
      <c r="AL149" s="86">
        <v>12.965456</v>
      </c>
      <c r="AM149" s="86">
        <v>2.1362180078680906</v>
      </c>
      <c r="AN149" s="86">
        <v>-0.5</v>
      </c>
      <c r="AO149" s="86">
        <v>-0.2</v>
      </c>
      <c r="AP149" s="86">
        <v>1.2872429999999999</v>
      </c>
      <c r="AQ149" s="86">
        <v>-0.5</v>
      </c>
      <c r="AR149" s="86">
        <v>-0.5</v>
      </c>
      <c r="AS149" s="86">
        <v>34.663120200000002</v>
      </c>
      <c r="AT149" s="86">
        <v>120.775267</v>
      </c>
      <c r="AU149" s="86">
        <v>258.82935900000001</v>
      </c>
      <c r="AV149" s="86">
        <v>33.410946000000003</v>
      </c>
      <c r="AW149" s="86">
        <v>142.547775</v>
      </c>
      <c r="AX149" s="86">
        <v>23.274887</v>
      </c>
      <c r="AY149" s="86">
        <v>5.2779449999999999</v>
      </c>
      <c r="AZ149" s="86">
        <v>15.746699</v>
      </c>
      <c r="BA149" s="86">
        <v>1.5039</v>
      </c>
      <c r="BB149" s="86">
        <v>6.4807490000000003</v>
      </c>
      <c r="BC149" s="86">
        <v>0.94389699999999999</v>
      </c>
      <c r="BD149" s="86">
        <v>2.031339</v>
      </c>
      <c r="BE149" s="86">
        <v>0.21605325</v>
      </c>
      <c r="BF149" s="86">
        <v>1.2578465000000001</v>
      </c>
      <c r="BG149" s="86">
        <v>0.153728</v>
      </c>
      <c r="BH149" s="86">
        <v>5.7369130000000004</v>
      </c>
      <c r="BI149" s="86">
        <v>0.70157000000000003</v>
      </c>
      <c r="BJ149" s="86">
        <v>1.001058</v>
      </c>
      <c r="BK149" s="86">
        <v>-0.1</v>
      </c>
      <c r="BL149" s="86">
        <v>8.1860320000000009</v>
      </c>
      <c r="BM149" s="86">
        <v>1.1053789999999999</v>
      </c>
      <c r="BN149" s="86">
        <v>13.781624000000001</v>
      </c>
      <c r="BO149" s="86">
        <v>2.6550280000000002</v>
      </c>
      <c r="BP149" s="86"/>
      <c r="BQ149" s="472">
        <v>683671</v>
      </c>
      <c r="BR149" s="472">
        <v>5676943</v>
      </c>
      <c r="BS149" s="472">
        <v>14</v>
      </c>
      <c r="BT149" s="472">
        <v>83</v>
      </c>
      <c r="BU149" s="13"/>
      <c r="BV149" s="167"/>
      <c r="BX149" s="13"/>
      <c r="BY149" s="13"/>
    </row>
    <row r="150" spans="1:77" s="232" customFormat="1">
      <c r="A150" s="1">
        <v>146</v>
      </c>
      <c r="B150" s="236">
        <v>42</v>
      </c>
      <c r="C150" s="165" t="s">
        <v>272</v>
      </c>
      <c r="D150" s="82" t="s">
        <v>189</v>
      </c>
      <c r="E150" s="82" t="s">
        <v>176</v>
      </c>
      <c r="F150" s="82" t="s">
        <v>250</v>
      </c>
      <c r="G150" s="82"/>
      <c r="H150" s="82" t="s">
        <v>404</v>
      </c>
      <c r="I150" s="82">
        <v>38.67</v>
      </c>
      <c r="J150" s="82">
        <v>18.82</v>
      </c>
      <c r="K150" s="82">
        <v>5.77</v>
      </c>
      <c r="L150" s="82">
        <v>0.26</v>
      </c>
      <c r="M150" s="82">
        <v>2.73</v>
      </c>
      <c r="N150" s="82">
        <v>14.51</v>
      </c>
      <c r="O150" s="82">
        <v>4.03</v>
      </c>
      <c r="P150" s="82">
        <v>2.63</v>
      </c>
      <c r="Q150" s="82">
        <v>0.44</v>
      </c>
      <c r="R150" s="82">
        <v>0.3</v>
      </c>
      <c r="S150" s="82">
        <v>12.67</v>
      </c>
      <c r="T150" s="82">
        <v>100.84</v>
      </c>
      <c r="U150" s="284">
        <v>88.16</v>
      </c>
      <c r="V150" s="82">
        <v>0.04</v>
      </c>
      <c r="W150" s="82">
        <v>10.1</v>
      </c>
      <c r="X150" s="82">
        <v>26</v>
      </c>
      <c r="Y150" s="225">
        <v>91.682676000000001</v>
      </c>
      <c r="Z150" s="225">
        <v>24</v>
      </c>
      <c r="AA150" s="225">
        <v>-1</v>
      </c>
      <c r="AB150" s="225">
        <v>39</v>
      </c>
      <c r="AC150" s="225">
        <v>20</v>
      </c>
      <c r="AD150" s="225">
        <v>41</v>
      </c>
      <c r="AE150" s="225">
        <v>15.655827</v>
      </c>
      <c r="AF150" s="83">
        <v>-1</v>
      </c>
      <c r="AG150" s="82">
        <v>-5</v>
      </c>
      <c r="AH150" s="83">
        <v>55.754286</v>
      </c>
      <c r="AI150" s="225">
        <v>720.49352799999997</v>
      </c>
      <c r="AJ150" s="225">
        <v>21.088933000000001</v>
      </c>
      <c r="AK150" s="225">
        <v>178.64932899999999</v>
      </c>
      <c r="AL150" s="83">
        <v>4.7377880000000001</v>
      </c>
      <c r="AM150" s="225">
        <v>-2</v>
      </c>
      <c r="AN150" s="82">
        <v>-0.5</v>
      </c>
      <c r="AO150" s="82">
        <v>-0.2</v>
      </c>
      <c r="AP150" s="226">
        <v>-1</v>
      </c>
      <c r="AQ150" s="83">
        <v>-0.5</v>
      </c>
      <c r="AR150" s="83">
        <v>1.0397479999999999</v>
      </c>
      <c r="AS150" s="83">
        <v>514.84881900000005</v>
      </c>
      <c r="AT150" s="83">
        <v>28.595953000000002</v>
      </c>
      <c r="AU150" s="83">
        <v>59.235666000000002</v>
      </c>
      <c r="AV150" s="83">
        <v>6.6736310125000005</v>
      </c>
      <c r="AW150" s="83">
        <v>26.405419999999999</v>
      </c>
      <c r="AX150" s="83">
        <v>4.7209310000000002</v>
      </c>
      <c r="AY150" s="83">
        <v>2.1209380000000002</v>
      </c>
      <c r="AZ150" s="83">
        <v>4.3285790000000004</v>
      </c>
      <c r="BA150" s="83">
        <v>0.71121100000000004</v>
      </c>
      <c r="BB150" s="83">
        <v>4.1853766500000003</v>
      </c>
      <c r="BC150" s="83">
        <v>0.75734820000000003</v>
      </c>
      <c r="BD150" s="83">
        <v>2.2468309999999998</v>
      </c>
      <c r="BE150" s="83">
        <v>0.37724600000000003</v>
      </c>
      <c r="BF150" s="83">
        <v>2.5527120000000001</v>
      </c>
      <c r="BG150" s="83">
        <v>0.39995199999999997</v>
      </c>
      <c r="BH150" s="83">
        <v>3.6454879999999998</v>
      </c>
      <c r="BI150" s="83">
        <v>0.380222</v>
      </c>
      <c r="BJ150" s="83">
        <v>4.108663</v>
      </c>
      <c r="BK150" s="83">
        <v>0.37144700000000003</v>
      </c>
      <c r="BL150" s="225">
        <v>-5</v>
      </c>
      <c r="BM150" s="82">
        <v>-0.2</v>
      </c>
      <c r="BN150" s="83">
        <v>4.5038549999999997</v>
      </c>
      <c r="BO150" s="83">
        <v>0.991475</v>
      </c>
      <c r="BP150" s="82"/>
      <c r="BQ150" s="472">
        <v>764415.44513000001</v>
      </c>
      <c r="BR150" s="472">
        <v>5640674.3029399998</v>
      </c>
      <c r="BS150" s="472">
        <v>14</v>
      </c>
      <c r="BT150" s="472">
        <v>83</v>
      </c>
    </row>
    <row r="151" spans="1:77">
      <c r="A151" s="1">
        <v>147</v>
      </c>
      <c r="B151" s="236" t="s">
        <v>372</v>
      </c>
      <c r="C151" s="100"/>
      <c r="D151" s="117"/>
      <c r="E151" s="113" t="s">
        <v>283</v>
      </c>
      <c r="F151" s="117"/>
      <c r="G151" s="117"/>
      <c r="H151" s="117"/>
      <c r="I151" s="117"/>
      <c r="J151" s="117"/>
      <c r="K151" s="117"/>
      <c r="L151" s="117"/>
      <c r="M151" s="117"/>
      <c r="N151" s="117"/>
      <c r="O151" s="117"/>
      <c r="P151" s="117"/>
      <c r="Q151" s="117"/>
      <c r="R151" s="117"/>
      <c r="S151" s="117"/>
      <c r="T151" s="117"/>
      <c r="U151" s="102"/>
      <c r="V151" s="117"/>
      <c r="W151" s="117"/>
      <c r="X151" s="117"/>
      <c r="Y151" s="118"/>
      <c r="Z151" s="118"/>
      <c r="AA151" s="118"/>
      <c r="AB151" s="118"/>
      <c r="AC151" s="118"/>
      <c r="AD151" s="118"/>
      <c r="AE151" s="118"/>
      <c r="AF151" s="119"/>
      <c r="AG151" s="117"/>
      <c r="AH151" s="119"/>
      <c r="AI151" s="118"/>
      <c r="AJ151" s="118"/>
      <c r="AK151" s="118"/>
      <c r="AL151" s="119"/>
      <c r="AM151" s="118"/>
      <c r="AN151" s="117"/>
      <c r="AO151" s="117"/>
      <c r="AP151" s="120"/>
      <c r="AQ151" s="119"/>
      <c r="AR151" s="119"/>
      <c r="AS151" s="119"/>
      <c r="AT151" s="119"/>
      <c r="AU151" s="119"/>
      <c r="AV151" s="119"/>
      <c r="AW151" s="119"/>
      <c r="AX151" s="119"/>
      <c r="AY151" s="119"/>
      <c r="AZ151" s="119"/>
      <c r="BA151" s="119"/>
      <c r="BB151" s="119"/>
      <c r="BC151" s="119"/>
      <c r="BD151" s="119"/>
      <c r="BE151" s="119"/>
      <c r="BF151" s="119"/>
      <c r="BG151" s="119"/>
      <c r="BH151" s="119"/>
      <c r="BI151" s="119"/>
      <c r="BJ151" s="119"/>
      <c r="BK151" s="119"/>
      <c r="BL151" s="118"/>
      <c r="BM151" s="117"/>
      <c r="BN151" s="119"/>
      <c r="BO151" s="119"/>
      <c r="BP151" s="117"/>
      <c r="BQ151" s="445"/>
      <c r="BR151" s="445"/>
      <c r="BS151" s="445"/>
      <c r="BT151" s="445"/>
    </row>
    <row r="152" spans="1:77">
      <c r="A152" s="1">
        <v>148</v>
      </c>
      <c r="B152" s="236">
        <v>126</v>
      </c>
      <c r="C152" s="100"/>
      <c r="D152" s="78" t="s">
        <v>69</v>
      </c>
      <c r="E152" s="78" t="s">
        <v>258</v>
      </c>
      <c r="F152" s="78" t="s">
        <v>140</v>
      </c>
      <c r="G152" s="78"/>
      <c r="H152" s="78" t="s">
        <v>70</v>
      </c>
      <c r="I152" s="78">
        <v>70.34</v>
      </c>
      <c r="J152" s="78">
        <v>15.19</v>
      </c>
      <c r="K152" s="78">
        <v>3.7</v>
      </c>
      <c r="L152" s="78">
        <v>4.8000000000000001E-2</v>
      </c>
      <c r="M152" s="78">
        <v>1.36</v>
      </c>
      <c r="N152" s="78">
        <v>4.24</v>
      </c>
      <c r="O152" s="78">
        <v>4.0199999999999996</v>
      </c>
      <c r="P152" s="78">
        <v>0.64</v>
      </c>
      <c r="Q152" s="78">
        <v>0.38800000000000001</v>
      </c>
      <c r="R152" s="78">
        <v>0.14000000000000001</v>
      </c>
      <c r="S152" s="78">
        <v>0.91</v>
      </c>
      <c r="T152" s="78">
        <v>100.97</v>
      </c>
      <c r="U152" s="80">
        <v>100.066</v>
      </c>
      <c r="V152" s="78"/>
      <c r="W152" s="78"/>
      <c r="X152" s="78">
        <v>6</v>
      </c>
      <c r="Y152" s="79">
        <v>45.585099999999997</v>
      </c>
      <c r="Z152" s="79">
        <v>27.573767</v>
      </c>
      <c r="AA152" s="79">
        <v>8.8358644691700974</v>
      </c>
      <c r="AB152" s="79">
        <v>18.108702999999998</v>
      </c>
      <c r="AC152" s="79">
        <v>-10</v>
      </c>
      <c r="AD152" s="79">
        <v>58.078797608602528</v>
      </c>
      <c r="AE152" s="79">
        <v>18.250547000000001</v>
      </c>
      <c r="AF152" s="80">
        <v>-1</v>
      </c>
      <c r="AG152" s="79">
        <v>-5</v>
      </c>
      <c r="AH152" s="80">
        <v>12.598462</v>
      </c>
      <c r="AI152" s="79">
        <v>220.69273200000001</v>
      </c>
      <c r="AJ152" s="79">
        <v>8.9121000000000006</v>
      </c>
      <c r="AK152" s="79">
        <v>159.17109600000001</v>
      </c>
      <c r="AL152" s="80">
        <v>3.395035</v>
      </c>
      <c r="AM152" s="79">
        <v>-2</v>
      </c>
      <c r="AN152" s="80">
        <v>-0.5</v>
      </c>
      <c r="AO152" s="78">
        <v>-0.2</v>
      </c>
      <c r="AP152" s="81">
        <v>-1</v>
      </c>
      <c r="AQ152" s="80">
        <v>-0.5</v>
      </c>
      <c r="AR152" s="80">
        <v>-0.5</v>
      </c>
      <c r="AS152" s="79">
        <v>106.326539</v>
      </c>
      <c r="AT152" s="80">
        <v>13.335376999999999</v>
      </c>
      <c r="AU152" s="80">
        <v>26.843944</v>
      </c>
      <c r="AV152" s="80">
        <v>2.9618060000000002</v>
      </c>
      <c r="AW152" s="80">
        <v>11.555652</v>
      </c>
      <c r="AX152" s="80">
        <v>2.1538499999999998</v>
      </c>
      <c r="AY152" s="80">
        <v>0.72536100000000003</v>
      </c>
      <c r="AZ152" s="80">
        <v>1.9541382</v>
      </c>
      <c r="BA152" s="80">
        <v>0.28870214999999994</v>
      </c>
      <c r="BB152" s="80">
        <v>1.6478489999999999</v>
      </c>
      <c r="BC152" s="80">
        <v>0.32883699999999999</v>
      </c>
      <c r="BD152" s="80">
        <v>0.85806000000000004</v>
      </c>
      <c r="BE152" s="80">
        <v>0.124004</v>
      </c>
      <c r="BF152" s="80">
        <v>0.77021700000000004</v>
      </c>
      <c r="BG152" s="80">
        <v>0.115672</v>
      </c>
      <c r="BH152" s="80">
        <v>3.7741660000000001</v>
      </c>
      <c r="BI152" s="80">
        <v>0.45977600000000002</v>
      </c>
      <c r="BJ152" s="80">
        <v>-0.5</v>
      </c>
      <c r="BK152" s="80">
        <v>-0.1</v>
      </c>
      <c r="BL152" s="79">
        <v>-5</v>
      </c>
      <c r="BM152" s="80">
        <v>-0.2</v>
      </c>
      <c r="BN152" s="80">
        <v>2.131348</v>
      </c>
      <c r="BO152" s="80">
        <v>0.48449399999999998</v>
      </c>
      <c r="BP152" s="80"/>
      <c r="BQ152" s="468">
        <v>728499.77339999995</v>
      </c>
      <c r="BR152" s="468">
        <v>5663515.4846099997</v>
      </c>
      <c r="BS152" s="468">
        <v>14</v>
      </c>
      <c r="BT152" s="468">
        <v>83</v>
      </c>
      <c r="BU152" s="167"/>
      <c r="BW152" s="13"/>
      <c r="BX152" s="13"/>
    </row>
    <row r="153" spans="1:77">
      <c r="A153" s="1">
        <v>149</v>
      </c>
      <c r="B153" s="236">
        <v>135</v>
      </c>
      <c r="C153" s="100"/>
      <c r="D153" s="78" t="s">
        <v>73</v>
      </c>
      <c r="E153" s="78" t="s">
        <v>258</v>
      </c>
      <c r="F153" s="78" t="s">
        <v>140</v>
      </c>
      <c r="G153" s="78"/>
      <c r="H153" s="78" t="s">
        <v>70</v>
      </c>
      <c r="I153" s="78">
        <v>69.260000000000005</v>
      </c>
      <c r="J153" s="78">
        <v>15.86</v>
      </c>
      <c r="K153" s="78">
        <v>3.01</v>
      </c>
      <c r="L153" s="78">
        <v>5.1999999999999998E-2</v>
      </c>
      <c r="M153" s="78">
        <v>1.22</v>
      </c>
      <c r="N153" s="78">
        <v>4.99</v>
      </c>
      <c r="O153" s="78">
        <v>4.24</v>
      </c>
      <c r="P153" s="78">
        <v>1.1499999999999999</v>
      </c>
      <c r="Q153" s="78">
        <v>0.29599999999999999</v>
      </c>
      <c r="R153" s="78">
        <v>0.16</v>
      </c>
      <c r="S153" s="78">
        <v>0.34</v>
      </c>
      <c r="T153" s="78">
        <v>100.58</v>
      </c>
      <c r="U153" s="80">
        <v>100.23800000000001</v>
      </c>
      <c r="V153" s="78"/>
      <c r="W153" s="78"/>
      <c r="X153" s="78">
        <v>8</v>
      </c>
      <c r="Y153" s="79">
        <v>54.250627999999999</v>
      </c>
      <c r="Z153" s="79">
        <v>29.460536000000001</v>
      </c>
      <c r="AA153" s="79">
        <v>8.6251217287761133</v>
      </c>
      <c r="AB153" s="79">
        <v>18.322700999999999</v>
      </c>
      <c r="AC153" s="79">
        <v>12.034603000000001</v>
      </c>
      <c r="AD153" s="79">
        <v>41.747039000000001</v>
      </c>
      <c r="AE153" s="79">
        <v>19.105219000000002</v>
      </c>
      <c r="AF153" s="80">
        <v>-1</v>
      </c>
      <c r="AG153" s="79">
        <v>-5</v>
      </c>
      <c r="AH153" s="80">
        <v>14.219348</v>
      </c>
      <c r="AI153" s="79">
        <v>307.92622499999999</v>
      </c>
      <c r="AJ153" s="79">
        <v>9.2038449999999994</v>
      </c>
      <c r="AK153" s="79">
        <v>135.90140199999999</v>
      </c>
      <c r="AL153" s="80">
        <v>2.928941</v>
      </c>
      <c r="AM153" s="79">
        <v>-2</v>
      </c>
      <c r="AN153" s="80">
        <v>-0.5</v>
      </c>
      <c r="AO153" s="78">
        <v>-0.2</v>
      </c>
      <c r="AP153" s="81">
        <v>-1</v>
      </c>
      <c r="AQ153" s="80">
        <v>-0.5</v>
      </c>
      <c r="AR153" s="80">
        <v>0.54910099999999995</v>
      </c>
      <c r="AS153" s="79">
        <v>187.51096899999999</v>
      </c>
      <c r="AT153" s="80">
        <v>7.1412610000000001</v>
      </c>
      <c r="AU153" s="80">
        <v>17.369700999999999</v>
      </c>
      <c r="AV153" s="80">
        <v>2.137025</v>
      </c>
      <c r="AW153" s="80">
        <v>8.5818300000000001</v>
      </c>
      <c r="AX153" s="80">
        <v>1.761056</v>
      </c>
      <c r="AY153" s="80">
        <v>0.58647800000000005</v>
      </c>
      <c r="AZ153" s="80">
        <v>1.7927405999999999</v>
      </c>
      <c r="BA153" s="80">
        <v>0.25748894999999994</v>
      </c>
      <c r="BB153" s="80">
        <v>1.520133</v>
      </c>
      <c r="BC153" s="80">
        <v>0.31455699999999998</v>
      </c>
      <c r="BD153" s="80">
        <v>0.90445299999999995</v>
      </c>
      <c r="BE153" s="80">
        <v>0.124791</v>
      </c>
      <c r="BF153" s="80">
        <v>0.83058699999999996</v>
      </c>
      <c r="BG153" s="80">
        <v>0.11944100000000001</v>
      </c>
      <c r="BH153" s="80">
        <v>3.345037</v>
      </c>
      <c r="BI153" s="80">
        <v>0.45920699999999998</v>
      </c>
      <c r="BJ153" s="80">
        <v>-0.5</v>
      </c>
      <c r="BK153" s="80">
        <v>-0.1</v>
      </c>
      <c r="BL153" s="79">
        <v>16.265357999999999</v>
      </c>
      <c r="BM153" s="80">
        <v>0.21979599999999999</v>
      </c>
      <c r="BN153" s="80">
        <v>1.391713</v>
      </c>
      <c r="BO153" s="80">
        <v>0.94511500000000004</v>
      </c>
      <c r="BP153" s="80"/>
      <c r="BQ153" s="468">
        <v>726596.71554999996</v>
      </c>
      <c r="BR153" s="468">
        <v>5670554.3425599998</v>
      </c>
      <c r="BS153" s="468">
        <v>14</v>
      </c>
      <c r="BT153" s="468">
        <v>83</v>
      </c>
      <c r="BU153" s="167"/>
      <c r="BW153" s="13"/>
      <c r="BX153" s="13"/>
    </row>
    <row r="154" spans="1:77">
      <c r="A154" s="1">
        <v>150</v>
      </c>
      <c r="B154" s="236">
        <v>192</v>
      </c>
      <c r="C154" s="100"/>
      <c r="D154" s="36" t="s">
        <v>98</v>
      </c>
      <c r="E154" s="36" t="s">
        <v>258</v>
      </c>
      <c r="F154" s="36" t="s">
        <v>140</v>
      </c>
      <c r="G154" s="36"/>
      <c r="H154" s="36" t="s">
        <v>70</v>
      </c>
      <c r="I154" s="36">
        <v>63.42</v>
      </c>
      <c r="J154" s="36">
        <v>16.420000000000002</v>
      </c>
      <c r="K154" s="36">
        <v>5.27</v>
      </c>
      <c r="L154" s="36">
        <v>6.0999999999999999E-2</v>
      </c>
      <c r="M154" s="36">
        <v>2.7</v>
      </c>
      <c r="N154" s="36">
        <v>5.22</v>
      </c>
      <c r="O154" s="36">
        <v>3.76</v>
      </c>
      <c r="P154" s="36">
        <v>0.63</v>
      </c>
      <c r="Q154" s="36">
        <v>0.56200000000000006</v>
      </c>
      <c r="R154" s="36">
        <v>0.16</v>
      </c>
      <c r="S154" s="36">
        <v>1.24</v>
      </c>
      <c r="T154" s="36">
        <v>99.43</v>
      </c>
      <c r="U154" s="38">
        <v>98.203000000000003</v>
      </c>
      <c r="V154" s="36"/>
      <c r="W154" s="36"/>
      <c r="X154" s="36">
        <v>10</v>
      </c>
      <c r="Y154" s="37">
        <v>88.692353200000014</v>
      </c>
      <c r="Z154" s="37">
        <v>55.415360999999997</v>
      </c>
      <c r="AA154" s="37">
        <v>13.826039348819485</v>
      </c>
      <c r="AB154" s="37">
        <v>52.707574999999999</v>
      </c>
      <c r="AC154" s="37">
        <v>30.454171517612831</v>
      </c>
      <c r="AD154" s="37">
        <v>60.431554650285364</v>
      </c>
      <c r="AE154" s="37">
        <v>19.479724000000001</v>
      </c>
      <c r="AF154" s="38">
        <v>-1</v>
      </c>
      <c r="AG154" s="37">
        <v>5.3205020000000003</v>
      </c>
      <c r="AH154" s="38">
        <v>4.10893</v>
      </c>
      <c r="AI154" s="37">
        <v>309.49251199999998</v>
      </c>
      <c r="AJ154" s="37">
        <v>9.4719499999999996</v>
      </c>
      <c r="AK154" s="37">
        <v>157.48852099999999</v>
      </c>
      <c r="AL154" s="38">
        <v>2.5027729999999999</v>
      </c>
      <c r="AM154" s="37">
        <v>-2</v>
      </c>
      <c r="AN154" s="38">
        <v>-0.5</v>
      </c>
      <c r="AO154" s="36">
        <v>-0.2</v>
      </c>
      <c r="AP154" s="39">
        <v>1.1092329999999999</v>
      </c>
      <c r="AQ154" s="38">
        <v>3.27597</v>
      </c>
      <c r="AR154" s="38">
        <v>-0.5</v>
      </c>
      <c r="AS154" s="37">
        <v>58.396807000000003</v>
      </c>
      <c r="AT154" s="38">
        <v>10.596766000000001</v>
      </c>
      <c r="AU154" s="38">
        <v>22.316918999999999</v>
      </c>
      <c r="AV154" s="38">
        <v>2.6529219999999998</v>
      </c>
      <c r="AW154" s="38">
        <v>10.971012</v>
      </c>
      <c r="AX154" s="38">
        <v>2.1931189999999998</v>
      </c>
      <c r="AY154" s="38">
        <v>0.83282999999999996</v>
      </c>
      <c r="AZ154" s="38">
        <v>2.0861200499999999</v>
      </c>
      <c r="BA154" s="38">
        <v>0.3182025</v>
      </c>
      <c r="BB154" s="38">
        <v>1.804492</v>
      </c>
      <c r="BC154" s="38">
        <v>0.35728599999999999</v>
      </c>
      <c r="BD154" s="38">
        <v>0.94420899999999996</v>
      </c>
      <c r="BE154" s="38">
        <v>0.14014499999999999</v>
      </c>
      <c r="BF154" s="38">
        <v>0.83311100000000005</v>
      </c>
      <c r="BG154" s="38">
        <v>0.12593299999999999</v>
      </c>
      <c r="BH154" s="38">
        <v>3.5830739999999999</v>
      </c>
      <c r="BI154" s="38">
        <v>0.213231</v>
      </c>
      <c r="BJ154" s="38">
        <v>-0.5</v>
      </c>
      <c r="BK154" s="38">
        <v>-0.1</v>
      </c>
      <c r="BL154" s="37">
        <v>-5</v>
      </c>
      <c r="BM154" s="38">
        <v>-0.2</v>
      </c>
      <c r="BN154" s="38">
        <v>0.45566299999999998</v>
      </c>
      <c r="BO154" s="38">
        <v>0.145672</v>
      </c>
      <c r="BP154" s="38"/>
      <c r="BQ154" s="474">
        <v>701406.99039000005</v>
      </c>
      <c r="BR154" s="474">
        <v>5669437.0573399998</v>
      </c>
      <c r="BS154" s="474">
        <v>14</v>
      </c>
      <c r="BT154" s="474">
        <v>83</v>
      </c>
      <c r="BU154" s="167"/>
      <c r="BW154" s="13"/>
      <c r="BX154" s="13"/>
    </row>
    <row r="155" spans="1:77" s="232" customFormat="1">
      <c r="A155" s="1">
        <v>151</v>
      </c>
      <c r="B155" s="236">
        <v>120</v>
      </c>
      <c r="C155" s="100"/>
      <c r="D155" s="129" t="s">
        <v>67</v>
      </c>
      <c r="E155" s="129" t="s">
        <v>258</v>
      </c>
      <c r="F155" s="129" t="s">
        <v>190</v>
      </c>
      <c r="G155" s="129"/>
      <c r="H155" s="129" t="s">
        <v>68</v>
      </c>
      <c r="I155" s="129">
        <v>60.6</v>
      </c>
      <c r="J155" s="129">
        <v>9.89</v>
      </c>
      <c r="K155" s="129">
        <v>7.2</v>
      </c>
      <c r="L155" s="129">
        <v>0.114</v>
      </c>
      <c r="M155" s="129">
        <v>10.1</v>
      </c>
      <c r="N155" s="129">
        <v>6.79</v>
      </c>
      <c r="O155" s="129">
        <v>2.48</v>
      </c>
      <c r="P155" s="129">
        <v>0.39</v>
      </c>
      <c r="Q155" s="129">
        <v>0.36199999999999999</v>
      </c>
      <c r="R155" s="129">
        <v>0.08</v>
      </c>
      <c r="S155" s="129">
        <v>1.67</v>
      </c>
      <c r="T155" s="129">
        <v>99.68</v>
      </c>
      <c r="U155" s="38">
        <v>98.006000000000014</v>
      </c>
      <c r="V155" s="129"/>
      <c r="W155" s="129"/>
      <c r="X155" s="129">
        <v>20</v>
      </c>
      <c r="Y155" s="130">
        <v>103.193167</v>
      </c>
      <c r="Z155" s="130">
        <v>251.63611599999999</v>
      </c>
      <c r="AA155" s="130">
        <v>36.482985999999997</v>
      </c>
      <c r="AB155" s="130">
        <v>276.25821000000002</v>
      </c>
      <c r="AC155" s="130">
        <v>28.376390000000001</v>
      </c>
      <c r="AD155" s="130">
        <v>91.679233999999994</v>
      </c>
      <c r="AE155" s="130">
        <v>13.704186999999999</v>
      </c>
      <c r="AF155" s="131">
        <v>1.244316</v>
      </c>
      <c r="AG155" s="130">
        <v>-5</v>
      </c>
      <c r="AH155" s="131">
        <v>8.5798810000000003</v>
      </c>
      <c r="AI155" s="130">
        <v>176.83225999999999</v>
      </c>
      <c r="AJ155" s="130">
        <v>8.1513159999999996</v>
      </c>
      <c r="AK155" s="130">
        <v>74.647068899999994</v>
      </c>
      <c r="AL155" s="131">
        <v>1.4383429999999999</v>
      </c>
      <c r="AM155" s="130">
        <v>-2</v>
      </c>
      <c r="AN155" s="131">
        <v>0.52781602764540003</v>
      </c>
      <c r="AO155" s="129">
        <v>-0.2</v>
      </c>
      <c r="AP155" s="132">
        <v>-1</v>
      </c>
      <c r="AQ155" s="131">
        <v>-0.5</v>
      </c>
      <c r="AR155" s="131">
        <v>-0.5</v>
      </c>
      <c r="AS155" s="130">
        <v>94.727365000000006</v>
      </c>
      <c r="AT155" s="131">
        <v>8.8416569999999997</v>
      </c>
      <c r="AU155" s="131">
        <v>18.81467</v>
      </c>
      <c r="AV155" s="131">
        <v>2.1615920000000002</v>
      </c>
      <c r="AW155" s="131">
        <v>8.7475909999999999</v>
      </c>
      <c r="AX155" s="131">
        <v>1.82592</v>
      </c>
      <c r="AY155" s="131">
        <v>0.56541200000000003</v>
      </c>
      <c r="AZ155" s="131">
        <v>1.7228526</v>
      </c>
      <c r="BA155" s="131">
        <v>0.26201379999999996</v>
      </c>
      <c r="BB155" s="131">
        <v>1.4692240000000001</v>
      </c>
      <c r="BC155" s="131">
        <v>0.30566399999999999</v>
      </c>
      <c r="BD155" s="131">
        <v>0.815801</v>
      </c>
      <c r="BE155" s="131">
        <v>0.110704</v>
      </c>
      <c r="BF155" s="131">
        <v>0.71055999999999997</v>
      </c>
      <c r="BG155" s="131">
        <v>0.10679900000000001</v>
      </c>
      <c r="BH155" s="131">
        <v>1.9835830000000001</v>
      </c>
      <c r="BI155" s="131">
        <v>0.16437599999999999</v>
      </c>
      <c r="BJ155" s="131">
        <v>-0.5</v>
      </c>
      <c r="BK155" s="131">
        <v>-0.1</v>
      </c>
      <c r="BL155" s="130">
        <v>5.7975190000000003</v>
      </c>
      <c r="BM155" s="131">
        <v>-0.2</v>
      </c>
      <c r="BN155" s="131">
        <v>1.5074190000000001</v>
      </c>
      <c r="BO155" s="131">
        <v>0.33804400000000001</v>
      </c>
      <c r="BP155" s="131"/>
      <c r="BQ155" s="474">
        <v>725394.15197999997</v>
      </c>
      <c r="BR155" s="474">
        <v>5663037.1105500003</v>
      </c>
      <c r="BS155" s="474">
        <v>14</v>
      </c>
      <c r="BT155" s="474">
        <v>83</v>
      </c>
      <c r="BU155" s="341"/>
      <c r="BW155" s="487"/>
      <c r="BX155" s="487"/>
    </row>
    <row r="156" spans="1:77" s="279" customFormat="1">
      <c r="A156" s="1">
        <v>152</v>
      </c>
      <c r="B156" s="236">
        <v>109</v>
      </c>
      <c r="C156" s="100"/>
      <c r="D156" s="90" t="s">
        <v>63</v>
      </c>
      <c r="E156" s="90" t="s">
        <v>258</v>
      </c>
      <c r="F156" s="90" t="s">
        <v>250</v>
      </c>
      <c r="G156" s="90"/>
      <c r="H156" s="90" t="s">
        <v>256</v>
      </c>
      <c r="I156" s="90">
        <v>49.38</v>
      </c>
      <c r="J156" s="90">
        <v>14.31</v>
      </c>
      <c r="K156" s="90">
        <v>12.47</v>
      </c>
      <c r="L156" s="90">
        <v>0.17599999999999999</v>
      </c>
      <c r="M156" s="90">
        <v>7.9</v>
      </c>
      <c r="N156" s="90">
        <v>11.01</v>
      </c>
      <c r="O156" s="90">
        <v>1.53</v>
      </c>
      <c r="P156" s="90">
        <v>0.18</v>
      </c>
      <c r="Q156" s="90">
        <v>0.63700000000000001</v>
      </c>
      <c r="R156" s="90">
        <v>0.06</v>
      </c>
      <c r="S156" s="90">
        <v>1.19</v>
      </c>
      <c r="T156" s="90">
        <v>98.83</v>
      </c>
      <c r="U156" s="240">
        <v>97.653000000000034</v>
      </c>
      <c r="V156" s="90"/>
      <c r="W156" s="90"/>
      <c r="X156" s="90">
        <v>40</v>
      </c>
      <c r="Y156" s="91">
        <v>258.7944339</v>
      </c>
      <c r="Z156" s="91">
        <v>231.84094999999999</v>
      </c>
      <c r="AA156" s="91">
        <v>38.38532</v>
      </c>
      <c r="AB156" s="91">
        <v>118.278886</v>
      </c>
      <c r="AC156" s="91">
        <v>147.26569254101562</v>
      </c>
      <c r="AD156" s="91">
        <v>37.322003265628645</v>
      </c>
      <c r="AE156" s="91">
        <v>15.316913</v>
      </c>
      <c r="AF156" s="92">
        <v>-1</v>
      </c>
      <c r="AG156" s="91">
        <v>-5</v>
      </c>
      <c r="AH156" s="92">
        <v>-2</v>
      </c>
      <c r="AI156" s="91">
        <v>96.573627999999999</v>
      </c>
      <c r="AJ156" s="91">
        <v>19.369630999999998</v>
      </c>
      <c r="AK156" s="91">
        <v>43.109452449999999</v>
      </c>
      <c r="AL156" s="92">
        <v>1.392312</v>
      </c>
      <c r="AM156" s="91">
        <v>-2</v>
      </c>
      <c r="AN156" s="92">
        <v>-0.5</v>
      </c>
      <c r="AO156" s="90">
        <v>-0.2</v>
      </c>
      <c r="AP156" s="93">
        <v>-1</v>
      </c>
      <c r="AQ156" s="92">
        <v>8.6998449999999998</v>
      </c>
      <c r="AR156" s="92">
        <v>-0.5</v>
      </c>
      <c r="AS156" s="91">
        <v>11.110269000000001</v>
      </c>
      <c r="AT156" s="92">
        <v>3.2527889999999999</v>
      </c>
      <c r="AU156" s="92">
        <v>7.8040950000000002</v>
      </c>
      <c r="AV156" s="92">
        <v>1.1386099999999999</v>
      </c>
      <c r="AW156" s="92">
        <v>5.9688239999999997</v>
      </c>
      <c r="AX156" s="92">
        <v>1.9930349999999999</v>
      </c>
      <c r="AY156" s="92">
        <v>0.80037999999999998</v>
      </c>
      <c r="AZ156" s="92">
        <v>2.77825905</v>
      </c>
      <c r="BA156" s="92">
        <v>0.54035145000000007</v>
      </c>
      <c r="BB156" s="92">
        <v>3.4077480000000002</v>
      </c>
      <c r="BC156" s="92">
        <v>0.76721399999999995</v>
      </c>
      <c r="BD156" s="92">
        <v>2.2742170000000002</v>
      </c>
      <c r="BE156" s="92">
        <v>0.3306</v>
      </c>
      <c r="BF156" s="92">
        <v>2.1148630000000002</v>
      </c>
      <c r="BG156" s="92">
        <v>0.31141400000000002</v>
      </c>
      <c r="BH156" s="92">
        <v>1.3362510000000001</v>
      </c>
      <c r="BI156" s="92">
        <v>0.114164</v>
      </c>
      <c r="BJ156" s="92">
        <v>-0.5</v>
      </c>
      <c r="BK156" s="92">
        <v>-0.1</v>
      </c>
      <c r="BL156" s="91">
        <v>-5</v>
      </c>
      <c r="BM156" s="92">
        <v>-0.2</v>
      </c>
      <c r="BN156" s="92">
        <v>0.36038500000000001</v>
      </c>
      <c r="BO156" s="92">
        <v>-0.1</v>
      </c>
      <c r="BP156" s="92"/>
      <c r="BQ156" s="471">
        <v>734608.18688461999</v>
      </c>
      <c r="BR156" s="471">
        <v>5660046.6764775002</v>
      </c>
      <c r="BS156" s="471">
        <v>14</v>
      </c>
      <c r="BT156" s="471">
        <v>83</v>
      </c>
      <c r="BU156" s="349"/>
      <c r="BW156" s="489"/>
      <c r="BX156" s="489"/>
    </row>
    <row r="157" spans="1:77" s="279" customFormat="1">
      <c r="A157" s="1">
        <v>153</v>
      </c>
      <c r="B157" s="236">
        <v>142</v>
      </c>
      <c r="C157" s="100"/>
      <c r="D157" s="90" t="s">
        <v>76</v>
      </c>
      <c r="E157" s="90" t="s">
        <v>258</v>
      </c>
      <c r="F157" s="90" t="s">
        <v>250</v>
      </c>
      <c r="G157" s="90"/>
      <c r="H157" s="90" t="s">
        <v>64</v>
      </c>
      <c r="I157" s="90">
        <v>49.95</v>
      </c>
      <c r="J157" s="90">
        <v>12.46</v>
      </c>
      <c r="K157" s="90">
        <v>18.16</v>
      </c>
      <c r="L157" s="90">
        <v>0.224</v>
      </c>
      <c r="M157" s="90">
        <v>4.04</v>
      </c>
      <c r="N157" s="90">
        <v>8.31</v>
      </c>
      <c r="O157" s="90">
        <v>1.94</v>
      </c>
      <c r="P157" s="90">
        <v>0.44</v>
      </c>
      <c r="Q157" s="90">
        <v>2.2919999999999998</v>
      </c>
      <c r="R157" s="90">
        <v>0.3</v>
      </c>
      <c r="S157" s="90">
        <v>0.5</v>
      </c>
      <c r="T157" s="90">
        <v>98.62</v>
      </c>
      <c r="U157" s="240">
        <v>98.116000000000014</v>
      </c>
      <c r="V157" s="90"/>
      <c r="W157" s="90"/>
      <c r="X157" s="90">
        <v>37</v>
      </c>
      <c r="Y157" s="91">
        <v>377.45327600000002</v>
      </c>
      <c r="Z157" s="91">
        <v>37.492136000000002</v>
      </c>
      <c r="AA157" s="91">
        <v>43.119726</v>
      </c>
      <c r="AB157" s="91">
        <v>66.292736000000005</v>
      </c>
      <c r="AC157" s="91">
        <v>154.32130110609552</v>
      </c>
      <c r="AD157" s="91">
        <v>91.927622</v>
      </c>
      <c r="AE157" s="91">
        <v>21.590091999999999</v>
      </c>
      <c r="AF157" s="92">
        <v>1.1725239999999999</v>
      </c>
      <c r="AG157" s="91">
        <v>-5</v>
      </c>
      <c r="AH157" s="92">
        <v>2.1422240000000001</v>
      </c>
      <c r="AI157" s="91">
        <v>118.292331</v>
      </c>
      <c r="AJ157" s="91">
        <v>63.607385000000001</v>
      </c>
      <c r="AK157" s="91">
        <v>206.87925705000001</v>
      </c>
      <c r="AL157" s="92">
        <v>7.5593070000000004</v>
      </c>
      <c r="AM157" s="91">
        <v>-2</v>
      </c>
      <c r="AN157" s="92">
        <v>-0.5</v>
      </c>
      <c r="AO157" s="90">
        <v>-0.2</v>
      </c>
      <c r="AP157" s="93">
        <v>1.607782</v>
      </c>
      <c r="AQ157" s="92">
        <v>-0.5</v>
      </c>
      <c r="AR157" s="92">
        <v>-0.5</v>
      </c>
      <c r="AS157" s="91">
        <v>45.063625999999999</v>
      </c>
      <c r="AT157" s="92">
        <v>11.753474000000001</v>
      </c>
      <c r="AU157" s="92">
        <v>30.561001000000001</v>
      </c>
      <c r="AV157" s="92">
        <v>4.332058</v>
      </c>
      <c r="AW157" s="92">
        <v>21.750654000000001</v>
      </c>
      <c r="AX157" s="92">
        <v>6.4942830000000002</v>
      </c>
      <c r="AY157" s="92">
        <v>2.0658859999999999</v>
      </c>
      <c r="AZ157" s="92">
        <v>8.1887116500000001</v>
      </c>
      <c r="BA157" s="92">
        <v>1.6595150999999999</v>
      </c>
      <c r="BB157" s="92">
        <v>10.509373999999999</v>
      </c>
      <c r="BC157" s="92">
        <v>2.4284910000000002</v>
      </c>
      <c r="BD157" s="92">
        <v>7.0244710000000001</v>
      </c>
      <c r="BE157" s="92">
        <v>1.053188</v>
      </c>
      <c r="BF157" s="92">
        <v>6.6713870000000002</v>
      </c>
      <c r="BG157" s="92">
        <v>0.96520899999999998</v>
      </c>
      <c r="BH157" s="92">
        <v>5.8435009999999998</v>
      </c>
      <c r="BI157" s="92">
        <v>0.54072600000000004</v>
      </c>
      <c r="BJ157" s="92">
        <v>-0.5</v>
      </c>
      <c r="BK157" s="92">
        <v>-0.1</v>
      </c>
      <c r="BL157" s="91">
        <v>-5</v>
      </c>
      <c r="BM157" s="92">
        <v>-0.2</v>
      </c>
      <c r="BN157" s="92">
        <v>1.8456570000000001</v>
      </c>
      <c r="BO157" s="92">
        <v>0.47347</v>
      </c>
      <c r="BP157" s="92"/>
      <c r="BQ157" s="471">
        <v>429913.97165000002</v>
      </c>
      <c r="BR157" s="471">
        <v>5821674.4042100003</v>
      </c>
      <c r="BS157" s="471">
        <v>14</v>
      </c>
      <c r="BT157" s="471">
        <v>83</v>
      </c>
      <c r="BU157" s="349"/>
      <c r="BW157" s="489"/>
      <c r="BX157" s="489"/>
    </row>
    <row r="158" spans="1:77" s="279" customFormat="1">
      <c r="A158" s="1">
        <v>154</v>
      </c>
      <c r="B158" s="236">
        <v>144</v>
      </c>
      <c r="C158" s="100"/>
      <c r="D158" s="88" t="s">
        <v>77</v>
      </c>
      <c r="E158" s="88" t="s">
        <v>258</v>
      </c>
      <c r="F158" s="88" t="s">
        <v>190</v>
      </c>
      <c r="G158" s="88"/>
      <c r="H158" s="88" t="s">
        <v>68</v>
      </c>
      <c r="I158" s="88">
        <v>56.41</v>
      </c>
      <c r="J158" s="88">
        <v>19</v>
      </c>
      <c r="K158" s="88">
        <v>5.64</v>
      </c>
      <c r="L158" s="88">
        <v>7.2999999999999995E-2</v>
      </c>
      <c r="M158" s="88">
        <v>4.22</v>
      </c>
      <c r="N158" s="88">
        <v>7.49</v>
      </c>
      <c r="O158" s="88">
        <v>3.65</v>
      </c>
      <c r="P158" s="88">
        <v>0.45</v>
      </c>
      <c r="Q158" s="88">
        <v>0.5</v>
      </c>
      <c r="R158" s="88">
        <v>7.0000000000000007E-2</v>
      </c>
      <c r="S158" s="88">
        <v>2.52</v>
      </c>
      <c r="T158" s="88">
        <v>100.02</v>
      </c>
      <c r="U158" s="283">
        <v>97.502999999999986</v>
      </c>
      <c r="V158" s="88"/>
      <c r="W158" s="88"/>
      <c r="X158" s="88">
        <v>11</v>
      </c>
      <c r="Y158" s="88">
        <v>119</v>
      </c>
      <c r="Z158" s="88">
        <v>85</v>
      </c>
      <c r="AA158" s="88">
        <v>21</v>
      </c>
      <c r="AB158" s="88">
        <v>69</v>
      </c>
      <c r="AC158" s="88">
        <v>20</v>
      </c>
      <c r="AD158" s="88">
        <v>68</v>
      </c>
      <c r="AE158" s="88">
        <v>19</v>
      </c>
      <c r="AF158" s="88">
        <v>0.9</v>
      </c>
      <c r="AG158" s="88">
        <v>-5</v>
      </c>
      <c r="AH158" s="88">
        <v>4</v>
      </c>
      <c r="AI158" s="88">
        <v>335</v>
      </c>
      <c r="AJ158" s="88">
        <v>3.6</v>
      </c>
      <c r="AK158" s="88">
        <v>22</v>
      </c>
      <c r="AL158" s="88">
        <v>-0.5</v>
      </c>
      <c r="AM158" s="88">
        <v>-2</v>
      </c>
      <c r="AN158" s="88">
        <v>-0.5</v>
      </c>
      <c r="AO158" s="88">
        <v>-0.1</v>
      </c>
      <c r="AP158" s="88">
        <v>-1</v>
      </c>
      <c r="AQ158" s="88">
        <v>0.2</v>
      </c>
      <c r="AR158" s="88">
        <v>0.1</v>
      </c>
      <c r="AS158" s="88">
        <v>87</v>
      </c>
      <c r="AT158" s="88">
        <v>3.56</v>
      </c>
      <c r="AU158" s="88">
        <v>6.4</v>
      </c>
      <c r="AV158" s="88">
        <v>0.74</v>
      </c>
      <c r="AW158" s="88">
        <v>3.07</v>
      </c>
      <c r="AX158" s="88">
        <v>0.66</v>
      </c>
      <c r="AY158" s="88">
        <v>0.49099999999999999</v>
      </c>
      <c r="AZ158" s="88">
        <v>0.71</v>
      </c>
      <c r="BA158" s="88">
        <v>0.11</v>
      </c>
      <c r="BB158" s="88">
        <v>0.65</v>
      </c>
      <c r="BC158" s="88">
        <v>0.14000000000000001</v>
      </c>
      <c r="BD158" s="88">
        <v>0.38</v>
      </c>
      <c r="BE158" s="88">
        <v>5.3999999999999999E-2</v>
      </c>
      <c r="BF158" s="88">
        <v>0.36</v>
      </c>
      <c r="BG158" s="88">
        <v>5.8000000000000003E-2</v>
      </c>
      <c r="BH158" s="88">
        <v>0.5</v>
      </c>
      <c r="BI158" s="88">
        <v>-0.1</v>
      </c>
      <c r="BJ158" s="88">
        <v>-0.2</v>
      </c>
      <c r="BK158" s="88">
        <v>-0.05</v>
      </c>
      <c r="BL158" s="88">
        <v>14</v>
      </c>
      <c r="BM158" s="88">
        <v>-0.06</v>
      </c>
      <c r="BN158" s="88">
        <v>-0.05</v>
      </c>
      <c r="BO158" s="88">
        <v>-0.05</v>
      </c>
      <c r="BP158" s="89"/>
      <c r="BQ158" s="475">
        <v>694624.23164000001</v>
      </c>
      <c r="BR158" s="475">
        <v>5673474.142</v>
      </c>
      <c r="BS158" s="475">
        <v>14</v>
      </c>
      <c r="BT158" s="475">
        <v>83</v>
      </c>
      <c r="BU158" s="349"/>
      <c r="BW158" s="489"/>
      <c r="BX158" s="489"/>
    </row>
    <row r="159" spans="1:77" s="279" customFormat="1">
      <c r="A159" s="1">
        <v>155</v>
      </c>
      <c r="B159" s="236">
        <v>117</v>
      </c>
      <c r="C159" s="100"/>
      <c r="D159" s="84" t="s">
        <v>65</v>
      </c>
      <c r="E159" s="84" t="s">
        <v>258</v>
      </c>
      <c r="F159" s="84" t="s">
        <v>251</v>
      </c>
      <c r="G159" s="84"/>
      <c r="H159" s="84" t="s">
        <v>257</v>
      </c>
      <c r="I159" s="84">
        <v>49.46</v>
      </c>
      <c r="J159" s="84">
        <v>14.33</v>
      </c>
      <c r="K159" s="84">
        <v>12.63</v>
      </c>
      <c r="L159" s="84">
        <v>0.17299999999999999</v>
      </c>
      <c r="M159" s="84">
        <v>8.1199999999999992</v>
      </c>
      <c r="N159" s="84">
        <v>11.2</v>
      </c>
      <c r="O159" s="84">
        <v>1.49</v>
      </c>
      <c r="P159" s="84">
        <v>0.2</v>
      </c>
      <c r="Q159" s="84">
        <v>0.65600000000000003</v>
      </c>
      <c r="R159" s="84">
        <v>0.05</v>
      </c>
      <c r="S159" s="84">
        <v>1.1200000000000001</v>
      </c>
      <c r="T159" s="84">
        <v>99.41</v>
      </c>
      <c r="U159" s="250">
        <v>98.309000000000012</v>
      </c>
      <c r="V159" s="84"/>
      <c r="W159" s="84"/>
      <c r="X159" s="84">
        <v>39</v>
      </c>
      <c r="Y159" s="84">
        <v>265</v>
      </c>
      <c r="Z159" s="84">
        <v>349</v>
      </c>
      <c r="AA159" s="84">
        <v>49</v>
      </c>
      <c r="AB159" s="84">
        <v>159</v>
      </c>
      <c r="AC159" s="84">
        <v>203</v>
      </c>
      <c r="AD159" s="84">
        <v>101</v>
      </c>
      <c r="AE159" s="84">
        <v>14</v>
      </c>
      <c r="AF159" s="84">
        <v>1.5</v>
      </c>
      <c r="AG159" s="84">
        <v>-5</v>
      </c>
      <c r="AH159" s="84">
        <v>3</v>
      </c>
      <c r="AI159" s="84">
        <v>98</v>
      </c>
      <c r="AJ159" s="84">
        <v>16.3</v>
      </c>
      <c r="AK159" s="84">
        <v>38</v>
      </c>
      <c r="AL159" s="84">
        <v>0.6</v>
      </c>
      <c r="AM159" s="84">
        <v>-2</v>
      </c>
      <c r="AN159" s="84">
        <v>-0.5</v>
      </c>
      <c r="AO159" s="84">
        <v>-0.1</v>
      </c>
      <c r="AP159" s="84">
        <v>-1</v>
      </c>
      <c r="AQ159" s="84">
        <v>0.6</v>
      </c>
      <c r="AR159" s="84">
        <v>-0.1</v>
      </c>
      <c r="AS159" s="84">
        <v>15</v>
      </c>
      <c r="AT159" s="84">
        <v>1.94</v>
      </c>
      <c r="AU159" s="84">
        <v>4.9000000000000004</v>
      </c>
      <c r="AV159" s="84">
        <v>0.77</v>
      </c>
      <c r="AW159" s="84">
        <v>4.28</v>
      </c>
      <c r="AX159" s="84">
        <v>1.5</v>
      </c>
      <c r="AY159" s="84">
        <v>0.57599999999999996</v>
      </c>
      <c r="AZ159" s="84">
        <v>2.16</v>
      </c>
      <c r="BA159" s="84">
        <v>0.42</v>
      </c>
      <c r="BB159" s="84">
        <v>2.78</v>
      </c>
      <c r="BC159" s="84">
        <v>0.57999999999999996</v>
      </c>
      <c r="BD159" s="84">
        <v>1.79</v>
      </c>
      <c r="BE159" s="84">
        <v>0.27</v>
      </c>
      <c r="BF159" s="84">
        <v>1.74</v>
      </c>
      <c r="BG159" s="84">
        <v>0.26600000000000001</v>
      </c>
      <c r="BH159" s="84">
        <v>1.2</v>
      </c>
      <c r="BI159" s="84">
        <v>-0.1</v>
      </c>
      <c r="BJ159" s="84">
        <v>0.2</v>
      </c>
      <c r="BK159" s="84">
        <v>-0.05</v>
      </c>
      <c r="BL159" s="84">
        <v>14</v>
      </c>
      <c r="BM159" s="84">
        <v>-0.06</v>
      </c>
      <c r="BN159" s="84">
        <v>0.21</v>
      </c>
      <c r="BO159" s="84">
        <v>7.0000000000000007E-2</v>
      </c>
      <c r="BP159" s="86"/>
      <c r="BQ159" s="475">
        <v>725499.6851</v>
      </c>
      <c r="BR159" s="475">
        <v>5662197.4120399999</v>
      </c>
      <c r="BS159" s="475">
        <v>14</v>
      </c>
      <c r="BT159" s="475">
        <v>83</v>
      </c>
      <c r="BU159" s="349"/>
      <c r="BW159" s="489"/>
      <c r="BX159" s="489"/>
    </row>
    <row r="160" spans="1:77" s="279" customFormat="1">
      <c r="A160" s="1">
        <v>156</v>
      </c>
      <c r="B160" s="236">
        <v>192</v>
      </c>
      <c r="C160" s="100"/>
      <c r="D160" s="84" t="s">
        <v>99</v>
      </c>
      <c r="E160" s="84" t="s">
        <v>258</v>
      </c>
      <c r="F160" s="84" t="s">
        <v>251</v>
      </c>
      <c r="G160" s="84"/>
      <c r="H160" s="84" t="s">
        <v>66</v>
      </c>
      <c r="I160" s="86">
        <v>49.445</v>
      </c>
      <c r="J160" s="86">
        <v>14.945</v>
      </c>
      <c r="K160" s="86">
        <v>9.9250000000000007</v>
      </c>
      <c r="L160" s="86">
        <v>0.22800000000000001</v>
      </c>
      <c r="M160" s="86">
        <v>8.9649999999999999</v>
      </c>
      <c r="N160" s="86">
        <v>12.06</v>
      </c>
      <c r="O160" s="86">
        <v>2</v>
      </c>
      <c r="P160" s="86">
        <v>0.25</v>
      </c>
      <c r="Q160" s="86">
        <v>0.66500000000000004</v>
      </c>
      <c r="R160" s="84">
        <v>0.28000000000000003</v>
      </c>
      <c r="S160" s="84">
        <v>0.5</v>
      </c>
      <c r="T160" s="84">
        <v>99.25</v>
      </c>
      <c r="U160" s="250">
        <v>98.763000000000005</v>
      </c>
      <c r="V160" s="84"/>
      <c r="W160" s="84"/>
      <c r="X160" s="84">
        <v>26</v>
      </c>
      <c r="Y160" s="85">
        <v>182.9929525</v>
      </c>
      <c r="Z160" s="85">
        <v>386.8575955</v>
      </c>
      <c r="AA160" s="85">
        <v>41.575570499999998</v>
      </c>
      <c r="AB160" s="85">
        <v>118.6027715</v>
      </c>
      <c r="AC160" s="85">
        <v>-10</v>
      </c>
      <c r="AD160" s="85">
        <v>99.199150000000003</v>
      </c>
      <c r="AE160" s="85">
        <v>20.109794000000001</v>
      </c>
      <c r="AF160" s="86">
        <v>2.9771320000000001</v>
      </c>
      <c r="AG160" s="85">
        <v>104.442385</v>
      </c>
      <c r="AH160" s="86">
        <v>4.2869099999999998</v>
      </c>
      <c r="AI160" s="85">
        <v>270.7336315</v>
      </c>
      <c r="AJ160" s="85">
        <v>13.2914265</v>
      </c>
      <c r="AK160" s="85">
        <v>78.389583500000001</v>
      </c>
      <c r="AL160" s="86">
        <v>4.3835960000000007</v>
      </c>
      <c r="AM160" s="85">
        <v>-2</v>
      </c>
      <c r="AN160" s="86">
        <v>-0.5</v>
      </c>
      <c r="AO160" s="84">
        <v>-0.2</v>
      </c>
      <c r="AP160" s="87">
        <v>3.1763474999999999</v>
      </c>
      <c r="AQ160" s="86">
        <v>1.673</v>
      </c>
      <c r="AR160" s="86">
        <v>-0.5</v>
      </c>
      <c r="AS160" s="85">
        <v>24.030351</v>
      </c>
      <c r="AT160" s="86">
        <v>20.614321500000003</v>
      </c>
      <c r="AU160" s="86">
        <v>45.267987500000004</v>
      </c>
      <c r="AV160" s="86">
        <v>5.6294780000000006</v>
      </c>
      <c r="AW160" s="86">
        <v>24.627334999999999</v>
      </c>
      <c r="AX160" s="86">
        <v>4.9178265000000003</v>
      </c>
      <c r="AY160" s="86">
        <v>1.118922</v>
      </c>
      <c r="AZ160" s="86">
        <v>4.0043351250000008</v>
      </c>
      <c r="BA160" s="86">
        <v>0.50006052499999998</v>
      </c>
      <c r="BB160" s="86">
        <v>2.5769950000000001</v>
      </c>
      <c r="BC160" s="86">
        <v>0.499583</v>
      </c>
      <c r="BD160" s="86">
        <v>1.304408</v>
      </c>
      <c r="BE160" s="86">
        <v>0.17960999999999999</v>
      </c>
      <c r="BF160" s="86">
        <v>1.1403084999999999</v>
      </c>
      <c r="BG160" s="86">
        <v>0.16545399999999999</v>
      </c>
      <c r="BH160" s="86">
        <v>2.1452995000000001</v>
      </c>
      <c r="BI160" s="86">
        <v>0.27220100000000003</v>
      </c>
      <c r="BJ160" s="86">
        <v>-0.5</v>
      </c>
      <c r="BK160" s="86">
        <v>-0.1</v>
      </c>
      <c r="BL160" s="85">
        <v>31.151924000000001</v>
      </c>
      <c r="BM160" s="86">
        <v>1.0572115</v>
      </c>
      <c r="BN160" s="86">
        <v>5.4350635</v>
      </c>
      <c r="BO160" s="86">
        <v>1.6631784999999999</v>
      </c>
      <c r="BP160" s="86"/>
      <c r="BQ160" s="475">
        <v>701406.99039000005</v>
      </c>
      <c r="BR160" s="475">
        <v>5669437.0573399998</v>
      </c>
      <c r="BS160" s="475">
        <v>14</v>
      </c>
      <c r="BT160" s="475">
        <v>83</v>
      </c>
      <c r="BU160" s="349"/>
      <c r="BW160" s="489"/>
      <c r="BX160" s="489"/>
    </row>
    <row r="161" spans="1:80" s="279" customFormat="1">
      <c r="A161" s="1">
        <v>157</v>
      </c>
      <c r="B161" s="236">
        <v>133</v>
      </c>
      <c r="C161" s="100"/>
      <c r="D161" s="82" t="s">
        <v>71</v>
      </c>
      <c r="E161" s="82" t="s">
        <v>258</v>
      </c>
      <c r="F161" s="82" t="s">
        <v>252</v>
      </c>
      <c r="G161" s="82"/>
      <c r="H161" s="82" t="s">
        <v>72</v>
      </c>
      <c r="I161" s="82">
        <v>49.36</v>
      </c>
      <c r="J161" s="82">
        <v>8.31</v>
      </c>
      <c r="K161" s="82">
        <v>13.76</v>
      </c>
      <c r="L161" s="82">
        <v>0.23599999999999999</v>
      </c>
      <c r="M161" s="82">
        <v>14.77</v>
      </c>
      <c r="N161" s="82">
        <v>10.89</v>
      </c>
      <c r="O161" s="82">
        <v>1.1299999999999999</v>
      </c>
      <c r="P161" s="82">
        <v>0.17</v>
      </c>
      <c r="Q161" s="82">
        <v>0.39500000000000002</v>
      </c>
      <c r="R161" s="82">
        <v>0.02</v>
      </c>
      <c r="S161" s="82">
        <v>0.66</v>
      </c>
      <c r="T161" s="82">
        <v>99.7</v>
      </c>
      <c r="U161" s="282">
        <v>99.040999999999997</v>
      </c>
      <c r="V161" s="82"/>
      <c r="W161" s="82"/>
      <c r="X161" s="82">
        <v>42</v>
      </c>
      <c r="Y161" s="82">
        <v>209</v>
      </c>
      <c r="Z161" s="82">
        <v>1640</v>
      </c>
      <c r="AA161" s="82">
        <v>22</v>
      </c>
      <c r="AB161" s="82">
        <v>558</v>
      </c>
      <c r="AC161" s="82">
        <v>10</v>
      </c>
      <c r="AD161" s="82">
        <v>-30</v>
      </c>
      <c r="AE161" s="82">
        <v>6</v>
      </c>
      <c r="AF161" s="82">
        <v>-0.5</v>
      </c>
      <c r="AG161" s="82">
        <v>-5</v>
      </c>
      <c r="AH161" s="82">
        <v>4</v>
      </c>
      <c r="AI161" s="82">
        <v>15</v>
      </c>
      <c r="AJ161" s="82">
        <v>10.4</v>
      </c>
      <c r="AK161" s="82">
        <v>25</v>
      </c>
      <c r="AL161" s="82">
        <v>-0.5</v>
      </c>
      <c r="AM161" s="82">
        <v>8</v>
      </c>
      <c r="AN161" s="82">
        <v>-0.5</v>
      </c>
      <c r="AO161" s="82">
        <v>-0.1</v>
      </c>
      <c r="AP161" s="82">
        <v>-1</v>
      </c>
      <c r="AQ161" s="82">
        <v>-0.2</v>
      </c>
      <c r="AR161" s="82">
        <v>0.4</v>
      </c>
      <c r="AS161" s="82">
        <v>18</v>
      </c>
      <c r="AT161" s="82">
        <v>0.63</v>
      </c>
      <c r="AU161" s="82">
        <v>1.7</v>
      </c>
      <c r="AV161" s="82">
        <v>0.28000000000000003</v>
      </c>
      <c r="AW161" s="82">
        <v>1.7</v>
      </c>
      <c r="AX161" s="82">
        <v>0.67</v>
      </c>
      <c r="AY161" s="82">
        <v>0.29199999999999998</v>
      </c>
      <c r="AZ161" s="82">
        <v>1.0900000000000001</v>
      </c>
      <c r="BA161" s="82">
        <v>0.23</v>
      </c>
      <c r="BB161" s="82">
        <v>1.56</v>
      </c>
      <c r="BC161" s="82">
        <v>0.39</v>
      </c>
      <c r="BD161" s="82">
        <v>1.23</v>
      </c>
      <c r="BE161" s="82">
        <v>0.19400000000000001</v>
      </c>
      <c r="BF161" s="82">
        <v>1.3</v>
      </c>
      <c r="BG161" s="82">
        <v>0.19900000000000001</v>
      </c>
      <c r="BH161" s="82">
        <v>0.7</v>
      </c>
      <c r="BI161" s="82">
        <v>-0.1</v>
      </c>
      <c r="BJ161" s="82">
        <v>-0.2</v>
      </c>
      <c r="BK161" s="82">
        <v>-0.05</v>
      </c>
      <c r="BL161" s="82">
        <v>-5</v>
      </c>
      <c r="BM161" s="82">
        <v>-0.06</v>
      </c>
      <c r="BN161" s="82">
        <v>0.15</v>
      </c>
      <c r="BO161" s="82">
        <v>-0.05</v>
      </c>
      <c r="BP161" s="82"/>
      <c r="BQ161" s="476">
        <v>726825.22964999999</v>
      </c>
      <c r="BR161" s="476">
        <v>5667303.8204899998</v>
      </c>
      <c r="BS161" s="476">
        <v>14</v>
      </c>
      <c r="BT161" s="476">
        <v>83</v>
      </c>
    </row>
    <row r="162" spans="1:80" s="279" customFormat="1">
      <c r="A162" s="1">
        <v>158</v>
      </c>
      <c r="B162" s="236">
        <v>141</v>
      </c>
      <c r="C162" s="100"/>
      <c r="D162" s="82" t="s">
        <v>74</v>
      </c>
      <c r="E162" s="82" t="s">
        <v>258</v>
      </c>
      <c r="F162" s="82" t="s">
        <v>253</v>
      </c>
      <c r="G162" s="82"/>
      <c r="H162" s="82" t="s">
        <v>75</v>
      </c>
      <c r="I162" s="82">
        <v>57.63</v>
      </c>
      <c r="J162" s="82">
        <v>1.39</v>
      </c>
      <c r="K162" s="82">
        <v>6.49</v>
      </c>
      <c r="L162" s="82">
        <v>7.5999999999999998E-2</v>
      </c>
      <c r="M162" s="82">
        <v>28.51</v>
      </c>
      <c r="N162" s="82">
        <v>1.1100000000000001</v>
      </c>
      <c r="O162" s="82">
        <v>0.05</v>
      </c>
      <c r="P162" s="82">
        <v>0.05</v>
      </c>
      <c r="Q162" s="82">
        <v>0.08</v>
      </c>
      <c r="R162" s="82">
        <v>0.03</v>
      </c>
      <c r="S162" s="82">
        <v>2.19</v>
      </c>
      <c r="T162" s="82">
        <v>97.6</v>
      </c>
      <c r="U162" s="282">
        <v>95.415999999999997</v>
      </c>
      <c r="V162" s="82"/>
      <c r="W162" s="82"/>
      <c r="X162" s="82">
        <v>5</v>
      </c>
      <c r="Y162" s="82">
        <v>13</v>
      </c>
      <c r="Z162" s="82">
        <v>2050</v>
      </c>
      <c r="AA162" s="82">
        <v>87</v>
      </c>
      <c r="AB162" s="82">
        <v>1760</v>
      </c>
      <c r="AC162" s="82">
        <v>-10</v>
      </c>
      <c r="AD162" s="82">
        <v>122</v>
      </c>
      <c r="AE162" s="82">
        <v>5</v>
      </c>
      <c r="AF162" s="82">
        <v>2.5</v>
      </c>
      <c r="AG162" s="82">
        <v>-5</v>
      </c>
      <c r="AH162" s="82">
        <v>-2</v>
      </c>
      <c r="AI162" s="82">
        <v>6</v>
      </c>
      <c r="AJ162" s="82">
        <v>3.1</v>
      </c>
      <c r="AK162" s="82">
        <v>9</v>
      </c>
      <c r="AL162" s="82">
        <v>1.1000000000000001</v>
      </c>
      <c r="AM162" s="82">
        <v>-2</v>
      </c>
      <c r="AN162" s="82">
        <v>-0.5</v>
      </c>
      <c r="AO162" s="82">
        <v>-0.1</v>
      </c>
      <c r="AP162" s="82">
        <v>-1</v>
      </c>
      <c r="AQ162" s="82">
        <v>-0.2</v>
      </c>
      <c r="AR162" s="82">
        <v>0.1</v>
      </c>
      <c r="AS162" s="82">
        <v>3</v>
      </c>
      <c r="AT162" s="82">
        <v>4.6399999999999997</v>
      </c>
      <c r="AU162" s="82">
        <v>8.8000000000000007</v>
      </c>
      <c r="AV162" s="82">
        <v>0.99</v>
      </c>
      <c r="AW162" s="82">
        <v>3.95</v>
      </c>
      <c r="AX162" s="82">
        <v>0.87</v>
      </c>
      <c r="AY162" s="82">
        <v>0.13600000000000001</v>
      </c>
      <c r="AZ162" s="82">
        <v>0.78</v>
      </c>
      <c r="BA162" s="82">
        <v>0.11</v>
      </c>
      <c r="BB162" s="82">
        <v>0.55000000000000004</v>
      </c>
      <c r="BC162" s="82">
        <v>0.11</v>
      </c>
      <c r="BD162" s="82">
        <v>0.34</v>
      </c>
      <c r="BE162" s="82">
        <v>5.1999999999999998E-2</v>
      </c>
      <c r="BF162" s="82">
        <v>0.38</v>
      </c>
      <c r="BG162" s="82">
        <v>6.6000000000000003E-2</v>
      </c>
      <c r="BH162" s="82">
        <v>0.2</v>
      </c>
      <c r="BI162" s="82">
        <v>0.2</v>
      </c>
      <c r="BJ162" s="82">
        <v>0.6</v>
      </c>
      <c r="BK162" s="82">
        <v>-0.05</v>
      </c>
      <c r="BL162" s="82">
        <v>9</v>
      </c>
      <c r="BM162" s="82">
        <v>-0.06</v>
      </c>
      <c r="BN162" s="82">
        <v>0.75</v>
      </c>
      <c r="BO162" s="82">
        <v>0.14000000000000001</v>
      </c>
      <c r="BP162" s="82"/>
      <c r="BQ162" s="476">
        <v>694736.72068999999</v>
      </c>
      <c r="BR162" s="476">
        <v>5673278.28431</v>
      </c>
      <c r="BS162" s="476">
        <v>14</v>
      </c>
      <c r="BT162" s="476">
        <v>83</v>
      </c>
    </row>
    <row r="163" spans="1:80">
      <c r="A163" s="1">
        <v>159</v>
      </c>
      <c r="B163" s="236">
        <v>309</v>
      </c>
      <c r="C163" s="165" t="s">
        <v>272</v>
      </c>
      <c r="D163" s="82" t="s">
        <v>331</v>
      </c>
      <c r="E163" s="82" t="s">
        <v>258</v>
      </c>
      <c r="F163" s="82" t="s">
        <v>253</v>
      </c>
      <c r="G163" s="82"/>
      <c r="H163" s="82" t="s">
        <v>360</v>
      </c>
      <c r="I163" s="83">
        <v>40.68</v>
      </c>
      <c r="J163" s="83">
        <v>0.91</v>
      </c>
      <c r="K163" s="83">
        <v>6.53</v>
      </c>
      <c r="L163" s="227">
        <v>3.3000000000000002E-2</v>
      </c>
      <c r="M163" s="83">
        <v>38.06</v>
      </c>
      <c r="N163" s="83">
        <v>1.46</v>
      </c>
      <c r="O163" s="83">
        <v>7.0000000000000007E-2</v>
      </c>
      <c r="P163" s="83">
        <v>0.02</v>
      </c>
      <c r="Q163" s="227">
        <v>3.1E-2</v>
      </c>
      <c r="R163" s="83">
        <v>-0.01</v>
      </c>
      <c r="S163" s="83">
        <v>12.7</v>
      </c>
      <c r="T163" s="83">
        <v>100.5</v>
      </c>
      <c r="U163" s="282"/>
      <c r="V163" s="83"/>
      <c r="W163" s="83"/>
      <c r="X163" s="82">
        <v>7</v>
      </c>
      <c r="Y163" s="225">
        <v>8.5438080000000003</v>
      </c>
      <c r="Z163" s="225">
        <v>1550</v>
      </c>
      <c r="AA163" s="225">
        <v>30.197621000000002</v>
      </c>
      <c r="AB163" s="225">
        <v>2580</v>
      </c>
      <c r="AC163" s="225">
        <v>66.101372999999995</v>
      </c>
      <c r="AD163" s="225">
        <v>37.745990168663702</v>
      </c>
      <c r="AE163" s="225">
        <v>-1</v>
      </c>
      <c r="AF163" s="83">
        <v>-1</v>
      </c>
      <c r="AG163" s="225">
        <v>-5</v>
      </c>
      <c r="AH163" s="83">
        <v>-2</v>
      </c>
      <c r="AI163" s="83">
        <v>6.8880879999999998</v>
      </c>
      <c r="AJ163" s="83">
        <v>-1</v>
      </c>
      <c r="AK163" s="83">
        <v>11.546946549999999</v>
      </c>
      <c r="AL163" s="83">
        <v>-1</v>
      </c>
      <c r="AM163" s="83">
        <v>-2</v>
      </c>
      <c r="AN163" s="83">
        <v>-0.5</v>
      </c>
      <c r="AO163" s="83">
        <v>-0.2</v>
      </c>
      <c r="AP163" s="83">
        <v>-1</v>
      </c>
      <c r="AQ163" s="83">
        <v>0.511598</v>
      </c>
      <c r="AR163" s="83">
        <v>-0.5</v>
      </c>
      <c r="AS163" s="83">
        <v>-3</v>
      </c>
      <c r="AT163" s="83">
        <v>0.44260388504999998</v>
      </c>
      <c r="AU163" s="83">
        <v>0.65667937364999995</v>
      </c>
      <c r="AV163" s="83">
        <v>9.8286006599999989E-2</v>
      </c>
      <c r="AW163" s="83">
        <v>0.36597831794999997</v>
      </c>
      <c r="AX163" s="83">
        <v>-0.1</v>
      </c>
      <c r="AY163" s="83">
        <v>2.6194364999999997E-2</v>
      </c>
      <c r="AZ163" s="83">
        <v>-0.1</v>
      </c>
      <c r="BA163" s="83">
        <v>-0.1</v>
      </c>
      <c r="BB163" s="83">
        <v>0.10511286659999999</v>
      </c>
      <c r="BC163" s="83">
        <v>-0.1</v>
      </c>
      <c r="BD163" s="83">
        <v>-0.1</v>
      </c>
      <c r="BE163" s="83">
        <v>-0.05</v>
      </c>
      <c r="BF163" s="83">
        <v>-0.1</v>
      </c>
      <c r="BG163" s="83">
        <v>-0.04</v>
      </c>
      <c r="BH163" s="83">
        <v>-0.2</v>
      </c>
      <c r="BI163" s="83">
        <v>-0.1</v>
      </c>
      <c r="BJ163" s="83">
        <v>-1</v>
      </c>
      <c r="BK163" s="83">
        <v>-0.1</v>
      </c>
      <c r="BL163" s="83">
        <v>-5</v>
      </c>
      <c r="BM163" s="83">
        <v>-0.4</v>
      </c>
      <c r="BN163" s="83">
        <v>-0.1</v>
      </c>
      <c r="BO163" s="83">
        <v>-0.1</v>
      </c>
      <c r="BP163" s="83"/>
      <c r="BQ163" s="476">
        <v>706507</v>
      </c>
      <c r="BR163" s="476">
        <v>5668642</v>
      </c>
      <c r="BS163" s="476">
        <v>14</v>
      </c>
      <c r="BT163" s="476">
        <v>83</v>
      </c>
      <c r="BU163" s="13"/>
      <c r="BV163" s="167"/>
      <c r="BX163" s="13"/>
      <c r="BY163" s="13"/>
    </row>
    <row r="164" spans="1:80">
      <c r="A164" s="1">
        <v>160</v>
      </c>
      <c r="B164" s="236">
        <v>194</v>
      </c>
      <c r="C164" s="100"/>
      <c r="D164" s="14" t="s">
        <v>100</v>
      </c>
      <c r="E164" s="14" t="s">
        <v>258</v>
      </c>
      <c r="F164" s="14" t="s">
        <v>190</v>
      </c>
      <c r="G164" s="14" t="s">
        <v>346</v>
      </c>
      <c r="H164" s="14" t="s">
        <v>101</v>
      </c>
      <c r="I164" s="14">
        <v>48.33</v>
      </c>
      <c r="J164" s="14">
        <v>14.32</v>
      </c>
      <c r="K164" s="14">
        <v>13.13</v>
      </c>
      <c r="L164" s="14">
        <v>0.184</v>
      </c>
      <c r="M164" s="14">
        <v>7.47</v>
      </c>
      <c r="N164" s="14">
        <v>10.77</v>
      </c>
      <c r="O164" s="14">
        <v>2.42</v>
      </c>
      <c r="P164" s="14">
        <v>0.4</v>
      </c>
      <c r="Q164" s="14">
        <v>0.91</v>
      </c>
      <c r="R164" s="14">
        <v>0.08</v>
      </c>
      <c r="S164" s="14">
        <v>1.07</v>
      </c>
      <c r="T164" s="14">
        <v>99.08</v>
      </c>
      <c r="U164" s="281">
        <v>98.013999999999996</v>
      </c>
      <c r="V164" s="14"/>
      <c r="W164" s="14"/>
      <c r="X164" s="14">
        <v>41</v>
      </c>
      <c r="Y164" s="14">
        <v>291</v>
      </c>
      <c r="Z164" s="14">
        <v>219</v>
      </c>
      <c r="AA164" s="14">
        <v>18</v>
      </c>
      <c r="AB164" s="14">
        <v>44</v>
      </c>
      <c r="AC164" s="14">
        <v>226</v>
      </c>
      <c r="AD164" s="14">
        <v>-30</v>
      </c>
      <c r="AE164" s="14">
        <v>8</v>
      </c>
      <c r="AF164" s="14">
        <v>0.6</v>
      </c>
      <c r="AG164" s="14">
        <v>-5</v>
      </c>
      <c r="AH164" s="14">
        <v>6</v>
      </c>
      <c r="AI164" s="14">
        <v>109</v>
      </c>
      <c r="AJ164" s="14">
        <v>21.5</v>
      </c>
      <c r="AK164" s="14">
        <v>48</v>
      </c>
      <c r="AL164" s="14">
        <v>1.3</v>
      </c>
      <c r="AM164" s="14">
        <v>-2</v>
      </c>
      <c r="AN164" s="14">
        <v>-0.5</v>
      </c>
      <c r="AO164" s="14">
        <v>-0.1</v>
      </c>
      <c r="AP164" s="14">
        <v>-1</v>
      </c>
      <c r="AQ164" s="14">
        <v>-0.2</v>
      </c>
      <c r="AR164" s="14">
        <v>0.3</v>
      </c>
      <c r="AS164" s="14">
        <v>42</v>
      </c>
      <c r="AT164" s="14">
        <v>3.77</v>
      </c>
      <c r="AU164" s="14">
        <v>10</v>
      </c>
      <c r="AV164" s="14">
        <v>1.43</v>
      </c>
      <c r="AW164" s="14">
        <v>7.04</v>
      </c>
      <c r="AX164" s="14">
        <v>2.36</v>
      </c>
      <c r="AY164" s="14">
        <v>0.86199999999999999</v>
      </c>
      <c r="AZ164" s="14">
        <v>3.08</v>
      </c>
      <c r="BA164" s="14">
        <v>0.59</v>
      </c>
      <c r="BB164" s="14">
        <v>3.82</v>
      </c>
      <c r="BC164" s="14">
        <v>0.88</v>
      </c>
      <c r="BD164" s="14">
        <v>2.66</v>
      </c>
      <c r="BE164" s="14">
        <v>0.39600000000000002</v>
      </c>
      <c r="BF164" s="14">
        <v>2.48</v>
      </c>
      <c r="BG164" s="14">
        <v>0.38500000000000001</v>
      </c>
      <c r="BH164" s="14">
        <v>1.9</v>
      </c>
      <c r="BI164" s="14">
        <v>0.2</v>
      </c>
      <c r="BJ164" s="14">
        <v>-0.2</v>
      </c>
      <c r="BK164" s="14">
        <v>-0.05</v>
      </c>
      <c r="BL164" s="14">
        <v>5</v>
      </c>
      <c r="BM164" s="14">
        <v>-0.06</v>
      </c>
      <c r="BN164" s="14">
        <v>0.1</v>
      </c>
      <c r="BO164" s="14">
        <v>-0.05</v>
      </c>
      <c r="BP164" s="15"/>
      <c r="BQ164" s="477">
        <v>706506.99771000003</v>
      </c>
      <c r="BR164" s="477">
        <v>5671022.1412500003</v>
      </c>
      <c r="BS164" s="477">
        <v>14</v>
      </c>
      <c r="BT164" s="477">
        <v>83</v>
      </c>
      <c r="BU164" s="167"/>
      <c r="BW164" s="13"/>
      <c r="BX164" s="13"/>
    </row>
    <row r="165" spans="1:80">
      <c r="A165" s="1">
        <v>161</v>
      </c>
      <c r="B165" s="236">
        <v>194</v>
      </c>
      <c r="C165" s="100"/>
      <c r="D165" s="14" t="s">
        <v>102</v>
      </c>
      <c r="E165" s="14" t="s">
        <v>258</v>
      </c>
      <c r="F165" s="14" t="s">
        <v>252</v>
      </c>
      <c r="G165" s="14" t="s">
        <v>346</v>
      </c>
      <c r="H165" s="14" t="s">
        <v>103</v>
      </c>
      <c r="I165" s="14">
        <v>51.03</v>
      </c>
      <c r="J165" s="14">
        <v>3.02</v>
      </c>
      <c r="K165" s="14">
        <v>10.15</v>
      </c>
      <c r="L165" s="14">
        <v>0.17299999999999999</v>
      </c>
      <c r="M165" s="14">
        <v>14.26</v>
      </c>
      <c r="N165" s="14">
        <v>19.38</v>
      </c>
      <c r="O165" s="14">
        <v>0.56000000000000005</v>
      </c>
      <c r="P165" s="14">
        <v>0.03</v>
      </c>
      <c r="Q165" s="14">
        <v>0.33100000000000002</v>
      </c>
      <c r="R165" s="14">
        <v>0.01</v>
      </c>
      <c r="S165" s="14">
        <v>0.63</v>
      </c>
      <c r="T165" s="14">
        <v>99.57</v>
      </c>
      <c r="U165" s="281">
        <v>98.944000000000017</v>
      </c>
      <c r="V165" s="14"/>
      <c r="W165" s="14"/>
      <c r="X165" s="14">
        <v>70</v>
      </c>
      <c r="Y165" s="14">
        <v>331</v>
      </c>
      <c r="Z165" s="14">
        <v>1060</v>
      </c>
      <c r="AA165" s="14">
        <v>37</v>
      </c>
      <c r="AB165" s="14">
        <v>193</v>
      </c>
      <c r="AC165" s="14">
        <v>23</v>
      </c>
      <c r="AD165" s="14">
        <v>36</v>
      </c>
      <c r="AE165" s="14">
        <v>8</v>
      </c>
      <c r="AF165" s="14">
        <v>0.9</v>
      </c>
      <c r="AG165" s="14">
        <v>-5</v>
      </c>
      <c r="AH165" s="14">
        <v>-2</v>
      </c>
      <c r="AI165" s="14">
        <v>27</v>
      </c>
      <c r="AJ165" s="14">
        <v>10.7</v>
      </c>
      <c r="AK165" s="14">
        <v>30</v>
      </c>
      <c r="AL165" s="14">
        <v>-0.4</v>
      </c>
      <c r="AM165" s="14">
        <v>-2</v>
      </c>
      <c r="AN165" s="14">
        <v>-0.4</v>
      </c>
      <c r="AO165" s="14">
        <v>-0.1</v>
      </c>
      <c r="AP165" s="14">
        <v>-1</v>
      </c>
      <c r="AQ165" s="14">
        <v>3.6</v>
      </c>
      <c r="AR165" s="14">
        <v>-0.1</v>
      </c>
      <c r="AS165" s="14">
        <v>6</v>
      </c>
      <c r="AT165" s="14">
        <v>1.92</v>
      </c>
      <c r="AU165" s="14">
        <v>6.8</v>
      </c>
      <c r="AV165" s="14">
        <v>1.2</v>
      </c>
      <c r="AW165" s="14">
        <v>6.75</v>
      </c>
      <c r="AX165" s="14">
        <v>2.21</v>
      </c>
      <c r="AY165" s="14">
        <v>0.64300000000000002</v>
      </c>
      <c r="AZ165" s="14">
        <v>2.41</v>
      </c>
      <c r="BA165" s="14">
        <v>0.39</v>
      </c>
      <c r="BB165" s="14">
        <v>2.2599999999999998</v>
      </c>
      <c r="BC165" s="14">
        <v>0.44</v>
      </c>
      <c r="BD165" s="14">
        <v>1.1299999999999999</v>
      </c>
      <c r="BE165" s="14">
        <v>0.15</v>
      </c>
      <c r="BF165" s="14">
        <v>0.91</v>
      </c>
      <c r="BG165" s="14">
        <v>0.122</v>
      </c>
      <c r="BH165" s="14">
        <v>1.2</v>
      </c>
      <c r="BI165" s="14">
        <v>-0.1</v>
      </c>
      <c r="BJ165" s="14">
        <v>-0.2</v>
      </c>
      <c r="BK165" s="14">
        <v>-0.05</v>
      </c>
      <c r="BL165" s="14">
        <v>-5</v>
      </c>
      <c r="BM165" s="14">
        <v>-0.06</v>
      </c>
      <c r="BN165" s="14">
        <v>-0.05</v>
      </c>
      <c r="BO165" s="14">
        <v>-0.05</v>
      </c>
      <c r="BP165" s="15"/>
      <c r="BQ165" s="477">
        <v>706506.99771000003</v>
      </c>
      <c r="BR165" s="477">
        <v>5671022.1412500003</v>
      </c>
      <c r="BS165" s="477">
        <v>14</v>
      </c>
      <c r="BT165" s="477">
        <v>83</v>
      </c>
      <c r="BU165" s="167"/>
      <c r="BW165" s="13"/>
      <c r="BX165" s="13"/>
    </row>
    <row r="166" spans="1:80">
      <c r="A166" s="1">
        <v>162</v>
      </c>
      <c r="B166" s="236">
        <v>195</v>
      </c>
      <c r="C166" s="100"/>
      <c r="D166" s="14" t="s">
        <v>104</v>
      </c>
      <c r="E166" s="14" t="s">
        <v>258</v>
      </c>
      <c r="F166" s="14" t="s">
        <v>252</v>
      </c>
      <c r="G166" s="14" t="s">
        <v>346</v>
      </c>
      <c r="H166" s="14" t="s">
        <v>103</v>
      </c>
      <c r="I166" s="14">
        <v>49.52</v>
      </c>
      <c r="J166" s="14">
        <v>3.08</v>
      </c>
      <c r="K166" s="14">
        <v>14.27</v>
      </c>
      <c r="L166" s="14">
        <v>0.14499999999999999</v>
      </c>
      <c r="M166" s="14">
        <v>23.63</v>
      </c>
      <c r="N166" s="14">
        <v>3.64</v>
      </c>
      <c r="O166" s="14">
        <v>0.28999999999999998</v>
      </c>
      <c r="P166" s="14">
        <v>0.05</v>
      </c>
      <c r="Q166" s="14">
        <v>0.26100000000000001</v>
      </c>
      <c r="R166" s="14">
        <v>0.02</v>
      </c>
      <c r="S166" s="14">
        <v>2.0699999999999998</v>
      </c>
      <c r="T166" s="14">
        <v>96.97</v>
      </c>
      <c r="U166" s="281">
        <v>94.905999999999992</v>
      </c>
      <c r="V166" s="14"/>
      <c r="W166" s="14"/>
      <c r="X166" s="14">
        <v>24</v>
      </c>
      <c r="Y166" s="14">
        <v>129</v>
      </c>
      <c r="Z166" s="14">
        <v>1020</v>
      </c>
      <c r="AA166" s="14">
        <v>82</v>
      </c>
      <c r="AB166" s="14">
        <v>822</v>
      </c>
      <c r="AC166" s="14">
        <v>106</v>
      </c>
      <c r="AD166" s="14">
        <v>145</v>
      </c>
      <c r="AE166" s="14">
        <v>7</v>
      </c>
      <c r="AF166" s="14">
        <v>1.3</v>
      </c>
      <c r="AG166" s="14">
        <v>-5</v>
      </c>
      <c r="AH166" s="14">
        <v>-2</v>
      </c>
      <c r="AI166" s="14">
        <v>11</v>
      </c>
      <c r="AJ166" s="14">
        <v>6.8</v>
      </c>
      <c r="AK166" s="14">
        <v>37</v>
      </c>
      <c r="AL166" s="14">
        <v>-0.4</v>
      </c>
      <c r="AM166" s="14">
        <v>-1</v>
      </c>
      <c r="AN166" s="14">
        <v>-0.4</v>
      </c>
      <c r="AO166" s="14">
        <v>-0.1</v>
      </c>
      <c r="AP166" s="14">
        <v>-1</v>
      </c>
      <c r="AQ166" s="14">
        <v>-0.1</v>
      </c>
      <c r="AR166" s="14">
        <v>-0.1</v>
      </c>
      <c r="AS166" s="14">
        <v>9</v>
      </c>
      <c r="AT166" s="14">
        <v>1.03</v>
      </c>
      <c r="AU166" s="14">
        <v>3.8</v>
      </c>
      <c r="AV166" s="14">
        <v>0.7</v>
      </c>
      <c r="AW166" s="14">
        <v>3.98</v>
      </c>
      <c r="AX166" s="14">
        <v>1.1200000000000001</v>
      </c>
      <c r="AY166" s="14">
        <v>0.24099999999999999</v>
      </c>
      <c r="AZ166" s="14">
        <v>1.21</v>
      </c>
      <c r="BA166" s="14">
        <v>0.19</v>
      </c>
      <c r="BB166" s="14">
        <v>1.1499999999999999</v>
      </c>
      <c r="BC166" s="14">
        <v>0.24</v>
      </c>
      <c r="BD166" s="14">
        <v>0.74</v>
      </c>
      <c r="BE166" s="14">
        <v>0.106</v>
      </c>
      <c r="BF166" s="14">
        <v>0.71</v>
      </c>
      <c r="BG166" s="14">
        <v>0.107</v>
      </c>
      <c r="BH166" s="14">
        <v>1</v>
      </c>
      <c r="BI166" s="14">
        <v>-0.1</v>
      </c>
      <c r="BJ166" s="14">
        <v>-0.2</v>
      </c>
      <c r="BK166" s="14">
        <v>-0.05</v>
      </c>
      <c r="BL166" s="14">
        <v>41</v>
      </c>
      <c r="BM166" s="14">
        <v>0.1</v>
      </c>
      <c r="BN166" s="14">
        <v>-0.05</v>
      </c>
      <c r="BO166" s="14">
        <v>-0.05</v>
      </c>
      <c r="BP166" s="15"/>
      <c r="BQ166" s="477">
        <v>706156.9473</v>
      </c>
      <c r="BR166" s="477">
        <v>5672266.75392</v>
      </c>
      <c r="BS166" s="477">
        <v>14</v>
      </c>
      <c r="BT166" s="477">
        <v>83</v>
      </c>
      <c r="BU166" s="167"/>
      <c r="BW166" s="13"/>
      <c r="BX166" s="13"/>
    </row>
    <row r="167" spans="1:80">
      <c r="A167" s="1">
        <v>163</v>
      </c>
      <c r="B167" s="236" t="s">
        <v>372</v>
      </c>
      <c r="C167" s="100"/>
      <c r="D167" s="117"/>
      <c r="E167" s="113" t="s">
        <v>387</v>
      </c>
      <c r="F167" s="117"/>
      <c r="G167" s="117"/>
      <c r="H167" s="117"/>
      <c r="I167" s="117"/>
      <c r="J167" s="117"/>
      <c r="K167" s="117"/>
      <c r="L167" s="117"/>
      <c r="M167" s="117"/>
      <c r="N167" s="117"/>
      <c r="O167" s="117"/>
      <c r="P167" s="117"/>
      <c r="Q167" s="117"/>
      <c r="R167" s="117"/>
      <c r="S167" s="117"/>
      <c r="T167" s="117"/>
      <c r="U167" s="102"/>
      <c r="V167" s="117"/>
      <c r="W167" s="117"/>
      <c r="X167" s="117"/>
      <c r="Y167" s="117"/>
      <c r="Z167" s="117"/>
      <c r="AA167" s="117"/>
      <c r="AB167" s="117"/>
      <c r="AC167" s="117"/>
      <c r="AD167" s="117"/>
      <c r="AE167" s="117"/>
      <c r="AF167" s="117"/>
      <c r="AG167" s="117"/>
      <c r="AH167" s="117"/>
      <c r="AI167" s="117"/>
      <c r="AJ167" s="117"/>
      <c r="AK167" s="117"/>
      <c r="AL167" s="117"/>
      <c r="AM167" s="117"/>
      <c r="AN167" s="117"/>
      <c r="AO167" s="117"/>
      <c r="AP167" s="117"/>
      <c r="AQ167" s="117"/>
      <c r="AR167" s="117"/>
      <c r="AS167" s="117"/>
      <c r="AT167" s="117"/>
      <c r="AU167" s="117"/>
      <c r="AV167" s="117"/>
      <c r="AW167" s="117"/>
      <c r="AX167" s="117"/>
      <c r="AY167" s="117"/>
      <c r="AZ167" s="117"/>
      <c r="BA167" s="117"/>
      <c r="BB167" s="117"/>
      <c r="BC167" s="117"/>
      <c r="BD167" s="117"/>
      <c r="BE167" s="117"/>
      <c r="BF167" s="117"/>
      <c r="BG167" s="117"/>
      <c r="BH167" s="117"/>
      <c r="BI167" s="117"/>
      <c r="BJ167" s="117"/>
      <c r="BK167" s="117"/>
      <c r="BL167" s="117"/>
      <c r="BM167" s="117"/>
      <c r="BN167" s="117"/>
      <c r="BO167" s="117"/>
      <c r="BP167" s="119"/>
      <c r="BQ167" s="445"/>
      <c r="BR167" s="445"/>
      <c r="BS167" s="445"/>
      <c r="BT167" s="445"/>
      <c r="BU167" s="167"/>
      <c r="BW167" s="13"/>
      <c r="BX167" s="13"/>
    </row>
    <row r="168" spans="1:80">
      <c r="A168" s="1">
        <v>164</v>
      </c>
      <c r="B168" s="236">
        <v>2248</v>
      </c>
      <c r="C168" s="165" t="s">
        <v>272</v>
      </c>
      <c r="D168" s="179">
        <v>2248</v>
      </c>
      <c r="E168" s="26" t="s">
        <v>310</v>
      </c>
      <c r="F168" s="26" t="s">
        <v>361</v>
      </c>
      <c r="G168" s="26" t="s">
        <v>347</v>
      </c>
      <c r="H168" s="26" t="s">
        <v>302</v>
      </c>
      <c r="I168" s="26">
        <v>48.7</v>
      </c>
      <c r="J168" s="27">
        <v>5.7</v>
      </c>
      <c r="K168" s="24">
        <v>12.3</v>
      </c>
      <c r="L168" s="24">
        <v>0.22</v>
      </c>
      <c r="M168" s="24">
        <v>19.87</v>
      </c>
      <c r="N168" s="26">
        <v>9.66</v>
      </c>
      <c r="O168" s="26">
        <v>0.1</v>
      </c>
      <c r="P168" s="26">
        <v>0.03</v>
      </c>
      <c r="Q168" s="26">
        <v>0.18</v>
      </c>
      <c r="R168" s="26">
        <v>0.03</v>
      </c>
      <c r="S168" s="26">
        <v>4.58</v>
      </c>
      <c r="T168" s="27">
        <v>101.37</v>
      </c>
      <c r="U168" s="26">
        <v>96.79</v>
      </c>
      <c r="V168" s="26"/>
      <c r="W168" s="27">
        <v>0.1</v>
      </c>
      <c r="X168" s="24">
        <v>31</v>
      </c>
      <c r="Y168" s="25">
        <v>139</v>
      </c>
      <c r="Z168" s="25">
        <v>2320</v>
      </c>
      <c r="AA168" s="25">
        <v>55</v>
      </c>
      <c r="AB168" s="25">
        <v>263</v>
      </c>
      <c r="AC168" s="25">
        <v>-10</v>
      </c>
      <c r="AD168" s="25">
        <v>45</v>
      </c>
      <c r="AE168" s="25">
        <v>5.2</v>
      </c>
      <c r="AF168" s="24"/>
      <c r="AG168" s="24"/>
      <c r="AH168" s="26">
        <v>0.28999999999999998</v>
      </c>
      <c r="AI168" s="25">
        <v>7</v>
      </c>
      <c r="AJ168" s="24">
        <v>8.1999999999999993</v>
      </c>
      <c r="AK168" s="24">
        <v>9.3000000000000007</v>
      </c>
      <c r="AL168" s="26">
        <v>0.52</v>
      </c>
      <c r="AM168" s="26">
        <v>-0.2</v>
      </c>
      <c r="AN168" s="26">
        <v>0.2</v>
      </c>
      <c r="AO168" s="26">
        <v>-0.05</v>
      </c>
      <c r="AP168" s="26">
        <v>0.5</v>
      </c>
      <c r="AQ168" s="26">
        <v>2.2000000000000002</v>
      </c>
      <c r="AR168" s="26">
        <v>0.08</v>
      </c>
      <c r="AS168" s="26">
        <v>30</v>
      </c>
      <c r="AT168" s="24">
        <v>0.7</v>
      </c>
      <c r="AU168" s="24">
        <v>1.8</v>
      </c>
      <c r="AV168" s="24">
        <v>0.33</v>
      </c>
      <c r="AW168" s="24">
        <v>1.8</v>
      </c>
      <c r="AX168" s="24">
        <v>0.56999999999999995</v>
      </c>
      <c r="AY168" s="24">
        <v>0.49</v>
      </c>
      <c r="AZ168" s="24">
        <v>0.93</v>
      </c>
      <c r="BA168" s="24">
        <v>0.15</v>
      </c>
      <c r="BB168" s="24">
        <v>1.1000000000000001</v>
      </c>
      <c r="BC168" s="24">
        <v>0.24</v>
      </c>
      <c r="BD168" s="24">
        <v>0.72</v>
      </c>
      <c r="BE168" s="24">
        <v>0.11</v>
      </c>
      <c r="BF168" s="24">
        <v>0.74</v>
      </c>
      <c r="BG168" s="24">
        <v>0.12</v>
      </c>
      <c r="BH168" s="26">
        <v>0.28000000000000003</v>
      </c>
      <c r="BI168" s="26">
        <v>-0.05</v>
      </c>
      <c r="BJ168" s="24"/>
      <c r="BK168" s="26">
        <v>-0.02</v>
      </c>
      <c r="BL168" s="25">
        <v>-1</v>
      </c>
      <c r="BM168" s="26">
        <v>-0.2</v>
      </c>
      <c r="BN168" s="24">
        <v>0.21</v>
      </c>
      <c r="BO168" s="26">
        <v>7.0000000000000007E-2</v>
      </c>
      <c r="BP168" s="24"/>
      <c r="BQ168" s="24">
        <v>690935</v>
      </c>
      <c r="BR168" s="24">
        <v>5675412</v>
      </c>
      <c r="BS168" s="452">
        <v>14</v>
      </c>
      <c r="BT168" s="452">
        <v>83</v>
      </c>
      <c r="BU168" s="230"/>
      <c r="BV168" s="230"/>
      <c r="BW168" s="484"/>
      <c r="BX168" s="167"/>
      <c r="BY168" s="491"/>
    </row>
    <row r="169" spans="1:80">
      <c r="A169" s="1">
        <v>165</v>
      </c>
      <c r="B169" s="236">
        <v>2139</v>
      </c>
      <c r="C169" s="165" t="s">
        <v>272</v>
      </c>
      <c r="D169" s="179">
        <v>2139</v>
      </c>
      <c r="E169" s="26" t="s">
        <v>310</v>
      </c>
      <c r="F169" s="26" t="s">
        <v>361</v>
      </c>
      <c r="G169" s="26" t="s">
        <v>347</v>
      </c>
      <c r="H169" s="26" t="s">
        <v>303</v>
      </c>
      <c r="I169" s="26">
        <v>37.9</v>
      </c>
      <c r="J169" s="27">
        <v>1.6</v>
      </c>
      <c r="K169" s="24">
        <v>16.5</v>
      </c>
      <c r="L169" s="24">
        <v>0.18</v>
      </c>
      <c r="M169" s="24">
        <v>34.61</v>
      </c>
      <c r="N169" s="26">
        <v>0.13</v>
      </c>
      <c r="O169" s="26">
        <v>0</v>
      </c>
      <c r="P169" s="26">
        <v>0.02</v>
      </c>
      <c r="Q169" s="26">
        <v>0.05</v>
      </c>
      <c r="R169" s="26">
        <v>0.01</v>
      </c>
      <c r="S169" s="26">
        <v>10.26</v>
      </c>
      <c r="T169" s="27">
        <v>101.26</v>
      </c>
      <c r="U169" s="26">
        <v>91</v>
      </c>
      <c r="V169" s="26"/>
      <c r="W169" s="27">
        <v>0.2</v>
      </c>
      <c r="X169" s="24">
        <v>11</v>
      </c>
      <c r="Y169" s="25">
        <v>49</v>
      </c>
      <c r="Z169" s="25">
        <v>2820</v>
      </c>
      <c r="AA169" s="25">
        <v>90</v>
      </c>
      <c r="AB169" s="25">
        <v>1250</v>
      </c>
      <c r="AC169" s="25">
        <v>28</v>
      </c>
      <c r="AD169" s="25">
        <v>61</v>
      </c>
      <c r="AE169" s="25">
        <v>1.7</v>
      </c>
      <c r="AF169" s="26"/>
      <c r="AG169" s="26"/>
      <c r="AH169" s="26">
        <v>-0.05</v>
      </c>
      <c r="AI169" s="25">
        <v>8</v>
      </c>
      <c r="AJ169" s="24">
        <v>1.4</v>
      </c>
      <c r="AK169" s="24">
        <v>3.8</v>
      </c>
      <c r="AL169" s="26">
        <v>0.28000000000000003</v>
      </c>
      <c r="AM169" s="26">
        <v>-0.2</v>
      </c>
      <c r="AN169" s="26">
        <v>0.3</v>
      </c>
      <c r="AO169" s="26">
        <v>-0.05</v>
      </c>
      <c r="AP169" s="26">
        <v>1.4</v>
      </c>
      <c r="AQ169" s="26">
        <v>2.2000000000000002</v>
      </c>
      <c r="AR169" s="26">
        <v>-0.02</v>
      </c>
      <c r="AS169" s="26">
        <v>-20</v>
      </c>
      <c r="AT169" s="24">
        <v>0.3</v>
      </c>
      <c r="AU169" s="24">
        <v>0.6</v>
      </c>
      <c r="AV169" s="24">
        <v>0.09</v>
      </c>
      <c r="AW169" s="24">
        <v>0.3</v>
      </c>
      <c r="AX169" s="24">
        <v>7.0000000000000007E-2</v>
      </c>
      <c r="AY169" s="24">
        <v>0.06</v>
      </c>
      <c r="AZ169" s="24">
        <v>0.13</v>
      </c>
      <c r="BA169" s="24">
        <v>0.03</v>
      </c>
      <c r="BB169" s="24">
        <v>0.2</v>
      </c>
      <c r="BC169" s="24">
        <v>0.05</v>
      </c>
      <c r="BD169" s="24">
        <v>0.14000000000000001</v>
      </c>
      <c r="BE169" s="24">
        <v>0.03</v>
      </c>
      <c r="BF169" s="24">
        <v>0.16</v>
      </c>
      <c r="BG169" s="24">
        <v>0.03</v>
      </c>
      <c r="BH169" s="26">
        <v>0.1</v>
      </c>
      <c r="BI169" s="26">
        <v>-0.05</v>
      </c>
      <c r="BJ169" s="26"/>
      <c r="BK169" s="26">
        <v>-0.02</v>
      </c>
      <c r="BL169" s="25">
        <v>-1</v>
      </c>
      <c r="BM169" s="26">
        <v>-0.2</v>
      </c>
      <c r="BN169" s="24">
        <v>0.05</v>
      </c>
      <c r="BO169" s="26">
        <v>0.05</v>
      </c>
      <c r="BP169" s="25"/>
      <c r="BQ169" s="24">
        <v>690988</v>
      </c>
      <c r="BR169" s="24">
        <v>5675447</v>
      </c>
      <c r="BS169" s="452">
        <v>14</v>
      </c>
      <c r="BT169" s="452">
        <v>83</v>
      </c>
      <c r="BU169" s="230"/>
      <c r="BV169" s="230"/>
      <c r="BW169" s="484"/>
      <c r="BX169" s="167"/>
      <c r="BY169" s="491"/>
    </row>
    <row r="170" spans="1:80">
      <c r="A170" s="1">
        <v>166</v>
      </c>
      <c r="B170" s="236" t="s">
        <v>372</v>
      </c>
      <c r="C170" s="223"/>
      <c r="D170" s="99"/>
      <c r="E170" s="113" t="s">
        <v>388</v>
      </c>
      <c r="F170" s="99"/>
      <c r="G170" s="99"/>
      <c r="H170" s="99"/>
      <c r="I170" s="99"/>
      <c r="J170" s="99"/>
      <c r="K170" s="99"/>
      <c r="L170" s="99"/>
      <c r="M170" s="99"/>
      <c r="N170" s="99"/>
      <c r="O170" s="99"/>
      <c r="P170" s="99"/>
      <c r="Q170" s="99"/>
      <c r="R170" s="99"/>
      <c r="S170" s="99"/>
      <c r="T170" s="99"/>
      <c r="U170" s="102"/>
      <c r="V170" s="99"/>
      <c r="W170" s="99"/>
      <c r="X170" s="99"/>
      <c r="Y170" s="101"/>
      <c r="Z170" s="101"/>
      <c r="AA170" s="101"/>
      <c r="AB170" s="101"/>
      <c r="AC170" s="101"/>
      <c r="AD170" s="101"/>
      <c r="AE170" s="101"/>
      <c r="AF170" s="102"/>
      <c r="AG170" s="99"/>
      <c r="AH170" s="102"/>
      <c r="AI170" s="101"/>
      <c r="AJ170" s="101"/>
      <c r="AK170" s="101"/>
      <c r="AL170" s="102"/>
      <c r="AM170" s="101"/>
      <c r="AN170" s="99"/>
      <c r="AO170" s="99"/>
      <c r="AP170" s="103"/>
      <c r="AQ170" s="102"/>
      <c r="AR170" s="102"/>
      <c r="AS170" s="102"/>
      <c r="AT170" s="102"/>
      <c r="AU170" s="102"/>
      <c r="AV170" s="102"/>
      <c r="AW170" s="102"/>
      <c r="AX170" s="102"/>
      <c r="AY170" s="102"/>
      <c r="AZ170" s="102"/>
      <c r="BA170" s="102"/>
      <c r="BB170" s="102"/>
      <c r="BC170" s="102"/>
      <c r="BD170" s="102"/>
      <c r="BE170" s="102"/>
      <c r="BF170" s="102"/>
      <c r="BG170" s="102"/>
      <c r="BH170" s="102"/>
      <c r="BI170" s="102"/>
      <c r="BJ170" s="102"/>
      <c r="BK170" s="102"/>
      <c r="BL170" s="101"/>
      <c r="BM170" s="99"/>
      <c r="BN170" s="102"/>
      <c r="BO170" s="102"/>
      <c r="BP170" s="99"/>
      <c r="BQ170" s="478"/>
      <c r="BR170" s="478"/>
      <c r="BS170" s="478"/>
      <c r="BT170" s="478"/>
      <c r="BU170" s="230"/>
      <c r="BV170" s="230"/>
      <c r="BW170" s="230"/>
      <c r="BX170" s="230"/>
      <c r="BY170" s="491"/>
    </row>
    <row r="171" spans="1:80">
      <c r="A171" s="173">
        <v>167</v>
      </c>
      <c r="B171" s="237">
        <v>2505</v>
      </c>
      <c r="C171"/>
      <c r="D171" s="238" t="s">
        <v>368</v>
      </c>
      <c r="E171" s="239" t="s">
        <v>310</v>
      </c>
      <c r="F171" s="239" t="s">
        <v>251</v>
      </c>
      <c r="G171" s="240" t="s">
        <v>310</v>
      </c>
      <c r="H171" s="239" t="s">
        <v>364</v>
      </c>
      <c r="I171" s="240">
        <v>48.53</v>
      </c>
      <c r="J171" s="240">
        <v>14.66</v>
      </c>
      <c r="K171" s="240">
        <v>13.19</v>
      </c>
      <c r="L171" s="241">
        <v>0.19700000000000001</v>
      </c>
      <c r="M171" s="240">
        <v>7.38</v>
      </c>
      <c r="N171" s="240">
        <v>10.57</v>
      </c>
      <c r="O171" s="240">
        <v>1.85</v>
      </c>
      <c r="P171" s="240">
        <v>0.16</v>
      </c>
      <c r="Q171" s="241">
        <v>0.92900000000000005</v>
      </c>
      <c r="R171" s="240">
        <v>0.09</v>
      </c>
      <c r="S171" s="240">
        <v>2.2000000000000002</v>
      </c>
      <c r="T171" s="240">
        <v>99.75</v>
      </c>
      <c r="U171" s="240">
        <v>97.55</v>
      </c>
      <c r="V171" s="239">
        <v>1.0251153254741159</v>
      </c>
      <c r="W171" s="239"/>
      <c r="X171" s="239">
        <v>41</v>
      </c>
      <c r="Y171" s="242">
        <v>280.26425880000005</v>
      </c>
      <c r="Z171" s="242">
        <v>175.32728299999999</v>
      </c>
      <c r="AA171" s="242">
        <v>47.500796000000001</v>
      </c>
      <c r="AB171" s="242">
        <v>149.937691</v>
      </c>
      <c r="AC171" s="242">
        <v>124.328463</v>
      </c>
      <c r="AD171" s="242">
        <v>113.432192</v>
      </c>
      <c r="AE171" s="242">
        <v>19.032969999999999</v>
      </c>
      <c r="AF171" s="240"/>
      <c r="AG171" s="243"/>
      <c r="AH171" s="240">
        <v>0.01</v>
      </c>
      <c r="AI171" s="240">
        <v>143.8846212</v>
      </c>
      <c r="AJ171" s="240">
        <v>23.116271000000001</v>
      </c>
      <c r="AK171" s="240">
        <v>57.841631</v>
      </c>
      <c r="AL171" s="240">
        <v>3.2090100000000001</v>
      </c>
      <c r="AM171" s="240"/>
      <c r="AN171" s="240"/>
      <c r="AO171" s="240"/>
      <c r="AP171" s="240"/>
      <c r="AQ171" s="240">
        <v>0.63909800000000005</v>
      </c>
      <c r="AR171" s="240"/>
      <c r="AS171" s="240"/>
      <c r="AT171" s="240">
        <v>4.0780719999999997</v>
      </c>
      <c r="AU171" s="240">
        <v>10.34478</v>
      </c>
      <c r="AV171" s="240">
        <v>1.463209</v>
      </c>
      <c r="AW171" s="240">
        <v>7.885364</v>
      </c>
      <c r="AX171" s="240">
        <v>2.4571679999999998</v>
      </c>
      <c r="AY171" s="240">
        <v>0.94272</v>
      </c>
      <c r="AZ171" s="240">
        <v>3.2249599999999998</v>
      </c>
      <c r="BA171" s="240">
        <v>0.59420799999999996</v>
      </c>
      <c r="BB171" s="240">
        <v>4.0788320000000002</v>
      </c>
      <c r="BC171" s="240">
        <v>0.84250700000000001</v>
      </c>
      <c r="BD171" s="240">
        <v>2.6905649999999999</v>
      </c>
      <c r="BE171" s="240">
        <v>0.39009100000000002</v>
      </c>
      <c r="BF171" s="240">
        <v>2.592835</v>
      </c>
      <c r="BG171" s="240">
        <v>0.39021600000000001</v>
      </c>
      <c r="BH171" s="240">
        <v>1.847361</v>
      </c>
      <c r="BI171" s="240">
        <v>0.197517</v>
      </c>
      <c r="BJ171" s="240"/>
      <c r="BK171" s="240">
        <v>-0.1</v>
      </c>
      <c r="BL171" s="240">
        <v>6.0395240000000001</v>
      </c>
      <c r="BM171" s="240"/>
      <c r="BN171" s="240">
        <v>0.37978699999999999</v>
      </c>
      <c r="BO171" s="240">
        <v>0.27691500000000002</v>
      </c>
      <c r="BP171" s="280"/>
      <c r="BQ171" s="493">
        <v>670351</v>
      </c>
      <c r="BR171" s="493">
        <v>5695491</v>
      </c>
      <c r="BS171" s="479">
        <v>14</v>
      </c>
      <c r="BT171" s="479">
        <v>83</v>
      </c>
      <c r="BW171" s="484"/>
      <c r="BX171" s="167"/>
      <c r="BY171" s="492"/>
      <c r="BZ171" s="490"/>
      <c r="CA171" s="490"/>
      <c r="CB171" s="490"/>
    </row>
    <row r="172" spans="1:80">
      <c r="A172" s="173">
        <v>168</v>
      </c>
      <c r="B172" s="237">
        <v>2554</v>
      </c>
      <c r="C172"/>
      <c r="D172" s="238">
        <v>2554</v>
      </c>
      <c r="E172" s="239" t="s">
        <v>310</v>
      </c>
      <c r="F172" s="239" t="s">
        <v>251</v>
      </c>
      <c r="G172" s="240" t="s">
        <v>310</v>
      </c>
      <c r="H172" s="239" t="s">
        <v>364</v>
      </c>
      <c r="I172" s="240">
        <v>48.36</v>
      </c>
      <c r="J172" s="240">
        <v>14.36</v>
      </c>
      <c r="K172" s="240">
        <v>13.09</v>
      </c>
      <c r="L172" s="241">
        <v>0.182</v>
      </c>
      <c r="M172" s="240">
        <v>7.32</v>
      </c>
      <c r="N172" s="240">
        <v>10.56</v>
      </c>
      <c r="O172" s="240">
        <v>1.28</v>
      </c>
      <c r="P172" s="240">
        <v>0.11</v>
      </c>
      <c r="Q172" s="241">
        <v>1.127</v>
      </c>
      <c r="R172" s="240">
        <v>0.11</v>
      </c>
      <c r="S172" s="240">
        <v>3.02</v>
      </c>
      <c r="T172" s="240">
        <v>99.52</v>
      </c>
      <c r="U172" s="240">
        <v>96.5</v>
      </c>
      <c r="V172" s="239">
        <v>1.0362694300518134</v>
      </c>
      <c r="W172" s="239"/>
      <c r="X172" s="239">
        <v>37</v>
      </c>
      <c r="Y172" s="242">
        <v>324.21587670000002</v>
      </c>
      <c r="Z172" s="242">
        <v>188.55652799999999</v>
      </c>
      <c r="AA172" s="242">
        <v>43.592463000000002</v>
      </c>
      <c r="AB172" s="242">
        <v>134.24971300000001</v>
      </c>
      <c r="AC172" s="242">
        <v>148.58839800000001</v>
      </c>
      <c r="AD172" s="242">
        <v>102.920873</v>
      </c>
      <c r="AE172" s="242">
        <v>19.333321000000002</v>
      </c>
      <c r="AF172" s="240"/>
      <c r="AG172" s="243"/>
      <c r="AH172" s="240">
        <v>0.01</v>
      </c>
      <c r="AI172" s="240">
        <v>191.89421164999999</v>
      </c>
      <c r="AJ172" s="240">
        <v>28.037348000000001</v>
      </c>
      <c r="AK172" s="240">
        <v>73.790598000000003</v>
      </c>
      <c r="AL172" s="240">
        <v>3.6753330000000002</v>
      </c>
      <c r="AM172" s="240"/>
      <c r="AN172" s="240"/>
      <c r="AO172" s="240"/>
      <c r="AP172" s="240"/>
      <c r="AQ172" s="240">
        <v>1.774084</v>
      </c>
      <c r="AR172" s="240"/>
      <c r="AS172" s="240"/>
      <c r="AT172" s="240">
        <v>5.4923130000000002</v>
      </c>
      <c r="AU172" s="240">
        <v>14.005103</v>
      </c>
      <c r="AV172" s="240">
        <v>1.9319409999999999</v>
      </c>
      <c r="AW172" s="240">
        <v>9.9788800000000002</v>
      </c>
      <c r="AX172" s="240">
        <v>3.0452889999999999</v>
      </c>
      <c r="AY172" s="240">
        <v>1.120709</v>
      </c>
      <c r="AZ172" s="240">
        <v>3.8967139999999998</v>
      </c>
      <c r="BA172" s="240">
        <v>0.71934900000000002</v>
      </c>
      <c r="BB172" s="240">
        <v>4.8154649999999997</v>
      </c>
      <c r="BC172" s="240">
        <v>1.0004679999999999</v>
      </c>
      <c r="BD172" s="240">
        <v>3.07463</v>
      </c>
      <c r="BE172" s="240">
        <v>0.44590800000000003</v>
      </c>
      <c r="BF172" s="240">
        <v>2.8937330000000001</v>
      </c>
      <c r="BG172" s="240">
        <v>0.44109999999999999</v>
      </c>
      <c r="BH172" s="240">
        <v>2.2145959999999998</v>
      </c>
      <c r="BI172" s="240">
        <v>0.21568899999999999</v>
      </c>
      <c r="BJ172" s="240"/>
      <c r="BK172" s="240">
        <v>-0.1</v>
      </c>
      <c r="BL172" s="240">
        <v>-5</v>
      </c>
      <c r="BM172" s="240"/>
      <c r="BN172" s="240">
        <v>0.306284</v>
      </c>
      <c r="BO172" s="240">
        <v>0.24234700000000001</v>
      </c>
      <c r="BP172" s="280"/>
      <c r="BQ172" s="493">
        <v>691224</v>
      </c>
      <c r="BR172" s="493">
        <v>5674683</v>
      </c>
      <c r="BS172" s="479">
        <v>14</v>
      </c>
      <c r="BT172" s="479">
        <v>83</v>
      </c>
      <c r="BW172" s="484"/>
      <c r="BX172" s="167"/>
      <c r="BY172" s="492"/>
      <c r="BZ172" s="490"/>
      <c r="CA172" s="490"/>
      <c r="CB172" s="490"/>
    </row>
    <row r="173" spans="1:80">
      <c r="A173" s="173">
        <v>169</v>
      </c>
      <c r="B173" s="237">
        <v>2556</v>
      </c>
      <c r="C173" s="165" t="s">
        <v>272</v>
      </c>
      <c r="D173" s="238" t="s">
        <v>367</v>
      </c>
      <c r="E173" s="239" t="s">
        <v>310</v>
      </c>
      <c r="F173" s="239" t="s">
        <v>251</v>
      </c>
      <c r="G173" s="240" t="s">
        <v>310</v>
      </c>
      <c r="H173" s="239" t="s">
        <v>364</v>
      </c>
      <c r="I173" s="240">
        <v>45.35</v>
      </c>
      <c r="J173" s="240">
        <v>13.21</v>
      </c>
      <c r="K173" s="240">
        <v>13.51</v>
      </c>
      <c r="L173" s="241">
        <v>0.14699999999999999</v>
      </c>
      <c r="M173" s="240">
        <v>6.93</v>
      </c>
      <c r="N173" s="240">
        <v>8.39</v>
      </c>
      <c r="O173" s="240">
        <v>0.01</v>
      </c>
      <c r="P173" s="240">
        <v>1.26</v>
      </c>
      <c r="Q173" s="241">
        <v>1.1319999999999999</v>
      </c>
      <c r="R173" s="240">
        <v>0.11</v>
      </c>
      <c r="S173" s="240">
        <v>9.27</v>
      </c>
      <c r="T173" s="240">
        <v>99.3</v>
      </c>
      <c r="U173" s="240">
        <v>90.03</v>
      </c>
      <c r="V173" s="239">
        <v>1.1107408641563923</v>
      </c>
      <c r="W173" s="239"/>
      <c r="X173" s="239">
        <v>38</v>
      </c>
      <c r="Y173" s="242">
        <v>312.72255990000002</v>
      </c>
      <c r="Z173" s="242">
        <v>138.07009600000001</v>
      </c>
      <c r="AA173" s="242">
        <v>45.584404999999997</v>
      </c>
      <c r="AB173" s="242">
        <v>104.601186</v>
      </c>
      <c r="AC173" s="242">
        <v>143.98968500000001</v>
      </c>
      <c r="AD173" s="242">
        <v>122.906859</v>
      </c>
      <c r="AE173" s="242">
        <v>18.335334</v>
      </c>
      <c r="AF173" s="244"/>
      <c r="AG173" s="245"/>
      <c r="AH173" s="240">
        <v>10.365501</v>
      </c>
      <c r="AI173" s="240">
        <v>92.349066799999989</v>
      </c>
      <c r="AJ173" s="240">
        <v>24.538854000000001</v>
      </c>
      <c r="AK173" s="240">
        <v>75.402677999999995</v>
      </c>
      <c r="AL173" s="240">
        <v>3.7832819999999998</v>
      </c>
      <c r="AM173" s="244"/>
      <c r="AN173" s="244"/>
      <c r="AO173" s="244"/>
      <c r="AP173" s="244"/>
      <c r="AQ173" s="240">
        <v>-0.5</v>
      </c>
      <c r="AR173" s="244"/>
      <c r="AS173" s="244"/>
      <c r="AT173" s="240">
        <v>4.0319209999999996</v>
      </c>
      <c r="AU173" s="240">
        <v>10.495055000000001</v>
      </c>
      <c r="AV173" s="240">
        <v>1.4958830000000001</v>
      </c>
      <c r="AW173" s="240">
        <v>7.9071119999999997</v>
      </c>
      <c r="AX173" s="240">
        <v>2.465077</v>
      </c>
      <c r="AY173" s="240">
        <v>0.95737099999999997</v>
      </c>
      <c r="AZ173" s="240">
        <v>3.1779069999999998</v>
      </c>
      <c r="BA173" s="240">
        <v>0.62488900000000003</v>
      </c>
      <c r="BB173" s="240">
        <v>4.3545970000000001</v>
      </c>
      <c r="BC173" s="240">
        <v>0.91008800000000001</v>
      </c>
      <c r="BD173" s="240">
        <v>2.9616199999999999</v>
      </c>
      <c r="BE173" s="240">
        <v>0.44394800000000001</v>
      </c>
      <c r="BF173" s="240">
        <v>2.8489439999999999</v>
      </c>
      <c r="BG173" s="240">
        <v>0.427734</v>
      </c>
      <c r="BH173" s="240">
        <v>2.2602039999999999</v>
      </c>
      <c r="BI173" s="240">
        <v>0.212862</v>
      </c>
      <c r="BJ173" s="240"/>
      <c r="BK173" s="240">
        <v>-0.1</v>
      </c>
      <c r="BL173" s="240">
        <v>5.5262380000000002</v>
      </c>
      <c r="BM173" s="244"/>
      <c r="BN173" s="240">
        <v>0.32760899999999998</v>
      </c>
      <c r="BO173" s="240">
        <v>0.26457000000000003</v>
      </c>
      <c r="BP173" s="280"/>
      <c r="BQ173" s="493">
        <v>691350</v>
      </c>
      <c r="BR173" s="493">
        <v>5674990</v>
      </c>
      <c r="BS173" s="479">
        <v>14</v>
      </c>
      <c r="BT173" s="479">
        <v>83</v>
      </c>
      <c r="BW173" s="484"/>
      <c r="BX173" s="167"/>
      <c r="BY173" s="492"/>
      <c r="BZ173" s="490"/>
      <c r="CA173" s="490"/>
      <c r="CB173" s="490"/>
    </row>
    <row r="174" spans="1:80">
      <c r="A174" s="173">
        <v>170</v>
      </c>
      <c r="B174" s="237">
        <v>2556</v>
      </c>
      <c r="C174"/>
      <c r="D174" s="238" t="s">
        <v>366</v>
      </c>
      <c r="E174" s="239" t="s">
        <v>310</v>
      </c>
      <c r="F174" s="239" t="s">
        <v>251</v>
      </c>
      <c r="G174" s="240" t="s">
        <v>310</v>
      </c>
      <c r="H174" s="239" t="s">
        <v>364</v>
      </c>
      <c r="I174" s="240">
        <v>48.6</v>
      </c>
      <c r="J174" s="240">
        <v>14.7</v>
      </c>
      <c r="K174" s="240">
        <v>13.15</v>
      </c>
      <c r="L174" s="241">
        <v>0.17</v>
      </c>
      <c r="M174" s="240">
        <v>7.21</v>
      </c>
      <c r="N174" s="240">
        <v>10.27</v>
      </c>
      <c r="O174" s="240">
        <v>1.42</v>
      </c>
      <c r="P174" s="240">
        <v>0.23</v>
      </c>
      <c r="Q174" s="241">
        <v>1.1539999999999999</v>
      </c>
      <c r="R174" s="240">
        <v>0.12</v>
      </c>
      <c r="S174" s="240">
        <v>2.58</v>
      </c>
      <c r="T174" s="240">
        <v>99.6</v>
      </c>
      <c r="U174" s="240">
        <v>97.02</v>
      </c>
      <c r="V174" s="239">
        <v>1.0307153164296021</v>
      </c>
      <c r="W174" s="239"/>
      <c r="X174" s="239">
        <v>38</v>
      </c>
      <c r="Y174" s="242">
        <v>330.7292271</v>
      </c>
      <c r="Z174" s="242">
        <v>193.21577300000001</v>
      </c>
      <c r="AA174" s="242">
        <v>47.378743</v>
      </c>
      <c r="AB174" s="242">
        <v>114.422432</v>
      </c>
      <c r="AC174" s="242">
        <v>145.62901199999999</v>
      </c>
      <c r="AD174" s="242">
        <v>91.577703</v>
      </c>
      <c r="AE174" s="242">
        <v>19.851966000000001</v>
      </c>
      <c r="AF174" s="244"/>
      <c r="AG174" s="245"/>
      <c r="AH174" s="240">
        <v>1.9409650000000001</v>
      </c>
      <c r="AI174" s="240">
        <v>128.56414029999999</v>
      </c>
      <c r="AJ174" s="240">
        <v>29.721581</v>
      </c>
      <c r="AK174" s="240">
        <v>79.233733000000001</v>
      </c>
      <c r="AL174" s="240">
        <v>3.8918189999999999</v>
      </c>
      <c r="AM174" s="244"/>
      <c r="AN174" s="244"/>
      <c r="AO174" s="244"/>
      <c r="AP174" s="244"/>
      <c r="AQ174" s="240">
        <v>0.57596099999999995</v>
      </c>
      <c r="AR174" s="244"/>
      <c r="AS174" s="244"/>
      <c r="AT174" s="240">
        <v>4.9310299999999998</v>
      </c>
      <c r="AU174" s="240">
        <v>12.742642</v>
      </c>
      <c r="AV174" s="240">
        <v>1.83612</v>
      </c>
      <c r="AW174" s="240">
        <v>10.246347999999999</v>
      </c>
      <c r="AX174" s="240">
        <v>3.1851940000000001</v>
      </c>
      <c r="AY174" s="240">
        <v>1.185057</v>
      </c>
      <c r="AZ174" s="240">
        <v>4.1035360000000001</v>
      </c>
      <c r="BA174" s="240">
        <v>0.77349100000000004</v>
      </c>
      <c r="BB174" s="240">
        <v>4.9950739999999998</v>
      </c>
      <c r="BC174" s="240">
        <v>1.0532809999999999</v>
      </c>
      <c r="BD174" s="240">
        <v>3.287077</v>
      </c>
      <c r="BE174" s="240">
        <v>0.47634199999999999</v>
      </c>
      <c r="BF174" s="240">
        <v>3.0754350000000001</v>
      </c>
      <c r="BG174" s="240">
        <v>0.469163</v>
      </c>
      <c r="BH174" s="240">
        <v>2.410819</v>
      </c>
      <c r="BI174" s="240">
        <v>0.244612</v>
      </c>
      <c r="BJ174" s="240"/>
      <c r="BK174" s="240">
        <v>-0.1</v>
      </c>
      <c r="BL174" s="240">
        <v>-5</v>
      </c>
      <c r="BM174" s="244"/>
      <c r="BN174" s="240">
        <v>0.34933500000000001</v>
      </c>
      <c r="BO174" s="240">
        <v>0.258606</v>
      </c>
      <c r="BP174" s="280"/>
      <c r="BQ174" s="493">
        <v>691350</v>
      </c>
      <c r="BR174" s="493">
        <v>5674990</v>
      </c>
      <c r="BS174" s="479">
        <v>14</v>
      </c>
      <c r="BT174" s="479">
        <v>83</v>
      </c>
      <c r="BW174" s="484"/>
      <c r="BX174" s="167"/>
      <c r="BY174" s="492"/>
      <c r="BZ174" s="490"/>
      <c r="CA174" s="490"/>
      <c r="CB174" s="490"/>
    </row>
    <row r="175" spans="1:80">
      <c r="A175" s="173">
        <v>171</v>
      </c>
      <c r="B175" s="237">
        <v>2582</v>
      </c>
      <c r="C175"/>
      <c r="D175" s="238">
        <v>2582</v>
      </c>
      <c r="E175" s="239" t="s">
        <v>310</v>
      </c>
      <c r="F175" s="239" t="s">
        <v>251</v>
      </c>
      <c r="G175" s="240" t="s">
        <v>310</v>
      </c>
      <c r="H175" s="239" t="s">
        <v>364</v>
      </c>
      <c r="I175" s="240">
        <v>49.16</v>
      </c>
      <c r="J175" s="240">
        <v>14.03</v>
      </c>
      <c r="K175" s="240">
        <v>14.11</v>
      </c>
      <c r="L175" s="241">
        <v>0.19700000000000001</v>
      </c>
      <c r="M175" s="240">
        <v>6.82</v>
      </c>
      <c r="N175" s="240">
        <v>10.02</v>
      </c>
      <c r="O175" s="240">
        <v>1.79</v>
      </c>
      <c r="P175" s="240">
        <v>0.34</v>
      </c>
      <c r="Q175" s="241">
        <v>1.111</v>
      </c>
      <c r="R175" s="240">
        <v>0.1</v>
      </c>
      <c r="S175" s="240">
        <v>1.37</v>
      </c>
      <c r="T175" s="240">
        <v>99.06</v>
      </c>
      <c r="U175" s="240">
        <v>97.69</v>
      </c>
      <c r="V175" s="239">
        <v>1.0236462278636504</v>
      </c>
      <c r="W175" s="239"/>
      <c r="X175" s="239">
        <v>40</v>
      </c>
      <c r="Y175" s="242">
        <v>344.07049699999999</v>
      </c>
      <c r="Z175" s="242">
        <v>95.971329999999995</v>
      </c>
      <c r="AA175" s="242">
        <v>47.893698000000001</v>
      </c>
      <c r="AB175" s="242">
        <v>62.013477999999999</v>
      </c>
      <c r="AC175" s="242">
        <v>139.04825</v>
      </c>
      <c r="AD175" s="242">
        <v>97.426348000000004</v>
      </c>
      <c r="AE175" s="242">
        <v>18.357858</v>
      </c>
      <c r="AF175" s="244"/>
      <c r="AG175" s="246"/>
      <c r="AH175" s="240">
        <v>4.2271150000000004</v>
      </c>
      <c r="AI175" s="240">
        <v>109.024308</v>
      </c>
      <c r="AJ175" s="240">
        <v>27.755652000000001</v>
      </c>
      <c r="AK175" s="240">
        <v>68.313321999999999</v>
      </c>
      <c r="AL175" s="240">
        <v>3.3447309999999999</v>
      </c>
      <c r="AM175" s="244"/>
      <c r="AN175" s="244"/>
      <c r="AO175" s="244"/>
      <c r="AP175" s="244"/>
      <c r="AQ175" s="240">
        <v>-0.5</v>
      </c>
      <c r="AR175" s="244"/>
      <c r="AS175" s="244"/>
      <c r="AT175" s="240">
        <v>4.266197</v>
      </c>
      <c r="AU175" s="240">
        <v>11.596302</v>
      </c>
      <c r="AV175" s="240">
        <v>1.6713070000000001</v>
      </c>
      <c r="AW175" s="240">
        <v>8.840204</v>
      </c>
      <c r="AX175" s="240">
        <v>2.9368910000000001</v>
      </c>
      <c r="AY175" s="240">
        <v>1.0810299999999999</v>
      </c>
      <c r="AZ175" s="240">
        <v>3.659049</v>
      </c>
      <c r="BA175" s="240">
        <v>0.69849899999999998</v>
      </c>
      <c r="BB175" s="240">
        <v>4.7498060000000004</v>
      </c>
      <c r="BC175" s="240">
        <v>1.0144869000000001</v>
      </c>
      <c r="BD175" s="240">
        <v>2.9774406</v>
      </c>
      <c r="BE175" s="240">
        <v>0.44861299999999998</v>
      </c>
      <c r="BF175" s="240">
        <v>2.873777</v>
      </c>
      <c r="BG175" s="240">
        <v>0.43838300000000002</v>
      </c>
      <c r="BH175" s="240">
        <v>2.1790790000000002</v>
      </c>
      <c r="BI175" s="240">
        <v>0.196767</v>
      </c>
      <c r="BJ175" s="240"/>
      <c r="BK175" s="240">
        <v>-0.1</v>
      </c>
      <c r="BL175" s="240">
        <v>-5</v>
      </c>
      <c r="BM175" s="244"/>
      <c r="BN175" s="240">
        <v>0.27719700000000003</v>
      </c>
      <c r="BO175" s="240">
        <v>0.1</v>
      </c>
      <c r="BP175" s="280"/>
      <c r="BQ175" s="493">
        <v>690487</v>
      </c>
      <c r="BR175" s="493">
        <v>5676694</v>
      </c>
      <c r="BS175" s="479">
        <v>14</v>
      </c>
      <c r="BT175" s="479">
        <v>83</v>
      </c>
      <c r="BU175" s="230"/>
      <c r="BV175" s="230"/>
      <c r="BW175" s="484"/>
      <c r="BX175" s="167"/>
      <c r="BY175" s="492"/>
      <c r="BZ175" s="490"/>
      <c r="CA175" s="490"/>
      <c r="CB175" s="490"/>
    </row>
    <row r="176" spans="1:80">
      <c r="A176" s="173">
        <v>172</v>
      </c>
      <c r="B176" s="237">
        <v>2621</v>
      </c>
      <c r="C176" s="165" t="s">
        <v>272</v>
      </c>
      <c r="D176" s="238" t="s">
        <v>365</v>
      </c>
      <c r="E176" s="239" t="s">
        <v>310</v>
      </c>
      <c r="F176" s="239" t="s">
        <v>251</v>
      </c>
      <c r="G176" s="240" t="s">
        <v>310</v>
      </c>
      <c r="H176" s="239" t="s">
        <v>364</v>
      </c>
      <c r="I176" s="240">
        <v>43.53</v>
      </c>
      <c r="J176" s="240">
        <v>13.49</v>
      </c>
      <c r="K176" s="240">
        <v>12.95</v>
      </c>
      <c r="L176" s="241">
        <v>0.14299999999999999</v>
      </c>
      <c r="M176" s="240">
        <v>7.28</v>
      </c>
      <c r="N176" s="240">
        <v>9.4700000000000006</v>
      </c>
      <c r="O176" s="240">
        <v>0.26</v>
      </c>
      <c r="P176" s="240">
        <v>0.9</v>
      </c>
      <c r="Q176" s="241">
        <v>1.113</v>
      </c>
      <c r="R176" s="240">
        <v>0.19</v>
      </c>
      <c r="S176" s="240">
        <v>9.5399999999999991</v>
      </c>
      <c r="T176" s="240">
        <v>98.87</v>
      </c>
      <c r="U176" s="240">
        <v>89.33</v>
      </c>
      <c r="V176" s="239">
        <v>1.1194447554013209</v>
      </c>
      <c r="W176" s="239"/>
      <c r="X176" s="239">
        <v>37</v>
      </c>
      <c r="Y176" s="242">
        <v>324.80953720000002</v>
      </c>
      <c r="Z176" s="242">
        <v>225.450682</v>
      </c>
      <c r="AA176" s="242">
        <v>39.049728000000002</v>
      </c>
      <c r="AB176" s="242">
        <v>127.549311</v>
      </c>
      <c r="AC176" s="242">
        <v>159.716667</v>
      </c>
      <c r="AD176" s="242">
        <v>100.256317</v>
      </c>
      <c r="AE176" s="242">
        <v>19.481469000000001</v>
      </c>
      <c r="AF176" s="244"/>
      <c r="AG176" s="246"/>
      <c r="AH176" s="240">
        <v>10.784352999999999</v>
      </c>
      <c r="AI176" s="240">
        <v>99.085818899999992</v>
      </c>
      <c r="AJ176" s="240">
        <v>23.733730000000001</v>
      </c>
      <c r="AK176" s="240">
        <v>70.004401000000001</v>
      </c>
      <c r="AL176" s="240">
        <v>3.4478409999999999</v>
      </c>
      <c r="AM176" s="244"/>
      <c r="AN176" s="244"/>
      <c r="AO176" s="244"/>
      <c r="AP176" s="244"/>
      <c r="AQ176" s="240">
        <v>-0.5</v>
      </c>
      <c r="AR176" s="244"/>
      <c r="AS176" s="244"/>
      <c r="AT176" s="240">
        <v>5.1429980000000004</v>
      </c>
      <c r="AU176" s="240">
        <v>11.529764</v>
      </c>
      <c r="AV176" s="240">
        <v>1.5697380000000001</v>
      </c>
      <c r="AW176" s="240">
        <v>8.0415500000000009</v>
      </c>
      <c r="AX176" s="240">
        <v>2.6049509999999998</v>
      </c>
      <c r="AY176" s="240">
        <v>0.87007699999999999</v>
      </c>
      <c r="AZ176" s="240">
        <v>3.2169449999999999</v>
      </c>
      <c r="BA176" s="240">
        <v>0.61713600000000002</v>
      </c>
      <c r="BB176" s="240">
        <v>4.1674179999999996</v>
      </c>
      <c r="BC176" s="240">
        <v>0.91535325000000001</v>
      </c>
      <c r="BD176" s="240">
        <v>2.7536035000000001</v>
      </c>
      <c r="BE176" s="240">
        <v>0.42413499999999998</v>
      </c>
      <c r="BF176" s="240">
        <v>2.8294290000000002</v>
      </c>
      <c r="BG176" s="240">
        <v>0.41937000000000002</v>
      </c>
      <c r="BH176" s="240">
        <v>2.2167189999999999</v>
      </c>
      <c r="BI176" s="240">
        <v>0.20239399999999999</v>
      </c>
      <c r="BJ176" s="240"/>
      <c r="BK176" s="240">
        <v>-0.1</v>
      </c>
      <c r="BL176" s="240">
        <v>-5</v>
      </c>
      <c r="BM176" s="244"/>
      <c r="BN176" s="240">
        <v>0.28445300000000001</v>
      </c>
      <c r="BO176" s="240">
        <v>0.19098100000000001</v>
      </c>
      <c r="BP176" s="280"/>
      <c r="BQ176" s="493">
        <v>678823</v>
      </c>
      <c r="BR176" s="493">
        <v>5689268</v>
      </c>
      <c r="BS176" s="479">
        <v>14</v>
      </c>
      <c r="BT176" s="479">
        <v>83</v>
      </c>
      <c r="BW176" s="484"/>
      <c r="BX176" s="167"/>
      <c r="BY176" s="492"/>
    </row>
    <row r="177" spans="1:77">
      <c r="A177" s="173">
        <v>173</v>
      </c>
      <c r="B177" s="237">
        <v>2687</v>
      </c>
      <c r="C177"/>
      <c r="D177" s="238">
        <v>2687</v>
      </c>
      <c r="E177" s="239" t="s">
        <v>310</v>
      </c>
      <c r="F177" s="239" t="s">
        <v>251</v>
      </c>
      <c r="G177" s="240" t="s">
        <v>310</v>
      </c>
      <c r="H177" s="239" t="s">
        <v>364</v>
      </c>
      <c r="I177" s="240">
        <v>49.68</v>
      </c>
      <c r="J177" s="240">
        <v>13.73</v>
      </c>
      <c r="K177" s="240">
        <v>14.35</v>
      </c>
      <c r="L177" s="241">
        <v>0.20200000000000001</v>
      </c>
      <c r="M177" s="240">
        <v>6.57</v>
      </c>
      <c r="N177" s="240">
        <v>10.43</v>
      </c>
      <c r="O177" s="240">
        <v>1.71</v>
      </c>
      <c r="P177" s="240">
        <v>0.28999999999999998</v>
      </c>
      <c r="Q177" s="241">
        <v>1.101</v>
      </c>
      <c r="R177" s="240">
        <v>0.1</v>
      </c>
      <c r="S177" s="240">
        <v>1.22</v>
      </c>
      <c r="T177" s="240">
        <v>99.38</v>
      </c>
      <c r="U177" s="240">
        <v>98.16</v>
      </c>
      <c r="V177" s="239">
        <v>1.0187449062754688</v>
      </c>
      <c r="W177" s="239"/>
      <c r="X177" s="239">
        <v>41</v>
      </c>
      <c r="Y177" s="242">
        <v>329.52691199999998</v>
      </c>
      <c r="Z177" s="242">
        <v>130.60586499999999</v>
      </c>
      <c r="AA177" s="242">
        <v>45.061888000000003</v>
      </c>
      <c r="AB177" s="242">
        <v>39.603248000000001</v>
      </c>
      <c r="AC177" s="242">
        <v>218.35422199999999</v>
      </c>
      <c r="AD177" s="242">
        <v>107.374747</v>
      </c>
      <c r="AE177" s="242">
        <v>17.615575</v>
      </c>
      <c r="AF177" s="240"/>
      <c r="AG177" s="242"/>
      <c r="AH177" s="240">
        <v>2.3557519999999998</v>
      </c>
      <c r="AI177" s="240">
        <v>123.286968</v>
      </c>
      <c r="AJ177" s="240">
        <v>26.436321</v>
      </c>
      <c r="AK177" s="240">
        <v>65.308020999999997</v>
      </c>
      <c r="AL177" s="240">
        <v>3.2324510000000002</v>
      </c>
      <c r="AM177" s="240"/>
      <c r="AN177" s="240"/>
      <c r="AO177" s="240"/>
      <c r="AP177" s="240"/>
      <c r="AQ177" s="240">
        <v>-0.5</v>
      </c>
      <c r="AR177" s="240"/>
      <c r="AS177" s="240"/>
      <c r="AT177" s="240">
        <v>3.8861210000000002</v>
      </c>
      <c r="AU177" s="240">
        <v>10.619016999999999</v>
      </c>
      <c r="AV177" s="240">
        <v>1.5411060000000001</v>
      </c>
      <c r="AW177" s="240">
        <v>8.4799930000000003</v>
      </c>
      <c r="AX177" s="240">
        <v>2.6927240000000001</v>
      </c>
      <c r="AY177" s="240">
        <v>1.069841</v>
      </c>
      <c r="AZ177" s="240">
        <v>3.6743540000000001</v>
      </c>
      <c r="BA177" s="240">
        <v>0.69637000000000004</v>
      </c>
      <c r="BB177" s="240">
        <v>4.6993200000000002</v>
      </c>
      <c r="BC177" s="240">
        <v>1.01135895</v>
      </c>
      <c r="BD177" s="240">
        <v>3.0262859999999998</v>
      </c>
      <c r="BE177" s="240">
        <v>0.45832604999999998</v>
      </c>
      <c r="BF177" s="240">
        <v>2.882895</v>
      </c>
      <c r="BG177" s="240">
        <v>0.43946600000000002</v>
      </c>
      <c r="BH177" s="240">
        <v>2.08935</v>
      </c>
      <c r="BI177" s="240">
        <v>0.18495900000000001</v>
      </c>
      <c r="BJ177" s="240"/>
      <c r="BK177" s="240">
        <v>-0.1</v>
      </c>
      <c r="BL177" s="240">
        <v>-5</v>
      </c>
      <c r="BM177" s="240"/>
      <c r="BN177" s="240">
        <v>0.283522</v>
      </c>
      <c r="BO177" s="240">
        <v>0.18626000000000001</v>
      </c>
      <c r="BP177" s="239"/>
      <c r="BQ177" s="493">
        <v>689847</v>
      </c>
      <c r="BR177" s="493">
        <v>5678894</v>
      </c>
      <c r="BS177" s="479">
        <v>14</v>
      </c>
      <c r="BT177" s="479">
        <v>83</v>
      </c>
      <c r="BW177" s="484"/>
      <c r="BX177" s="167"/>
      <c r="BY177" s="492"/>
    </row>
    <row r="178" spans="1:77">
      <c r="A178" s="173">
        <v>174</v>
      </c>
      <c r="B178" s="237">
        <v>2716</v>
      </c>
      <c r="C178"/>
      <c r="D178" s="238">
        <v>2716</v>
      </c>
      <c r="E178" s="239" t="s">
        <v>310</v>
      </c>
      <c r="F178" s="239" t="s">
        <v>251</v>
      </c>
      <c r="G178" s="240" t="s">
        <v>310</v>
      </c>
      <c r="H178" s="239" t="s">
        <v>364</v>
      </c>
      <c r="I178" s="240">
        <v>50.09</v>
      </c>
      <c r="J178" s="240">
        <v>13.58</v>
      </c>
      <c r="K178" s="240">
        <v>15.08</v>
      </c>
      <c r="L178" s="241">
        <v>0.19700000000000001</v>
      </c>
      <c r="M178" s="240">
        <v>6.15</v>
      </c>
      <c r="N178" s="240">
        <v>9.8800000000000008</v>
      </c>
      <c r="O178" s="240">
        <v>2.0099999999999998</v>
      </c>
      <c r="P178" s="240">
        <v>0.33</v>
      </c>
      <c r="Q178" s="241">
        <v>1.3480000000000001</v>
      </c>
      <c r="R178" s="240">
        <v>0.14000000000000001</v>
      </c>
      <c r="S178" s="240">
        <v>0.86</v>
      </c>
      <c r="T178" s="240">
        <v>99.65</v>
      </c>
      <c r="U178" s="240">
        <v>98.79</v>
      </c>
      <c r="V178" s="239">
        <v>1.0122482032594391</v>
      </c>
      <c r="W178" s="239"/>
      <c r="X178" s="239">
        <v>44</v>
      </c>
      <c r="Y178" s="242">
        <v>373.46150999999998</v>
      </c>
      <c r="Z178" s="242">
        <v>152.48381800000001</v>
      </c>
      <c r="AA178" s="242">
        <v>42.941401999999997</v>
      </c>
      <c r="AB178" s="242">
        <v>-20</v>
      </c>
      <c r="AC178" s="242">
        <v>73.073745000000002</v>
      </c>
      <c r="AD178" s="242">
        <v>116.195914</v>
      </c>
      <c r="AE178" s="242">
        <v>19.050419000000002</v>
      </c>
      <c r="AF178" s="240"/>
      <c r="AG178" s="242"/>
      <c r="AH178" s="240">
        <v>2.4746320000000002</v>
      </c>
      <c r="AI178" s="240">
        <v>108.263661</v>
      </c>
      <c r="AJ178" s="240">
        <v>32.305506000000001</v>
      </c>
      <c r="AK178" s="240">
        <v>90.949827999999997</v>
      </c>
      <c r="AL178" s="240">
        <v>4.7380519999999997</v>
      </c>
      <c r="AM178" s="240"/>
      <c r="AN178" s="240"/>
      <c r="AO178" s="240"/>
      <c r="AP178" s="240"/>
      <c r="AQ178" s="240">
        <v>0.72175100000000003</v>
      </c>
      <c r="AR178" s="240"/>
      <c r="AS178" s="240"/>
      <c r="AT178" s="240">
        <v>6.1326890000000001</v>
      </c>
      <c r="AU178" s="240">
        <v>15.697723999999999</v>
      </c>
      <c r="AV178" s="240">
        <v>2.1577190000000002</v>
      </c>
      <c r="AW178" s="240">
        <v>11.220259</v>
      </c>
      <c r="AX178" s="240">
        <v>3.5124550000000001</v>
      </c>
      <c r="AY178" s="240">
        <v>1.191848</v>
      </c>
      <c r="AZ178" s="240">
        <v>4.5374100000000004</v>
      </c>
      <c r="BA178" s="240">
        <v>0.82808000000000004</v>
      </c>
      <c r="BB178" s="240">
        <v>5.5801800000000004</v>
      </c>
      <c r="BC178" s="240">
        <v>1.2086759999999999</v>
      </c>
      <c r="BD178" s="240">
        <v>3.6833960000000001</v>
      </c>
      <c r="BE178" s="240">
        <v>0.53512300000000002</v>
      </c>
      <c r="BF178" s="240">
        <v>3.441919</v>
      </c>
      <c r="BG178" s="240">
        <v>0.52277499999999999</v>
      </c>
      <c r="BH178" s="240">
        <v>2.9227970000000001</v>
      </c>
      <c r="BI178" s="240">
        <v>0.30546800000000002</v>
      </c>
      <c r="BJ178" s="240"/>
      <c r="BK178" s="240">
        <v>-0.1</v>
      </c>
      <c r="BL178" s="240">
        <v>7.6894229999999997</v>
      </c>
      <c r="BM178" s="240"/>
      <c r="BN178" s="240">
        <v>1.1108169999999999</v>
      </c>
      <c r="BO178" s="240">
        <v>0.4617</v>
      </c>
      <c r="BP178" s="239"/>
      <c r="BQ178" s="493">
        <v>673974</v>
      </c>
      <c r="BR178" s="493">
        <v>5694713</v>
      </c>
      <c r="BS178" s="479">
        <v>14</v>
      </c>
      <c r="BT178" s="479">
        <v>83</v>
      </c>
      <c r="BU178" s="230"/>
      <c r="BV178" s="230"/>
      <c r="BW178" s="484"/>
      <c r="BX178" s="167"/>
      <c r="BY178" s="492"/>
    </row>
    <row r="179" spans="1:77">
      <c r="A179"/>
      <c r="B179" s="5"/>
      <c r="C179"/>
      <c r="D179" s="180"/>
      <c r="E179" s="180"/>
      <c r="F179" s="180"/>
      <c r="G179" s="180"/>
      <c r="H179" s="180"/>
      <c r="I179" s="185"/>
      <c r="J179" s="185"/>
      <c r="K179" s="185"/>
      <c r="L179" s="186"/>
      <c r="M179" s="185"/>
      <c r="N179" s="185"/>
      <c r="O179" s="185"/>
      <c r="P179" s="185"/>
      <c r="Q179" s="186"/>
      <c r="R179" s="185"/>
      <c r="S179" s="185"/>
      <c r="T179" s="185"/>
      <c r="U179" s="180"/>
      <c r="V179" s="180"/>
      <c r="W179" s="180"/>
      <c r="X179" s="180"/>
      <c r="Y179" s="184"/>
      <c r="Z179" s="184"/>
      <c r="AA179" s="184"/>
      <c r="AB179" s="184"/>
      <c r="AC179" s="184"/>
      <c r="AD179" s="184"/>
      <c r="AE179" s="184"/>
      <c r="AG179" s="5"/>
      <c r="AH179" s="185"/>
      <c r="AI179" s="185"/>
      <c r="AJ179" s="185"/>
      <c r="AK179" s="185"/>
      <c r="AL179" s="185"/>
      <c r="AM179" s="6"/>
      <c r="AN179" s="6"/>
      <c r="AO179" s="6"/>
      <c r="AP179" s="6"/>
      <c r="AQ179" s="185"/>
      <c r="AT179" s="185"/>
      <c r="AU179" s="185"/>
      <c r="AV179" s="185"/>
      <c r="AW179" s="185"/>
      <c r="AX179" s="185"/>
      <c r="AY179" s="185"/>
      <c r="AZ179" s="185"/>
      <c r="BA179" s="185"/>
      <c r="BB179" s="185"/>
      <c r="BC179" s="185"/>
      <c r="BD179" s="185"/>
      <c r="BE179" s="185"/>
      <c r="BF179" s="185"/>
      <c r="BG179" s="185"/>
      <c r="BH179" s="185"/>
      <c r="BI179" s="185"/>
      <c r="BJ179" s="185"/>
      <c r="BK179" s="185"/>
      <c r="BL179" s="185"/>
      <c r="BM179" s="6"/>
      <c r="BN179" s="185"/>
      <c r="BO179" s="185"/>
      <c r="BS179" s="369"/>
      <c r="BT179" s="369"/>
    </row>
    <row r="180" spans="1:77">
      <c r="A180"/>
      <c r="B180" s="236"/>
      <c r="C180" s="12"/>
      <c r="H180" s="180"/>
      <c r="I180" s="181"/>
      <c r="J180" s="181"/>
      <c r="K180" s="181"/>
      <c r="L180" s="181"/>
      <c r="M180" s="181"/>
      <c r="N180" s="181"/>
      <c r="O180" s="181"/>
      <c r="P180" s="181"/>
      <c r="Q180" s="182"/>
      <c r="R180" s="181"/>
      <c r="S180" s="181"/>
      <c r="T180" s="181"/>
      <c r="U180" s="228"/>
      <c r="V180" s="181"/>
      <c r="W180" s="181"/>
      <c r="X180" s="183"/>
      <c r="Y180" s="184"/>
      <c r="Z180" s="184"/>
      <c r="AA180" s="184"/>
      <c r="AB180" s="184"/>
      <c r="AC180" s="184"/>
      <c r="AD180" s="184"/>
      <c r="AE180" s="184"/>
      <c r="AF180" s="185"/>
      <c r="AG180" s="184"/>
      <c r="AH180" s="185"/>
      <c r="AI180" s="185"/>
      <c r="AJ180" s="185"/>
      <c r="AK180" s="185"/>
      <c r="AL180" s="185"/>
      <c r="AM180" s="185"/>
      <c r="AN180" s="185"/>
      <c r="AO180" s="185"/>
      <c r="AP180" s="185"/>
      <c r="AQ180" s="185"/>
      <c r="AR180" s="185"/>
      <c r="AS180" s="185"/>
      <c r="AT180" s="185"/>
      <c r="AU180" s="185"/>
      <c r="AV180" s="185"/>
      <c r="AW180" s="185"/>
      <c r="AX180" s="185"/>
      <c r="AY180" s="185"/>
      <c r="AZ180" s="185"/>
      <c r="BA180" s="185"/>
      <c r="BB180" s="185"/>
      <c r="BC180" s="185"/>
      <c r="BD180" s="185"/>
      <c r="BE180" s="185"/>
      <c r="BF180" s="185"/>
      <c r="BG180" s="185"/>
      <c r="BH180" s="185"/>
      <c r="BI180" s="185"/>
      <c r="BJ180" s="185"/>
      <c r="BK180" s="185"/>
      <c r="BL180" s="185"/>
      <c r="BM180" s="185"/>
      <c r="BN180" s="185"/>
      <c r="BO180" s="185"/>
      <c r="BP180" s="6"/>
      <c r="BU180" s="13"/>
      <c r="BV180" s="167"/>
      <c r="BX180" s="13"/>
      <c r="BY180" s="13"/>
    </row>
    <row r="181" spans="1:77">
      <c r="A181"/>
      <c r="B181" s="236"/>
      <c r="C181" s="12"/>
      <c r="H181" s="180"/>
      <c r="I181" s="181"/>
      <c r="J181" s="181"/>
      <c r="K181" s="181"/>
      <c r="L181" s="181"/>
      <c r="M181" s="181"/>
      <c r="N181" s="181"/>
      <c r="O181" s="181"/>
      <c r="P181" s="181"/>
      <c r="Q181" s="182"/>
      <c r="R181" s="181"/>
      <c r="S181" s="181"/>
      <c r="T181" s="181"/>
      <c r="U181" s="228"/>
      <c r="V181" s="181"/>
      <c r="W181" s="181"/>
      <c r="X181" s="183"/>
      <c r="Y181" s="184"/>
      <c r="Z181" s="184"/>
      <c r="AA181" s="184"/>
      <c r="AB181" s="184"/>
      <c r="AC181" s="184"/>
      <c r="AD181" s="184"/>
      <c r="AE181" s="184"/>
      <c r="AF181" s="185"/>
      <c r="AG181" s="184"/>
      <c r="AH181" s="185"/>
      <c r="AI181" s="185"/>
      <c r="AJ181" s="185"/>
      <c r="AK181" s="185"/>
      <c r="AL181" s="185"/>
      <c r="AM181" s="185"/>
      <c r="AN181" s="185"/>
      <c r="AO181" s="185"/>
      <c r="AP181" s="185"/>
      <c r="AQ181" s="185"/>
      <c r="AR181" s="185"/>
      <c r="AS181" s="185"/>
      <c r="AT181" s="185"/>
      <c r="AU181" s="185"/>
      <c r="AV181" s="185"/>
      <c r="AW181" s="185"/>
      <c r="AX181" s="185"/>
      <c r="AY181" s="185"/>
      <c r="AZ181" s="185"/>
      <c r="BA181" s="185"/>
      <c r="BB181" s="185"/>
      <c r="BC181" s="185"/>
      <c r="BD181" s="185"/>
      <c r="BE181" s="185"/>
      <c r="BF181" s="185"/>
      <c r="BG181" s="185"/>
      <c r="BH181" s="185"/>
      <c r="BI181" s="185"/>
      <c r="BJ181" s="185"/>
      <c r="BK181" s="185"/>
      <c r="BL181" s="185"/>
      <c r="BM181" s="185"/>
      <c r="BN181" s="185"/>
      <c r="BO181" s="185"/>
      <c r="BP181" s="6"/>
      <c r="BU181" s="13"/>
      <c r="BV181" s="167"/>
      <c r="BX181" s="13"/>
      <c r="BY181" s="13"/>
    </row>
    <row r="182" spans="1:77">
      <c r="A182"/>
      <c r="B182" s="236"/>
      <c r="C182" s="12"/>
      <c r="S182" s="13"/>
      <c r="U182" s="12"/>
      <c r="AE182" s="6"/>
      <c r="AF182"/>
      <c r="AG182" s="6"/>
      <c r="AH182" s="5"/>
      <c r="AK182" s="6"/>
      <c r="AL182" s="5"/>
      <c r="AM182"/>
      <c r="AO182" s="7"/>
      <c r="AP182" s="6"/>
      <c r="BK182" s="5"/>
      <c r="BL182"/>
      <c r="BM182" s="6"/>
      <c r="BO182"/>
    </row>
    <row r="183" spans="1:77">
      <c r="A183"/>
      <c r="B183" s="236"/>
      <c r="C183" s="12"/>
      <c r="D183" s="180"/>
      <c r="H183" s="180"/>
      <c r="I183" s="185"/>
      <c r="J183" s="185"/>
      <c r="K183" s="185"/>
      <c r="L183" s="186"/>
      <c r="M183" s="185"/>
      <c r="N183" s="185"/>
      <c r="O183" s="185"/>
      <c r="P183" s="185"/>
      <c r="Q183" s="186"/>
      <c r="R183" s="185"/>
      <c r="S183" s="185"/>
      <c r="T183" s="185"/>
      <c r="U183" s="229"/>
      <c r="V183" s="185"/>
      <c r="W183" s="185"/>
      <c r="X183" s="180"/>
      <c r="Y183" s="184"/>
      <c r="Z183" s="184"/>
      <c r="AA183" s="184"/>
      <c r="AB183" s="184"/>
      <c r="AC183" s="184"/>
      <c r="AD183" s="184"/>
      <c r="AE183" s="184"/>
      <c r="AF183" s="185"/>
      <c r="AG183" s="184"/>
      <c r="AH183" s="185"/>
      <c r="AI183" s="185"/>
      <c r="AJ183" s="185"/>
      <c r="AK183" s="185"/>
      <c r="AL183" s="185"/>
      <c r="AM183" s="185"/>
      <c r="AN183" s="185"/>
      <c r="AO183" s="185"/>
      <c r="AP183" s="185"/>
      <c r="AQ183" s="185"/>
      <c r="AR183" s="185"/>
      <c r="AS183" s="185"/>
      <c r="AT183" s="185"/>
      <c r="AU183" s="185"/>
      <c r="AV183" s="185"/>
      <c r="AW183" s="185"/>
      <c r="AX183" s="185"/>
      <c r="AY183" s="185"/>
      <c r="AZ183" s="185"/>
      <c r="BA183" s="185"/>
      <c r="BB183" s="185"/>
      <c r="BC183" s="185"/>
      <c r="BD183" s="185"/>
      <c r="BE183" s="185"/>
      <c r="BF183" s="185"/>
      <c r="BG183" s="185"/>
      <c r="BH183" s="185"/>
      <c r="BI183" s="185"/>
      <c r="BJ183" s="185"/>
      <c r="BK183" s="185"/>
      <c r="BL183" s="185"/>
      <c r="BM183" s="185"/>
      <c r="BN183" s="185"/>
      <c r="BO183" s="185"/>
      <c r="BP183" s="6"/>
      <c r="BU183" s="13"/>
      <c r="BV183" s="167"/>
      <c r="BX183" s="13"/>
      <c r="BY183" s="13"/>
    </row>
    <row r="184" spans="1:77">
      <c r="A184" s="230"/>
      <c r="B184" s="236"/>
      <c r="C184" s="12"/>
      <c r="D184" s="231"/>
      <c r="E184" s="12"/>
      <c r="F184" s="12"/>
      <c r="G184" s="231"/>
      <c r="H184" s="232"/>
      <c r="I184" s="229"/>
      <c r="J184" s="229"/>
      <c r="K184" s="229"/>
      <c r="L184" s="233"/>
      <c r="M184" s="229"/>
      <c r="N184" s="229"/>
      <c r="O184" s="229"/>
      <c r="P184" s="229"/>
      <c r="Q184" s="233"/>
      <c r="R184" s="229"/>
      <c r="S184" s="229"/>
      <c r="T184" s="229"/>
      <c r="U184" s="229"/>
      <c r="V184" s="229"/>
      <c r="W184" s="229"/>
      <c r="X184" s="231"/>
      <c r="Y184" s="234"/>
      <c r="Z184" s="234"/>
      <c r="AA184" s="234"/>
      <c r="AB184" s="234"/>
      <c r="AC184" s="234"/>
      <c r="AD184" s="234"/>
      <c r="AE184" s="234"/>
      <c r="AF184" s="229"/>
      <c r="AG184" s="234"/>
      <c r="AH184" s="229"/>
      <c r="AI184" s="229"/>
      <c r="AJ184" s="229"/>
      <c r="AK184" s="229"/>
      <c r="AL184" s="229"/>
      <c r="AM184" s="229"/>
      <c r="AN184" s="229"/>
      <c r="AO184" s="229"/>
      <c r="AP184" s="229"/>
      <c r="AQ184" s="229"/>
      <c r="AR184" s="229"/>
      <c r="AS184" s="229"/>
      <c r="AT184" s="229"/>
      <c r="AU184" s="229"/>
      <c r="AV184" s="229"/>
      <c r="AW184" s="229"/>
      <c r="AX184" s="229"/>
      <c r="AY184" s="229"/>
      <c r="AZ184" s="229"/>
      <c r="BA184" s="229"/>
      <c r="BB184" s="229"/>
      <c r="BC184" s="229"/>
      <c r="BD184" s="229"/>
      <c r="BE184" s="229"/>
      <c r="BF184" s="229"/>
      <c r="BG184" s="229"/>
      <c r="BH184" s="229"/>
      <c r="BI184" s="229"/>
      <c r="BJ184" s="229"/>
      <c r="BK184" s="229"/>
      <c r="BL184" s="229"/>
      <c r="BM184" s="229"/>
      <c r="BN184" s="229"/>
      <c r="BO184" s="229"/>
      <c r="BP184" s="13"/>
      <c r="BS184" s="366"/>
      <c r="BT184" s="366"/>
      <c r="BU184" s="13"/>
      <c r="BV184" s="167"/>
      <c r="BX184" s="13"/>
      <c r="BY184" s="13"/>
    </row>
    <row r="185" spans="1:77">
      <c r="A185"/>
      <c r="B185" s="236"/>
      <c r="C185" s="12"/>
      <c r="S185" s="13"/>
      <c r="U185" s="12"/>
      <c r="AC185" s="6"/>
      <c r="AD185"/>
      <c r="AE185" s="6"/>
      <c r="AF185" s="5"/>
      <c r="AG185" s="5"/>
      <c r="AH185" s="5"/>
      <c r="AI185" s="6"/>
      <c r="AK185"/>
      <c r="AL185"/>
      <c r="AM185" s="7"/>
      <c r="AN185" s="6"/>
      <c r="AO185" s="6"/>
      <c r="AP185" s="6"/>
      <c r="BI185" s="5"/>
      <c r="BJ185"/>
      <c r="BL185" s="6"/>
      <c r="BN185"/>
      <c r="BO185"/>
    </row>
    <row r="186" spans="1:77">
      <c r="A186"/>
      <c r="B186" s="236"/>
      <c r="C186" s="12"/>
      <c r="S186" s="13"/>
      <c r="U186" s="12"/>
      <c r="AC186" s="6"/>
      <c r="AD186"/>
      <c r="AE186" s="6"/>
      <c r="AF186" s="5"/>
      <c r="AG186" s="5"/>
      <c r="AH186" s="5"/>
      <c r="AI186" s="6"/>
      <c r="AK186"/>
      <c r="AL186"/>
      <c r="AM186" s="7"/>
      <c r="AN186" s="6"/>
      <c r="AO186" s="6"/>
      <c r="AP186" s="6"/>
      <c r="BI186" s="5"/>
      <c r="BJ186"/>
      <c r="BL186" s="6"/>
      <c r="BN186"/>
      <c r="BO186"/>
    </row>
    <row r="187" spans="1:77">
      <c r="B187" s="236"/>
      <c r="AE187" s="6"/>
      <c r="AF187"/>
      <c r="AG187" s="6"/>
      <c r="AH187" s="5"/>
      <c r="AK187" s="6"/>
      <c r="AL187" s="5"/>
      <c r="AM187"/>
      <c r="AO187" s="7"/>
      <c r="AP187" s="6"/>
      <c r="BK187" s="5"/>
      <c r="BL187"/>
      <c r="BM187" s="6"/>
      <c r="BO187"/>
    </row>
    <row r="188" spans="1:77">
      <c r="B188" s="236"/>
      <c r="AE188" s="6"/>
      <c r="AF188"/>
      <c r="AG188" s="6"/>
      <c r="AH188" s="5"/>
      <c r="AK188" s="6"/>
      <c r="AL188" s="5"/>
      <c r="AM188"/>
      <c r="AO188" s="7"/>
      <c r="AP188" s="6"/>
      <c r="BK188" s="5"/>
      <c r="BL188"/>
      <c r="BM188" s="6"/>
      <c r="BO188"/>
    </row>
    <row r="189" spans="1:77">
      <c r="B189" s="236"/>
      <c r="AE189" s="6"/>
      <c r="AF189"/>
      <c r="AG189" s="6"/>
      <c r="AH189" s="5"/>
      <c r="AK189" s="6"/>
      <c r="AL189" s="5"/>
      <c r="AM189"/>
      <c r="AO189" s="7"/>
      <c r="AP189" s="6"/>
      <c r="BK189" s="5"/>
      <c r="BL189"/>
      <c r="BM189" s="6"/>
      <c r="BO189"/>
    </row>
    <row r="190" spans="1:77">
      <c r="B190" s="236"/>
      <c r="AE190" s="6"/>
      <c r="AF190"/>
      <c r="AG190" s="6"/>
      <c r="AH190" s="5"/>
      <c r="AK190" s="6"/>
      <c r="AL190" s="5"/>
      <c r="AM190"/>
      <c r="AO190" s="7"/>
      <c r="AP190" s="6"/>
      <c r="BK190" s="5"/>
      <c r="BL190"/>
      <c r="BM190" s="6"/>
      <c r="BO190"/>
    </row>
    <row r="191" spans="1:77">
      <c r="B191" s="236"/>
      <c r="AE191" s="6"/>
      <c r="AF191"/>
      <c r="AG191" s="6"/>
      <c r="AH191" s="5"/>
      <c r="AK191" s="6"/>
      <c r="AL191" s="5"/>
      <c r="AM191"/>
      <c r="AO191" s="7"/>
      <c r="AP191" s="6"/>
      <c r="BK191" s="5"/>
      <c r="BL191"/>
      <c r="BM191" s="6"/>
      <c r="BO191"/>
    </row>
    <row r="192" spans="1:77">
      <c r="B192" s="236"/>
    </row>
    <row r="193" spans="2:2">
      <c r="B193" s="236"/>
    </row>
  </sheetData>
  <phoneticPr fontId="0" type="noConversion"/>
  <pageMargins left="0.75" right="0.75" top="1" bottom="1" header="0.5" footer="0.5"/>
  <pageSetup scale="15" orientation="landscape" horizont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4"/>
  <sheetViews>
    <sheetView workbookViewId="0"/>
  </sheetViews>
  <sheetFormatPr defaultColWidth="11.42578125" defaultRowHeight="12.75"/>
  <cols>
    <col min="1" max="1" width="21.42578125" style="395" bestFit="1" customWidth="1"/>
    <col min="2" max="2" width="20.85546875" style="395" customWidth="1"/>
    <col min="3" max="3" width="15.42578125" style="404" bestFit="1" customWidth="1"/>
    <col min="4" max="4" width="16.28515625" style="395" customWidth="1"/>
    <col min="5" max="5" width="15.7109375" style="395" bestFit="1" customWidth="1"/>
    <col min="6" max="6" width="38.42578125" style="395" customWidth="1"/>
    <col min="7" max="7" width="19.42578125" style="395" customWidth="1"/>
    <col min="8" max="8" width="12.28515625" style="395" bestFit="1" customWidth="1"/>
    <col min="9" max="9" width="12.7109375" style="395" bestFit="1" customWidth="1"/>
    <col min="10" max="10" width="11.42578125" style="386" customWidth="1"/>
    <col min="11" max="11" width="9.5703125" style="407" bestFit="1" customWidth="1"/>
    <col min="12" max="12" width="8" style="407" bestFit="1" customWidth="1"/>
    <col min="13" max="13" width="9.28515625" style="413" bestFit="1" customWidth="1"/>
    <col min="14" max="14" width="8" style="409" bestFit="1" customWidth="1"/>
    <col min="15" max="15" width="10.140625" style="438" bestFit="1" customWidth="1"/>
    <col min="16" max="16" width="11.42578125" style="413" customWidth="1"/>
    <col min="17" max="18" width="11.42578125" style="392" customWidth="1"/>
    <col min="19" max="19" width="15.85546875" style="386" customWidth="1"/>
    <col min="20" max="20" width="10.28515625" style="405" customWidth="1"/>
    <col min="21" max="23" width="10.85546875" style="395" customWidth="1"/>
    <col min="24" max="16384" width="11.42578125" style="395"/>
  </cols>
  <sheetData>
    <row r="1" spans="1:26" s="590" customFormat="1" ht="20.100000000000001" customHeight="1">
      <c r="A1" s="589" t="s">
        <v>717</v>
      </c>
      <c r="C1" s="591"/>
      <c r="J1" s="592"/>
      <c r="K1" s="593"/>
      <c r="L1" s="593"/>
      <c r="M1" s="594"/>
      <c r="N1" s="595"/>
      <c r="O1" s="596"/>
      <c r="P1" s="594"/>
      <c r="Q1" s="597"/>
      <c r="R1" s="597"/>
      <c r="S1" s="592"/>
      <c r="T1" s="598"/>
    </row>
    <row r="2" spans="1:26" s="365" customFormat="1" ht="25.5">
      <c r="A2" s="382" t="s">
        <v>428</v>
      </c>
      <c r="B2" s="382" t="s">
        <v>585</v>
      </c>
      <c r="C2" s="385" t="s">
        <v>680</v>
      </c>
      <c r="D2" s="384" t="s">
        <v>107</v>
      </c>
      <c r="E2" s="383" t="s">
        <v>106</v>
      </c>
      <c r="F2" s="384" t="s">
        <v>426</v>
      </c>
      <c r="G2" s="378" t="s">
        <v>374</v>
      </c>
      <c r="H2" s="378" t="s">
        <v>407</v>
      </c>
      <c r="I2" s="378" t="s">
        <v>375</v>
      </c>
      <c r="J2" s="367" t="s">
        <v>586</v>
      </c>
      <c r="K2" s="379" t="s">
        <v>376</v>
      </c>
      <c r="L2" s="379" t="s">
        <v>377</v>
      </c>
      <c r="M2" s="380" t="s">
        <v>409</v>
      </c>
      <c r="N2" s="381" t="s">
        <v>410</v>
      </c>
      <c r="O2" s="380" t="s">
        <v>411</v>
      </c>
      <c r="P2" s="380" t="s">
        <v>412</v>
      </c>
      <c r="Q2" s="378" t="s">
        <v>378</v>
      </c>
      <c r="R2" s="378" t="s">
        <v>379</v>
      </c>
      <c r="S2" s="378" t="s">
        <v>413</v>
      </c>
      <c r="T2" s="377" t="s">
        <v>369</v>
      </c>
      <c r="U2" s="377" t="s">
        <v>370</v>
      </c>
      <c r="V2" s="377" t="s">
        <v>660</v>
      </c>
      <c r="W2" s="377" t="s">
        <v>427</v>
      </c>
    </row>
    <row r="3" spans="1:26" s="386" customFormat="1">
      <c r="H3" s="387"/>
      <c r="K3" s="388"/>
      <c r="L3" s="389"/>
      <c r="M3" s="390"/>
      <c r="N3" s="391"/>
      <c r="O3" s="390"/>
      <c r="P3" s="390"/>
      <c r="Q3" s="392"/>
      <c r="R3" s="393"/>
      <c r="Z3" s="394"/>
    </row>
    <row r="4" spans="1:26">
      <c r="A4" s="395" t="s">
        <v>61</v>
      </c>
      <c r="C4" s="395"/>
      <c r="G4" s="396"/>
      <c r="H4" s="396"/>
      <c r="I4" s="397"/>
      <c r="J4" s="403"/>
      <c r="K4" s="399"/>
      <c r="L4" s="399"/>
      <c r="M4" s="400"/>
      <c r="N4" s="401"/>
      <c r="O4" s="400"/>
      <c r="P4" s="400"/>
      <c r="Q4" s="402"/>
      <c r="R4" s="402"/>
      <c r="S4" s="403"/>
      <c r="T4" s="395"/>
      <c r="X4" s="386"/>
      <c r="Z4" s="404"/>
    </row>
    <row r="5" spans="1:26">
      <c r="A5" s="442" t="s">
        <v>534</v>
      </c>
      <c r="C5" s="395"/>
      <c r="H5" s="405"/>
      <c r="K5" s="406"/>
      <c r="M5" s="408"/>
      <c r="O5" s="390"/>
      <c r="P5" s="390"/>
      <c r="R5" s="393"/>
      <c r="S5" s="358"/>
      <c r="T5" s="395"/>
      <c r="X5" s="386"/>
      <c r="Z5" s="404"/>
    </row>
    <row r="6" spans="1:26">
      <c r="A6" s="441" t="s">
        <v>535</v>
      </c>
      <c r="C6" s="395"/>
      <c r="H6" s="405"/>
      <c r="K6" s="406"/>
      <c r="M6" s="408"/>
      <c r="O6" s="390"/>
      <c r="P6" s="390"/>
      <c r="R6" s="393"/>
      <c r="S6" s="358"/>
      <c r="T6" s="395"/>
      <c r="X6" s="386"/>
      <c r="Z6" s="404"/>
    </row>
    <row r="7" spans="1:26">
      <c r="A7" s="395" t="s">
        <v>536</v>
      </c>
      <c r="B7" s="395" t="s">
        <v>537</v>
      </c>
      <c r="C7" s="232" t="s">
        <v>187</v>
      </c>
      <c r="D7" s="232" t="s">
        <v>186</v>
      </c>
      <c r="E7" s="232" t="s">
        <v>176</v>
      </c>
      <c r="F7" s="232" t="s">
        <v>683</v>
      </c>
      <c r="G7" s="410">
        <v>0.51118677455298922</v>
      </c>
      <c r="H7" s="410">
        <v>2.0136099999999999E-5</v>
      </c>
      <c r="I7" s="411">
        <v>0.11913332284672958</v>
      </c>
      <c r="J7" s="386">
        <v>2730</v>
      </c>
      <c r="K7" s="407">
        <v>-28.308971379624737</v>
      </c>
      <c r="L7" s="407">
        <v>-1.0588056827195196</v>
      </c>
      <c r="M7" s="408">
        <v>13.795620807485887</v>
      </c>
      <c r="N7" s="409">
        <v>15.70337</v>
      </c>
      <c r="O7" s="390">
        <v>2.662163987795612</v>
      </c>
      <c r="P7" s="390">
        <v>3.0289990000000002</v>
      </c>
      <c r="Q7" s="392">
        <v>7.2486770545140827E-2</v>
      </c>
      <c r="R7" s="392">
        <v>-0.39433999569532502</v>
      </c>
      <c r="S7" s="412">
        <v>3028.9127881022146</v>
      </c>
      <c r="T7" s="5">
        <v>758099.94773000001</v>
      </c>
      <c r="U7" s="5">
        <v>5643865.2565799998</v>
      </c>
      <c r="V7" s="395">
        <v>14</v>
      </c>
      <c r="W7" s="395">
        <v>83</v>
      </c>
      <c r="X7" s="386"/>
      <c r="Z7" s="404"/>
    </row>
    <row r="8" spans="1:26">
      <c r="A8" s="413" t="s">
        <v>538</v>
      </c>
      <c r="B8" s="395" t="s">
        <v>539</v>
      </c>
      <c r="C8" s="232" t="s">
        <v>192</v>
      </c>
      <c r="D8" s="232" t="s">
        <v>129</v>
      </c>
      <c r="E8" s="232" t="s">
        <v>176</v>
      </c>
      <c r="F8" s="232" t="s">
        <v>683</v>
      </c>
      <c r="G8" s="410">
        <v>0.51267600000000002</v>
      </c>
      <c r="H8" s="410">
        <v>3.9999999999999998E-6</v>
      </c>
      <c r="I8" s="407">
        <v>0.1928</v>
      </c>
      <c r="J8" s="386">
        <v>2730</v>
      </c>
      <c r="K8" s="407">
        <v>0.74126381579109335</v>
      </c>
      <c r="L8" s="407">
        <v>2.1260036857014271</v>
      </c>
      <c r="M8" s="408">
        <v>8.1199999999999992</v>
      </c>
      <c r="N8" s="409">
        <v>8.0236660000000004</v>
      </c>
      <c r="O8" s="390">
        <v>2.59</v>
      </c>
      <c r="P8" s="390">
        <v>2.6373950000000002</v>
      </c>
      <c r="Q8" s="392">
        <v>0.12315270935960593</v>
      </c>
      <c r="R8" s="392">
        <v>-1.9827147941027017E-2</v>
      </c>
      <c r="S8" s="412"/>
      <c r="T8" s="5">
        <v>762548.62829000002</v>
      </c>
      <c r="U8" s="5">
        <v>5643862.4427800002</v>
      </c>
      <c r="V8" s="395">
        <v>14</v>
      </c>
      <c r="W8" s="395">
        <v>83</v>
      </c>
      <c r="X8" s="386"/>
      <c r="Z8" s="404"/>
    </row>
    <row r="9" spans="1:26">
      <c r="A9" s="395" t="s">
        <v>540</v>
      </c>
      <c r="B9" s="395" t="s">
        <v>539</v>
      </c>
      <c r="C9" s="232" t="s">
        <v>178</v>
      </c>
      <c r="D9" s="232" t="s">
        <v>129</v>
      </c>
      <c r="E9" s="232" t="s">
        <v>176</v>
      </c>
      <c r="F9" s="232" t="s">
        <v>683</v>
      </c>
      <c r="G9" s="410">
        <v>0.51253113450407173</v>
      </c>
      <c r="H9" s="410">
        <v>2.0127900000000001E-5</v>
      </c>
      <c r="I9" s="411">
        <v>0.18940572727310173</v>
      </c>
      <c r="J9" s="386">
        <v>2730</v>
      </c>
      <c r="K9" s="407">
        <v>-2.0846190865353442</v>
      </c>
      <c r="L9" s="407">
        <v>0.48195925125827133</v>
      </c>
      <c r="M9" s="408">
        <v>6.9029606665053524</v>
      </c>
      <c r="N9" s="409">
        <v>6.4020060000000001</v>
      </c>
      <c r="O9" s="390">
        <v>2.1178188342102171</v>
      </c>
      <c r="P9" s="390">
        <v>2.13781</v>
      </c>
      <c r="Q9" s="392">
        <v>0.14486537709134209</v>
      </c>
      <c r="R9" s="392">
        <v>-3.7083237045746217E-2</v>
      </c>
      <c r="S9" s="412"/>
      <c r="T9" s="5">
        <v>758048.18131999997</v>
      </c>
      <c r="U9" s="5">
        <v>5643765.0480800001</v>
      </c>
      <c r="V9" s="395">
        <v>14</v>
      </c>
      <c r="W9" s="395">
        <v>83</v>
      </c>
      <c r="X9" s="386"/>
      <c r="Z9" s="404"/>
    </row>
    <row r="10" spans="1:26">
      <c r="A10" s="441" t="s">
        <v>541</v>
      </c>
      <c r="C10" s="395"/>
      <c r="F10" s="232" t="s">
        <v>61</v>
      </c>
      <c r="H10" s="405"/>
      <c r="M10" s="408"/>
      <c r="O10" s="390"/>
      <c r="P10" s="390"/>
      <c r="S10" s="358"/>
      <c r="T10" s="395"/>
      <c r="X10" s="386"/>
      <c r="Z10" s="404"/>
    </row>
    <row r="11" spans="1:26" s="419" customFormat="1">
      <c r="A11" s="414" t="s">
        <v>542</v>
      </c>
      <c r="B11" s="414" t="s">
        <v>543</v>
      </c>
      <c r="C11" s="414" t="s">
        <v>204</v>
      </c>
      <c r="D11" s="414" t="s">
        <v>356</v>
      </c>
      <c r="E11" s="414" t="s">
        <v>176</v>
      </c>
      <c r="F11" s="232" t="s">
        <v>683</v>
      </c>
      <c r="G11" s="396">
        <v>0.51106894508256206</v>
      </c>
      <c r="H11" s="396">
        <v>1.8505800000000002E-5</v>
      </c>
      <c r="I11" s="397">
        <v>0.10681351838784761</v>
      </c>
      <c r="J11" s="417">
        <v>2731</v>
      </c>
      <c r="K11" s="407">
        <v>-30.607464086508386</v>
      </c>
      <c r="L11" s="399">
        <v>0.99789178173586279</v>
      </c>
      <c r="M11" s="408">
        <v>17.278845424303785</v>
      </c>
      <c r="N11" s="415">
        <v>17.322863999999999</v>
      </c>
      <c r="O11" s="416">
        <v>2.9895184677610609</v>
      </c>
      <c r="P11" s="390">
        <v>2.9376630000000001</v>
      </c>
      <c r="Q11" s="402">
        <v>5.7874237279386558E-2</v>
      </c>
      <c r="R11" s="392">
        <v>-0.45697245354424199</v>
      </c>
      <c r="S11" s="403">
        <v>2839.2426197688324</v>
      </c>
      <c r="T11" s="5">
        <v>762389.41347999999</v>
      </c>
      <c r="U11" s="5">
        <v>5639147.75342</v>
      </c>
      <c r="V11" s="395">
        <v>14</v>
      </c>
      <c r="W11" s="395">
        <v>83</v>
      </c>
      <c r="X11" s="417"/>
      <c r="Y11" s="414"/>
      <c r="Z11" s="418"/>
    </row>
    <row r="12" spans="1:26">
      <c r="A12" s="395" t="s">
        <v>544</v>
      </c>
      <c r="B12" s="395" t="s">
        <v>545</v>
      </c>
      <c r="C12" s="232" t="s">
        <v>198</v>
      </c>
      <c r="D12" s="232" t="s">
        <v>201</v>
      </c>
      <c r="E12" s="232" t="s">
        <v>176</v>
      </c>
      <c r="F12" s="232" t="s">
        <v>683</v>
      </c>
      <c r="G12" s="410">
        <v>0.51124936140730504</v>
      </c>
      <c r="H12" s="410">
        <v>5.9124999999999997E-6</v>
      </c>
      <c r="I12" s="411">
        <v>0.11412473984205002</v>
      </c>
      <c r="J12" s="386">
        <v>2730</v>
      </c>
      <c r="K12" s="407">
        <v>-27.088093209926001</v>
      </c>
      <c r="L12" s="399">
        <v>1.9426144344721479</v>
      </c>
      <c r="M12" s="408">
        <v>10.582676943625536</v>
      </c>
      <c r="N12" s="415">
        <v>9.158004</v>
      </c>
      <c r="O12" s="416">
        <v>1.9563008317640667</v>
      </c>
      <c r="P12" s="390">
        <v>1.8279570000000001</v>
      </c>
      <c r="Q12" s="392">
        <v>9.4494049598891794E-2</v>
      </c>
      <c r="R12" s="392">
        <v>-0.4198030511334519</v>
      </c>
      <c r="S12" s="412">
        <v>2767.8451498826958</v>
      </c>
      <c r="T12" s="5">
        <v>759659.74023999996</v>
      </c>
      <c r="U12" s="5">
        <v>5636980.1188200004</v>
      </c>
      <c r="V12" s="395">
        <v>14</v>
      </c>
      <c r="W12" s="395">
        <v>83</v>
      </c>
      <c r="X12" s="386"/>
      <c r="Z12" s="404"/>
    </row>
    <row r="13" spans="1:26">
      <c r="A13" s="395" t="s">
        <v>546</v>
      </c>
      <c r="B13" s="395" t="s">
        <v>547</v>
      </c>
      <c r="C13" s="232" t="s">
        <v>198</v>
      </c>
      <c r="D13" s="232" t="s">
        <v>301</v>
      </c>
      <c r="E13" s="232" t="s">
        <v>176</v>
      </c>
      <c r="F13" s="232" t="s">
        <v>683</v>
      </c>
      <c r="G13" s="410">
        <v>0.51156294305523742</v>
      </c>
      <c r="H13" s="410">
        <v>7.6409E-6</v>
      </c>
      <c r="I13" s="411">
        <v>0.13621504114251781</v>
      </c>
      <c r="J13" s="386">
        <v>2730</v>
      </c>
      <c r="K13" s="407">
        <v>-20.971074028117709</v>
      </c>
      <c r="L13" s="399">
        <v>0.28582692188724579</v>
      </c>
      <c r="M13" s="408">
        <v>33.360610814664213</v>
      </c>
      <c r="N13" s="415">
        <v>29.313293000000002</v>
      </c>
      <c r="O13" s="416">
        <v>7.3607041095670329</v>
      </c>
      <c r="P13" s="390">
        <v>6.7636039999999999</v>
      </c>
      <c r="Q13" s="392">
        <v>2.9975470340022473E-2</v>
      </c>
      <c r="R13" s="392">
        <v>-0.30749851986518656</v>
      </c>
      <c r="S13" s="412">
        <v>2950.0818711115535</v>
      </c>
      <c r="T13" s="5">
        <v>759667.18015000003</v>
      </c>
      <c r="U13" s="5">
        <v>5636872.77403</v>
      </c>
      <c r="V13" s="395">
        <v>14</v>
      </c>
      <c r="W13" s="395">
        <v>83</v>
      </c>
      <c r="X13" s="386"/>
      <c r="Z13" s="404"/>
    </row>
    <row r="14" spans="1:26">
      <c r="A14" s="442" t="s">
        <v>548</v>
      </c>
      <c r="C14" s="395"/>
      <c r="F14" s="232" t="s">
        <v>61</v>
      </c>
      <c r="G14" s="410"/>
      <c r="H14" s="410"/>
      <c r="I14" s="411"/>
      <c r="L14" s="399"/>
      <c r="M14" s="408"/>
      <c r="N14" s="415"/>
      <c r="O14" s="416"/>
      <c r="P14" s="390"/>
      <c r="S14" s="412"/>
      <c r="T14" s="395"/>
      <c r="X14" s="386"/>
      <c r="Z14" s="404"/>
    </row>
    <row r="15" spans="1:26" s="419" customFormat="1">
      <c r="A15" s="365" t="s">
        <v>535</v>
      </c>
      <c r="B15" s="414"/>
      <c r="C15" s="414"/>
      <c r="D15" s="414"/>
      <c r="E15" s="414"/>
      <c r="F15" s="232" t="s">
        <v>61</v>
      </c>
      <c r="G15" s="396"/>
      <c r="H15" s="396"/>
      <c r="I15" s="397"/>
      <c r="J15" s="417"/>
      <c r="K15" s="407"/>
      <c r="L15" s="399"/>
      <c r="M15" s="408"/>
      <c r="N15" s="415"/>
      <c r="O15" s="416"/>
      <c r="P15" s="390"/>
      <c r="Q15" s="402"/>
      <c r="R15" s="392"/>
      <c r="S15" s="403"/>
      <c r="T15" s="414"/>
      <c r="U15" s="414"/>
      <c r="V15" s="414"/>
      <c r="W15" s="414"/>
      <c r="X15" s="417"/>
      <c r="Y15" s="414"/>
      <c r="Z15" s="418"/>
    </row>
    <row r="16" spans="1:26">
      <c r="A16" s="395" t="s">
        <v>549</v>
      </c>
      <c r="B16" s="395" t="s">
        <v>550</v>
      </c>
      <c r="C16" s="414" t="s">
        <v>343</v>
      </c>
      <c r="D16" s="414" t="s">
        <v>129</v>
      </c>
      <c r="E16" s="414" t="s">
        <v>110</v>
      </c>
      <c r="F16" s="232" t="s">
        <v>683</v>
      </c>
      <c r="G16" s="410">
        <v>0.51220268726005413</v>
      </c>
      <c r="H16" s="410">
        <v>1.15748E-5</v>
      </c>
      <c r="I16" s="411">
        <v>0.16686663143463112</v>
      </c>
      <c r="J16" s="386">
        <v>2730</v>
      </c>
      <c r="K16" s="407">
        <v>-8.4916205967155989</v>
      </c>
      <c r="L16" s="399">
        <v>2.0055442366831873</v>
      </c>
      <c r="M16" s="408">
        <v>13.7289228175971</v>
      </c>
      <c r="N16" s="415">
        <v>12.932665</v>
      </c>
      <c r="O16" s="416">
        <v>3.7107890186511607</v>
      </c>
      <c r="P16" s="390">
        <v>3.7707259999999998</v>
      </c>
      <c r="Q16" s="392">
        <v>7.2838926497441309E-2</v>
      </c>
      <c r="R16" s="392">
        <v>-0.15166938772429531</v>
      </c>
      <c r="S16" s="387"/>
      <c r="T16" s="5">
        <v>740478.24757999997</v>
      </c>
      <c r="U16" s="5">
        <v>5658349.4699299997</v>
      </c>
      <c r="V16" s="395">
        <v>14</v>
      </c>
      <c r="W16" s="395">
        <v>83</v>
      </c>
      <c r="Z16" s="420"/>
    </row>
    <row r="17" spans="1:26">
      <c r="A17" s="441" t="s">
        <v>541</v>
      </c>
      <c r="C17" s="395"/>
      <c r="F17" s="232" t="s">
        <v>61</v>
      </c>
      <c r="G17" s="410"/>
      <c r="H17" s="410"/>
      <c r="I17" s="411"/>
      <c r="L17" s="399"/>
      <c r="M17" s="408"/>
      <c r="N17" s="415"/>
      <c r="O17" s="416"/>
      <c r="P17" s="390"/>
      <c r="S17" s="387"/>
      <c r="T17" s="395"/>
      <c r="Z17" s="420"/>
    </row>
    <row r="18" spans="1:26" s="419" customFormat="1">
      <c r="A18" s="414" t="s">
        <v>551</v>
      </c>
      <c r="B18" s="414" t="s">
        <v>552</v>
      </c>
      <c r="C18" s="414" t="s">
        <v>359</v>
      </c>
      <c r="D18" s="414" t="s">
        <v>355</v>
      </c>
      <c r="E18" s="414" t="s">
        <v>110</v>
      </c>
      <c r="F18" s="232" t="s">
        <v>683</v>
      </c>
      <c r="G18" s="396">
        <v>0.5110960575619824</v>
      </c>
      <c r="H18" s="396">
        <v>2.4420500000000001E-5</v>
      </c>
      <c r="I18" s="397">
        <v>0.11633302101683712</v>
      </c>
      <c r="J18" s="386">
        <v>2730</v>
      </c>
      <c r="K18" s="407">
        <v>-30.078582508858975</v>
      </c>
      <c r="L18" s="399">
        <v>-1.8500645986850728</v>
      </c>
      <c r="M18" s="408">
        <v>16.554292925169705</v>
      </c>
      <c r="N18" s="415">
        <v>17.324601999999999</v>
      </c>
      <c r="O18" s="416">
        <v>3.1194206471331012</v>
      </c>
      <c r="P18" s="390">
        <v>3.2016369999999998</v>
      </c>
      <c r="Q18" s="402">
        <v>6.0407291602262658E-2</v>
      </c>
      <c r="R18" s="392">
        <v>-0.40857640560835223</v>
      </c>
      <c r="S18" s="403">
        <v>3087.3518322095456</v>
      </c>
      <c r="T18" s="5">
        <v>735051.62048000004</v>
      </c>
      <c r="U18" s="5">
        <v>5651945.8056399999</v>
      </c>
      <c r="V18" s="395">
        <v>14</v>
      </c>
      <c r="W18" s="395">
        <v>83</v>
      </c>
      <c r="X18" s="417"/>
      <c r="Y18" s="414"/>
      <c r="Z18" s="418"/>
    </row>
    <row r="19" spans="1:26">
      <c r="A19" s="395" t="s">
        <v>553</v>
      </c>
      <c r="B19" s="395" t="s">
        <v>552</v>
      </c>
      <c r="C19" s="414" t="s">
        <v>359</v>
      </c>
      <c r="D19" s="414" t="s">
        <v>143</v>
      </c>
      <c r="E19" s="414" t="s">
        <v>110</v>
      </c>
      <c r="F19" s="232" t="s">
        <v>683</v>
      </c>
      <c r="G19" s="395">
        <v>0.51059200000000005</v>
      </c>
      <c r="H19" s="410">
        <v>3.9999999999999998E-6</v>
      </c>
      <c r="I19" s="395">
        <v>7.7700000000000005E-2</v>
      </c>
      <c r="J19" s="386">
        <v>2730</v>
      </c>
      <c r="K19" s="407">
        <v>-39.911204397644617</v>
      </c>
      <c r="L19" s="399">
        <v>1.9193171725083644</v>
      </c>
      <c r="M19" s="408">
        <v>16.84</v>
      </c>
      <c r="N19" s="415">
        <v>17.485547</v>
      </c>
      <c r="O19" s="416">
        <v>2.165</v>
      </c>
      <c r="P19" s="390">
        <v>2.1652580000000001</v>
      </c>
      <c r="Q19" s="392">
        <v>5.938242280285036E-2</v>
      </c>
      <c r="R19" s="392">
        <v>-0.604982206405694</v>
      </c>
      <c r="S19" s="412">
        <v>2764.4444258863105</v>
      </c>
      <c r="T19" s="5">
        <v>734950.25840000005</v>
      </c>
      <c r="U19" s="5">
        <v>5651558.0941700004</v>
      </c>
      <c r="V19" s="395">
        <v>14</v>
      </c>
      <c r="W19" s="395">
        <v>83</v>
      </c>
      <c r="X19" s="386"/>
      <c r="Z19" s="404"/>
    </row>
    <row r="20" spans="1:26">
      <c r="A20" s="395" t="s">
        <v>554</v>
      </c>
      <c r="B20" s="395" t="s">
        <v>543</v>
      </c>
      <c r="C20" s="414" t="s">
        <v>359</v>
      </c>
      <c r="D20" s="232" t="s">
        <v>218</v>
      </c>
      <c r="E20" s="232" t="s">
        <v>110</v>
      </c>
      <c r="F20" s="232" t="s">
        <v>683</v>
      </c>
      <c r="G20" s="410">
        <v>0.51110087647340685</v>
      </c>
      <c r="H20" s="410">
        <v>1.1937799999999999E-5</v>
      </c>
      <c r="I20" s="411">
        <v>0.10857521459489911</v>
      </c>
      <c r="J20" s="386">
        <v>2730</v>
      </c>
      <c r="K20" s="407">
        <v>-29.984580280688622</v>
      </c>
      <c r="L20" s="399">
        <v>0.98997077116652576</v>
      </c>
      <c r="M20" s="408">
        <v>7.2027518191320175</v>
      </c>
      <c r="N20" s="415">
        <v>6.4146520000000002</v>
      </c>
      <c r="O20" s="416">
        <v>1.2667457258366457</v>
      </c>
      <c r="P20" s="390">
        <v>1.1334850000000001</v>
      </c>
      <c r="Q20" s="392">
        <v>0.13883582623849269</v>
      </c>
      <c r="R20" s="392">
        <v>-0.44801619423030453</v>
      </c>
      <c r="S20" s="387">
        <v>2840.5002843381981</v>
      </c>
      <c r="T20" s="5">
        <v>732911.92625999998</v>
      </c>
      <c r="U20" s="5">
        <v>5656885.42344</v>
      </c>
      <c r="V20" s="395">
        <v>14</v>
      </c>
      <c r="W20" s="395">
        <v>83</v>
      </c>
      <c r="Z20" s="420"/>
    </row>
    <row r="21" spans="1:26">
      <c r="A21" s="395" t="s">
        <v>555</v>
      </c>
      <c r="B21" s="395" t="s">
        <v>543</v>
      </c>
      <c r="C21" s="414" t="s">
        <v>119</v>
      </c>
      <c r="D21" s="414" t="s">
        <v>116</v>
      </c>
      <c r="E21" s="414" t="s">
        <v>110</v>
      </c>
      <c r="F21" s="232" t="s">
        <v>683</v>
      </c>
      <c r="G21" s="395" t="s">
        <v>61</v>
      </c>
      <c r="I21" s="411">
        <v>0.10775420739174593</v>
      </c>
      <c r="J21" s="386">
        <v>2730</v>
      </c>
      <c r="K21" s="407" t="s">
        <v>61</v>
      </c>
      <c r="L21" s="399" t="s">
        <v>61</v>
      </c>
      <c r="M21" s="408">
        <v>17.691009645525071</v>
      </c>
      <c r="N21" s="415">
        <v>15.456531</v>
      </c>
      <c r="O21" s="416">
        <v>3.0877857340367694</v>
      </c>
      <c r="P21" s="390">
        <v>2.924258</v>
      </c>
      <c r="Q21" s="392">
        <v>5.6525886313840167E-2</v>
      </c>
      <c r="R21" s="392">
        <v>-0.45219009968609086</v>
      </c>
      <c r="S21" s="387" t="s">
        <v>61</v>
      </c>
      <c r="T21" s="5">
        <v>731888.25387000002</v>
      </c>
      <c r="U21" s="5">
        <v>5659432.0384</v>
      </c>
      <c r="V21" s="395">
        <v>14</v>
      </c>
      <c r="W21" s="395">
        <v>83</v>
      </c>
      <c r="Z21" s="420"/>
    </row>
    <row r="22" spans="1:26">
      <c r="A22" s="395" t="s">
        <v>556</v>
      </c>
      <c r="B22" s="395" t="s">
        <v>557</v>
      </c>
      <c r="C22" s="414" t="s">
        <v>113</v>
      </c>
      <c r="D22" s="414" t="s">
        <v>112</v>
      </c>
      <c r="E22" s="414" t="s">
        <v>110</v>
      </c>
      <c r="F22" s="232" t="s">
        <v>683</v>
      </c>
      <c r="G22" s="410">
        <v>0.51129211311208067</v>
      </c>
      <c r="H22" s="410">
        <v>2.5006400000000002E-5</v>
      </c>
      <c r="I22" s="411">
        <v>0.11824577272927285</v>
      </c>
      <c r="J22" s="386">
        <v>2730</v>
      </c>
      <c r="K22" s="407">
        <v>-26.25413816219946</v>
      </c>
      <c r="L22" s="399">
        <v>1.324330110899588</v>
      </c>
      <c r="M22" s="408">
        <v>12.828838703813194</v>
      </c>
      <c r="N22" s="415">
        <v>13.3567</v>
      </c>
      <c r="O22" s="416">
        <v>2.4571590498853273</v>
      </c>
      <c r="P22" s="390">
        <v>2.612352</v>
      </c>
      <c r="Q22" s="392">
        <v>7.794937820075358E-2</v>
      </c>
      <c r="R22" s="392">
        <v>-0.39885219761427126</v>
      </c>
      <c r="S22" s="412">
        <v>2821.4586514693847</v>
      </c>
      <c r="T22" s="5">
        <v>733503.23326000001</v>
      </c>
      <c r="U22" s="5">
        <v>5657691.2715100003</v>
      </c>
      <c r="V22" s="395">
        <v>14</v>
      </c>
      <c r="W22" s="395">
        <v>83</v>
      </c>
      <c r="X22" s="386"/>
      <c r="Z22" s="404"/>
    </row>
    <row r="23" spans="1:26">
      <c r="A23" s="395" t="s">
        <v>558</v>
      </c>
      <c r="B23" s="395" t="s">
        <v>539</v>
      </c>
      <c r="C23" s="414" t="s">
        <v>130</v>
      </c>
      <c r="D23" s="414" t="s">
        <v>129</v>
      </c>
      <c r="E23" s="414" t="s">
        <v>110</v>
      </c>
      <c r="F23" s="232" t="s">
        <v>683</v>
      </c>
      <c r="G23" s="395">
        <v>0.51123600000000002</v>
      </c>
      <c r="H23" s="410">
        <v>3.9999999999999998E-6</v>
      </c>
      <c r="I23" s="395">
        <v>0.1148</v>
      </c>
      <c r="J23" s="386">
        <v>2730</v>
      </c>
      <c r="K23" s="407">
        <v>-27.348733414221947</v>
      </c>
      <c r="L23" s="399">
        <v>1.4413859096690231</v>
      </c>
      <c r="M23" s="408">
        <v>8.9749999999999996</v>
      </c>
      <c r="N23" s="415">
        <v>8.9845009999999998</v>
      </c>
      <c r="O23" s="416">
        <v>1.7050000000000001</v>
      </c>
      <c r="P23" s="390">
        <v>1.7696989999999999</v>
      </c>
      <c r="Q23" s="392">
        <v>0.11142061281337048</v>
      </c>
      <c r="R23" s="392">
        <v>-0.41637010676156588</v>
      </c>
      <c r="S23" s="412">
        <v>2809.2253159099591</v>
      </c>
      <c r="T23" s="5">
        <v>733728.01855000004</v>
      </c>
      <c r="U23" s="5">
        <v>5657406.4352599997</v>
      </c>
      <c r="V23" s="395">
        <v>14</v>
      </c>
      <c r="W23" s="395">
        <v>83</v>
      </c>
      <c r="X23" s="386"/>
      <c r="Z23" s="404"/>
    </row>
    <row r="24" spans="1:26" s="419" customFormat="1">
      <c r="A24" s="443" t="s">
        <v>559</v>
      </c>
      <c r="B24" s="414"/>
      <c r="C24" s="414"/>
      <c r="D24" s="414"/>
      <c r="E24" s="414"/>
      <c r="F24" s="232" t="s">
        <v>61</v>
      </c>
      <c r="G24" s="414"/>
      <c r="H24" s="398"/>
      <c r="I24" s="414"/>
      <c r="J24" s="417"/>
      <c r="K24" s="407"/>
      <c r="L24" s="399"/>
      <c r="M24" s="408"/>
      <c r="N24" s="415"/>
      <c r="O24" s="416"/>
      <c r="P24" s="390"/>
      <c r="Q24" s="402"/>
      <c r="R24" s="392"/>
      <c r="S24" s="417"/>
      <c r="T24" s="414"/>
      <c r="U24" s="414"/>
      <c r="V24" s="414"/>
      <c r="W24" s="414"/>
      <c r="X24" s="417"/>
      <c r="Y24" s="414"/>
      <c r="Z24" s="418"/>
    </row>
    <row r="25" spans="1:26" s="419" customFormat="1">
      <c r="A25" s="365" t="s">
        <v>535</v>
      </c>
      <c r="C25" s="414"/>
      <c r="D25" s="414"/>
      <c r="E25" s="414"/>
      <c r="F25" s="232" t="s">
        <v>61</v>
      </c>
      <c r="H25" s="421"/>
      <c r="J25" s="440"/>
      <c r="K25" s="407"/>
      <c r="L25" s="399"/>
      <c r="M25" s="408"/>
      <c r="N25" s="415"/>
      <c r="O25" s="416"/>
      <c r="P25" s="390"/>
      <c r="Q25" s="402"/>
      <c r="R25" s="392"/>
      <c r="S25" s="417"/>
      <c r="X25" s="417"/>
      <c r="Y25" s="414"/>
      <c r="Z25" s="418"/>
    </row>
    <row r="26" spans="1:26">
      <c r="A26" s="395" t="s">
        <v>560</v>
      </c>
      <c r="B26" s="395" t="s">
        <v>539</v>
      </c>
      <c r="C26" s="414" t="s">
        <v>88</v>
      </c>
      <c r="D26" s="414" t="s">
        <v>301</v>
      </c>
      <c r="E26" s="414" t="s">
        <v>260</v>
      </c>
      <c r="F26" s="232" t="s">
        <v>683</v>
      </c>
      <c r="G26" s="395">
        <v>0.512683</v>
      </c>
      <c r="H26" s="410">
        <v>3.0000000000000001E-6</v>
      </c>
      <c r="I26" s="395">
        <v>0.19239999999999999</v>
      </c>
      <c r="J26" s="386">
        <v>2730</v>
      </c>
      <c r="K26" s="407">
        <v>0.87781241343787286</v>
      </c>
      <c r="L26" s="399">
        <v>2.4049180853203094</v>
      </c>
      <c r="M26" s="408">
        <v>11.96</v>
      </c>
      <c r="N26" s="415">
        <v>10.721679999999999</v>
      </c>
      <c r="O26" s="416">
        <v>3.806</v>
      </c>
      <c r="P26" s="390">
        <v>3.4215819999999999</v>
      </c>
      <c r="Q26" s="392">
        <v>8.3612040133779264E-2</v>
      </c>
      <c r="R26" s="392">
        <v>-2.1860701576004199E-2</v>
      </c>
      <c r="S26" s="412"/>
      <c r="T26" s="5">
        <v>706639.68637000001</v>
      </c>
      <c r="U26" s="5">
        <v>5665011.3298599999</v>
      </c>
      <c r="V26" s="395">
        <v>14</v>
      </c>
      <c r="W26" s="395">
        <v>83</v>
      </c>
      <c r="X26" s="386"/>
      <c r="Z26" s="404"/>
    </row>
    <row r="27" spans="1:26">
      <c r="A27" s="441" t="s">
        <v>541</v>
      </c>
      <c r="C27" s="395"/>
      <c r="F27" s="232" t="s">
        <v>61</v>
      </c>
      <c r="H27" s="405"/>
      <c r="L27" s="399"/>
      <c r="M27" s="408"/>
      <c r="N27" s="415"/>
      <c r="O27" s="416"/>
      <c r="P27" s="390"/>
      <c r="S27" s="358"/>
      <c r="T27" s="395"/>
      <c r="X27" s="386"/>
      <c r="Z27" s="404"/>
    </row>
    <row r="28" spans="1:26">
      <c r="A28" s="395" t="s">
        <v>561</v>
      </c>
      <c r="B28" s="395" t="s">
        <v>557</v>
      </c>
      <c r="C28" s="232" t="s">
        <v>681</v>
      </c>
      <c r="D28" s="232" t="s">
        <v>116</v>
      </c>
      <c r="E28" s="232" t="s">
        <v>261</v>
      </c>
      <c r="F28" s="232" t="s">
        <v>683</v>
      </c>
      <c r="G28" s="410">
        <v>0.51146535909754731</v>
      </c>
      <c r="H28" s="410">
        <v>6.6518000000000004E-6</v>
      </c>
      <c r="I28" s="411">
        <v>0.12784248263351711</v>
      </c>
      <c r="J28" s="386">
        <v>2730</v>
      </c>
      <c r="K28" s="407">
        <v>-22.874638681734673</v>
      </c>
      <c r="L28" s="399">
        <v>1.3315111551207934</v>
      </c>
      <c r="M28" s="408">
        <v>11.383035874884266</v>
      </c>
      <c r="N28" s="415">
        <v>11.741605</v>
      </c>
      <c r="O28" s="416">
        <v>2.3571846309041882</v>
      </c>
      <c r="P28" s="390">
        <v>2.355693</v>
      </c>
      <c r="Q28" s="392">
        <v>8.7850026213693824E-2</v>
      </c>
      <c r="R28" s="392">
        <v>-0.35006363684027914</v>
      </c>
      <c r="S28" s="387">
        <v>2829.1401688892961</v>
      </c>
      <c r="T28" s="5">
        <v>712563.80480000004</v>
      </c>
      <c r="U28" s="5">
        <v>5664158.59748</v>
      </c>
      <c r="V28" s="395">
        <v>14</v>
      </c>
      <c r="W28" s="395">
        <v>83</v>
      </c>
      <c r="Z28" s="420"/>
    </row>
    <row r="29" spans="1:26">
      <c r="A29" s="442" t="s">
        <v>562</v>
      </c>
      <c r="C29" s="395"/>
      <c r="F29" s="232" t="s">
        <v>61</v>
      </c>
      <c r="H29" s="405"/>
      <c r="L29" s="399"/>
      <c r="M29" s="408"/>
      <c r="N29" s="415"/>
      <c r="O29" s="416"/>
      <c r="P29" s="390"/>
      <c r="S29" s="422"/>
      <c r="T29" s="395"/>
      <c r="X29" s="386"/>
      <c r="Z29" s="404"/>
    </row>
    <row r="30" spans="1:26">
      <c r="A30" s="441" t="s">
        <v>677</v>
      </c>
      <c r="C30" s="395"/>
      <c r="F30" s="232" t="s">
        <v>61</v>
      </c>
      <c r="H30" s="405"/>
      <c r="L30" s="399"/>
      <c r="M30" s="408"/>
      <c r="N30" s="415"/>
      <c r="O30" s="416"/>
      <c r="P30" s="390"/>
      <c r="S30" s="422"/>
      <c r="T30" s="395"/>
      <c r="X30" s="386"/>
      <c r="Z30" s="404"/>
    </row>
    <row r="31" spans="1:26">
      <c r="A31" s="395" t="s">
        <v>563</v>
      </c>
      <c r="B31" s="395" t="s">
        <v>543</v>
      </c>
      <c r="C31" s="414" t="s">
        <v>344</v>
      </c>
      <c r="D31" s="414" t="s">
        <v>355</v>
      </c>
      <c r="E31" s="414" t="s">
        <v>304</v>
      </c>
      <c r="F31" s="232" t="s">
        <v>683</v>
      </c>
      <c r="G31" s="410">
        <v>0.51141017024781943</v>
      </c>
      <c r="H31" s="410">
        <v>2.4269699999999999E-5</v>
      </c>
      <c r="I31" s="411">
        <v>0.11945028671626048</v>
      </c>
      <c r="J31" s="386">
        <v>2730</v>
      </c>
      <c r="K31" s="407">
        <v>-23.951204401168049</v>
      </c>
      <c r="L31" s="399">
        <v>3.2364198135257922</v>
      </c>
      <c r="M31" s="408">
        <v>14.936214712024341</v>
      </c>
      <c r="N31" s="415">
        <v>16.029698433282498</v>
      </c>
      <c r="O31" s="416">
        <v>2.8899348017989972</v>
      </c>
      <c r="P31" s="390">
        <v>3.0883373460999999</v>
      </c>
      <c r="Q31" s="392">
        <v>6.6951367483687407E-2</v>
      </c>
      <c r="R31" s="392">
        <v>-0.39272858812272254</v>
      </c>
      <c r="S31" s="387">
        <v>2658.9469023496727</v>
      </c>
      <c r="T31" s="5">
        <v>683303</v>
      </c>
      <c r="U31" s="5">
        <v>5676827</v>
      </c>
      <c r="V31" s="414">
        <v>14</v>
      </c>
      <c r="W31" s="414">
        <v>83</v>
      </c>
      <c r="Z31" s="420"/>
    </row>
    <row r="32" spans="1:26">
      <c r="A32" s="441" t="s">
        <v>564</v>
      </c>
      <c r="C32" s="395"/>
      <c r="F32" s="232" t="s">
        <v>683</v>
      </c>
      <c r="H32" s="405"/>
      <c r="L32" s="399"/>
      <c r="M32" s="408"/>
      <c r="N32" s="415"/>
      <c r="O32" s="416"/>
      <c r="P32" s="390"/>
      <c r="S32" s="422"/>
      <c r="T32" s="395"/>
      <c r="X32" s="386"/>
      <c r="Z32" s="404"/>
    </row>
    <row r="33" spans="1:28" ht="14.25" customHeight="1">
      <c r="A33" s="395" t="s">
        <v>583</v>
      </c>
      <c r="B33" s="395" t="s">
        <v>539</v>
      </c>
      <c r="C33" s="414" t="s">
        <v>672</v>
      </c>
      <c r="D33" s="414" t="s">
        <v>129</v>
      </c>
      <c r="E33" s="414" t="s">
        <v>304</v>
      </c>
      <c r="F33" s="232" t="s">
        <v>683</v>
      </c>
      <c r="G33" s="395">
        <v>0.51288800000000001</v>
      </c>
      <c r="H33" s="410">
        <v>5.0000000000000004E-6</v>
      </c>
      <c r="I33" s="407">
        <v>0.20399999999999999</v>
      </c>
      <c r="J33" s="417">
        <v>2720</v>
      </c>
      <c r="K33" s="407">
        <v>4.8767356302104048</v>
      </c>
      <c r="L33" s="399">
        <v>2.3364817533194655</v>
      </c>
      <c r="M33" s="408">
        <v>8.89</v>
      </c>
      <c r="N33" s="415">
        <v>9.9655749999999994</v>
      </c>
      <c r="O33" s="416">
        <v>2.9990000000000001</v>
      </c>
      <c r="P33" s="390">
        <v>3.1820330000000001</v>
      </c>
      <c r="Q33" s="392">
        <v>0.11248593925759279</v>
      </c>
      <c r="R33" s="392">
        <v>3.7112353838332349E-2</v>
      </c>
      <c r="S33" s="423"/>
      <c r="T33" s="5">
        <v>684083</v>
      </c>
      <c r="U33" s="5">
        <v>5677085</v>
      </c>
      <c r="V33" s="414">
        <v>14</v>
      </c>
      <c r="W33" s="414">
        <v>83</v>
      </c>
      <c r="X33" s="386"/>
      <c r="Z33" s="404"/>
    </row>
    <row r="34" spans="1:28">
      <c r="A34" s="395" t="s">
        <v>566</v>
      </c>
      <c r="B34" s="414" t="s">
        <v>676</v>
      </c>
      <c r="C34" s="232" t="s">
        <v>415</v>
      </c>
      <c r="D34" s="232" t="s">
        <v>250</v>
      </c>
      <c r="E34" s="232" t="s">
        <v>304</v>
      </c>
      <c r="F34" s="232" t="s">
        <v>683</v>
      </c>
      <c r="G34" s="395">
        <v>0.51120200000000005</v>
      </c>
      <c r="H34" s="410">
        <v>3.9999999999999998E-6</v>
      </c>
      <c r="I34" s="395">
        <v>0.1119</v>
      </c>
      <c r="J34" s="417">
        <v>2720</v>
      </c>
      <c r="K34" s="407">
        <v>-28.011969459930121</v>
      </c>
      <c r="L34" s="399">
        <v>1.6886949270414107</v>
      </c>
      <c r="M34" s="408">
        <v>29.19</v>
      </c>
      <c r="N34" s="415">
        <v>37.772226571730002</v>
      </c>
      <c r="O34" s="416">
        <v>5.4039999999999999</v>
      </c>
      <c r="P34" s="390">
        <v>6.751054660714999</v>
      </c>
      <c r="Q34" s="392">
        <v>3.4258307639602602E-2</v>
      </c>
      <c r="R34" s="392">
        <v>-0.43111337061515004</v>
      </c>
      <c r="S34" s="424">
        <v>2778.8657999361276</v>
      </c>
      <c r="T34" s="5">
        <v>685526</v>
      </c>
      <c r="U34" s="5">
        <v>5678748</v>
      </c>
      <c r="V34" s="414">
        <v>14</v>
      </c>
      <c r="W34" s="414">
        <v>83</v>
      </c>
      <c r="X34" s="386"/>
      <c r="Z34" s="404"/>
    </row>
    <row r="35" spans="1:28">
      <c r="A35" s="395" t="s">
        <v>565</v>
      </c>
      <c r="B35" s="395" t="s">
        <v>552</v>
      </c>
      <c r="C35" s="414" t="s">
        <v>672</v>
      </c>
      <c r="D35" s="414" t="s">
        <v>143</v>
      </c>
      <c r="E35" s="414" t="s">
        <v>304</v>
      </c>
      <c r="F35" s="232" t="s">
        <v>683</v>
      </c>
      <c r="G35" s="410">
        <v>0.51102927177211888</v>
      </c>
      <c r="H35" s="410">
        <v>1.4361E-5</v>
      </c>
      <c r="I35" s="411">
        <v>9.9130395942173502E-2</v>
      </c>
      <c r="J35" s="417">
        <v>2720</v>
      </c>
      <c r="K35" s="407">
        <v>-31.381369072935872</v>
      </c>
      <c r="L35" s="399">
        <v>2.7971997994666076</v>
      </c>
      <c r="M35" s="408">
        <v>54.110028559590354</v>
      </c>
      <c r="N35" s="415">
        <v>56.593513000000002</v>
      </c>
      <c r="O35" s="416">
        <v>8.6885019787900681</v>
      </c>
      <c r="P35" s="390">
        <v>9.2540019999999998</v>
      </c>
      <c r="Q35" s="392">
        <v>1.8480862542859664E-2</v>
      </c>
      <c r="R35" s="392">
        <v>-0.49603255748767922</v>
      </c>
      <c r="S35" s="387">
        <v>2696.2854106950508</v>
      </c>
      <c r="T35" s="5">
        <v>682303</v>
      </c>
      <c r="U35" s="5">
        <v>5683237</v>
      </c>
      <c r="V35" s="414">
        <v>14</v>
      </c>
      <c r="W35" s="414">
        <v>83</v>
      </c>
      <c r="Z35" s="420"/>
    </row>
    <row r="36" spans="1:28">
      <c r="A36" s="441" t="s">
        <v>567</v>
      </c>
      <c r="C36" s="395"/>
      <c r="F36" s="232" t="s">
        <v>61</v>
      </c>
      <c r="H36" s="405"/>
      <c r="L36" s="399"/>
      <c r="M36" s="408"/>
      <c r="N36" s="415"/>
      <c r="O36" s="416"/>
      <c r="P36" s="390"/>
      <c r="T36" s="395"/>
      <c r="Z36" s="420"/>
    </row>
    <row r="37" spans="1:28">
      <c r="A37" s="395" t="s">
        <v>568</v>
      </c>
      <c r="B37" s="395" t="s">
        <v>557</v>
      </c>
      <c r="C37" s="232" t="s">
        <v>348</v>
      </c>
      <c r="D37" s="232" t="s">
        <v>116</v>
      </c>
      <c r="E37" s="414" t="s">
        <v>304</v>
      </c>
      <c r="F37" s="232" t="s">
        <v>683</v>
      </c>
      <c r="G37" s="410">
        <v>0.51137130502789463</v>
      </c>
      <c r="H37" s="410">
        <v>4.0906000000000003E-6</v>
      </c>
      <c r="I37" s="411">
        <v>0.12788938171970393</v>
      </c>
      <c r="J37" s="417">
        <v>2720</v>
      </c>
      <c r="K37" s="407">
        <v>-24.70934601230157</v>
      </c>
      <c r="L37" s="399">
        <v>-0.62239310158080841</v>
      </c>
      <c r="M37" s="408">
        <v>16.077635854798896</v>
      </c>
      <c r="N37" s="415">
        <v>17.417365</v>
      </c>
      <c r="O37" s="416">
        <v>3.3305578091201924</v>
      </c>
      <c r="P37" s="390">
        <v>3.445627</v>
      </c>
      <c r="Q37" s="392">
        <v>6.2198199351648914E-2</v>
      </c>
      <c r="R37" s="392">
        <v>-0.34982520732229833</v>
      </c>
      <c r="S37" s="387">
        <v>3008.3607238612303</v>
      </c>
      <c r="T37" s="5">
        <v>678225</v>
      </c>
      <c r="U37" s="5">
        <v>5687001</v>
      </c>
      <c r="V37" s="414">
        <v>14</v>
      </c>
      <c r="W37" s="414">
        <v>83</v>
      </c>
      <c r="Z37" s="420"/>
    </row>
    <row r="38" spans="1:28">
      <c r="A38" s="395" t="s">
        <v>569</v>
      </c>
      <c r="B38" s="395" t="s">
        <v>547</v>
      </c>
      <c r="C38" s="232" t="s">
        <v>348</v>
      </c>
      <c r="D38" s="232" t="s">
        <v>301</v>
      </c>
      <c r="E38" s="414" t="s">
        <v>304</v>
      </c>
      <c r="F38" s="232" t="s">
        <v>683</v>
      </c>
      <c r="G38" s="410">
        <v>0.51181470043346833</v>
      </c>
      <c r="H38" s="410">
        <v>2.81066E-5</v>
      </c>
      <c r="I38" s="411">
        <v>0.15115599241885116</v>
      </c>
      <c r="J38" s="417">
        <v>2720</v>
      </c>
      <c r="K38" s="407">
        <v>-16.060057321769516</v>
      </c>
      <c r="L38" s="399">
        <v>-0.11544647145264264</v>
      </c>
      <c r="M38" s="408">
        <v>13.928934517795895</v>
      </c>
      <c r="N38" s="415">
        <v>14.535034</v>
      </c>
      <c r="O38" s="416">
        <v>3.4103862298342729</v>
      </c>
      <c r="P38" s="390">
        <v>3.4011420000000001</v>
      </c>
      <c r="Q38" s="392">
        <v>7.1793000298937384E-2</v>
      </c>
      <c r="R38" s="392">
        <v>-0.23154045542017715</v>
      </c>
      <c r="S38" s="387"/>
      <c r="T38" s="5">
        <v>680826</v>
      </c>
      <c r="U38" s="5">
        <v>5684796</v>
      </c>
      <c r="V38" s="414">
        <v>14</v>
      </c>
      <c r="W38" s="414">
        <v>83</v>
      </c>
      <c r="Z38" s="420"/>
    </row>
    <row r="39" spans="1:28">
      <c r="A39" s="442" t="s">
        <v>570</v>
      </c>
      <c r="C39" s="395"/>
      <c r="F39" s="232" t="s">
        <v>61</v>
      </c>
      <c r="H39" s="405"/>
      <c r="L39" s="399"/>
      <c r="M39" s="408"/>
      <c r="N39" s="415"/>
      <c r="O39" s="416"/>
      <c r="P39" s="390"/>
      <c r="T39" s="395"/>
      <c r="Z39" s="420"/>
    </row>
    <row r="40" spans="1:28">
      <c r="A40" s="395" t="s">
        <v>571</v>
      </c>
      <c r="B40" s="395" t="s">
        <v>572</v>
      </c>
      <c r="C40" s="395" t="s">
        <v>678</v>
      </c>
      <c r="D40" s="395" t="s">
        <v>143</v>
      </c>
      <c r="E40" s="395" t="s">
        <v>678</v>
      </c>
      <c r="F40" s="232" t="s">
        <v>683</v>
      </c>
      <c r="G40" s="410">
        <v>0.51126255050381875</v>
      </c>
      <c r="H40" s="410">
        <v>1.14026E-5</v>
      </c>
      <c r="I40" s="411">
        <v>0.11460868003753796</v>
      </c>
      <c r="J40" s="386">
        <v>2722</v>
      </c>
      <c r="K40" s="407">
        <v>-26.830814262330804</v>
      </c>
      <c r="L40" s="399">
        <v>1.9445155651203763</v>
      </c>
      <c r="M40" s="408">
        <v>46.382886937682393</v>
      </c>
      <c r="N40" s="415">
        <v>47.290095000000001</v>
      </c>
      <c r="O40" s="416">
        <v>8.6106430745642388</v>
      </c>
      <c r="P40" s="390">
        <v>8.9034469999999999</v>
      </c>
      <c r="Q40" s="392">
        <v>2.1559675691242491E-2</v>
      </c>
      <c r="R40" s="392">
        <v>-0.41734275527433679</v>
      </c>
      <c r="S40" s="387">
        <v>2760.728595074539</v>
      </c>
      <c r="T40" s="5">
        <v>340410.04453000001</v>
      </c>
      <c r="U40" s="5">
        <v>5632262.0319800004</v>
      </c>
      <c r="V40" s="414">
        <v>14</v>
      </c>
      <c r="W40" s="414">
        <v>83</v>
      </c>
      <c r="X40" s="353"/>
      <c r="Y40" s="353"/>
      <c r="Z40" s="353"/>
    </row>
    <row r="41" spans="1:28">
      <c r="A41" s="395" t="s">
        <v>573</v>
      </c>
      <c r="B41" s="395" t="s">
        <v>574</v>
      </c>
      <c r="C41" s="395" t="s">
        <v>209</v>
      </c>
      <c r="D41" s="395" t="s">
        <v>129</v>
      </c>
      <c r="E41" s="395" t="s">
        <v>209</v>
      </c>
      <c r="F41" s="232" t="s">
        <v>683</v>
      </c>
      <c r="G41" s="410">
        <v>0.51201238744201594</v>
      </c>
      <c r="H41" s="410">
        <v>5.5280999999999996E-6</v>
      </c>
      <c r="I41" s="411">
        <v>0.15794105037735084</v>
      </c>
      <c r="J41" s="386">
        <v>2870</v>
      </c>
      <c r="K41" s="407">
        <v>-12.203788208913213</v>
      </c>
      <c r="L41" s="399">
        <v>2.136568587194315</v>
      </c>
      <c r="M41" s="408">
        <v>11.80827807606047</v>
      </c>
      <c r="N41" s="415">
        <v>12.567126</v>
      </c>
      <c r="O41" s="416">
        <v>3.0209385709118717</v>
      </c>
      <c r="P41" s="390">
        <v>3.022853</v>
      </c>
      <c r="Q41" s="392">
        <v>8.4686352536645582E-2</v>
      </c>
      <c r="R41" s="392">
        <v>-0.19704600723258345</v>
      </c>
      <c r="S41" s="387"/>
      <c r="T41" s="5">
        <v>339386.98521999997</v>
      </c>
      <c r="U41" s="5">
        <v>5630929.0118199997</v>
      </c>
      <c r="V41" s="414">
        <v>14</v>
      </c>
      <c r="W41" s="414">
        <v>83</v>
      </c>
      <c r="X41" s="417"/>
      <c r="Y41" s="417"/>
      <c r="Z41" s="417"/>
    </row>
    <row r="42" spans="1:28">
      <c r="A42" s="395" t="s">
        <v>575</v>
      </c>
      <c r="B42" s="395" t="s">
        <v>584</v>
      </c>
      <c r="C42" s="395" t="s">
        <v>209</v>
      </c>
      <c r="D42" s="395" t="s">
        <v>121</v>
      </c>
      <c r="E42" s="395" t="s">
        <v>209</v>
      </c>
      <c r="F42" s="232" t="s">
        <v>683</v>
      </c>
      <c r="G42" s="395">
        <v>0.51113200000000003</v>
      </c>
      <c r="H42" s="410">
        <v>3.9999999999999998E-6</v>
      </c>
      <c r="I42" s="395">
        <v>0.1171</v>
      </c>
      <c r="J42" s="386">
        <v>2870</v>
      </c>
      <c r="K42" s="407">
        <v>-29.377455436390143</v>
      </c>
      <c r="L42" s="399">
        <v>4.2953806237786551E-2</v>
      </c>
      <c r="M42" s="408">
        <v>19.45</v>
      </c>
      <c r="N42" s="415">
        <v>20.476198</v>
      </c>
      <c r="O42" s="416">
        <v>3.7690000000000001</v>
      </c>
      <c r="P42" s="390">
        <v>3.8027340000000001</v>
      </c>
      <c r="Q42" s="392">
        <v>5.1413881748071981E-2</v>
      </c>
      <c r="R42" s="392">
        <v>-0.40467717336044745</v>
      </c>
      <c r="S42" s="387">
        <v>3053.0910508450793</v>
      </c>
      <c r="T42" s="5">
        <v>345264</v>
      </c>
      <c r="U42" s="5">
        <v>5632210</v>
      </c>
      <c r="V42" s="414">
        <v>14</v>
      </c>
      <c r="W42" s="414">
        <v>83</v>
      </c>
      <c r="X42" s="417"/>
      <c r="Y42" s="417"/>
      <c r="Z42" s="417"/>
    </row>
    <row r="43" spans="1:28">
      <c r="A43" s="395" t="s">
        <v>576</v>
      </c>
      <c r="B43" s="395" t="s">
        <v>577</v>
      </c>
      <c r="C43" s="395" t="s">
        <v>209</v>
      </c>
      <c r="D43" s="395" t="s">
        <v>129</v>
      </c>
      <c r="E43" s="395" t="s">
        <v>209</v>
      </c>
      <c r="F43" s="232" t="s">
        <v>683</v>
      </c>
      <c r="G43" s="410">
        <v>0.51344920014992756</v>
      </c>
      <c r="H43" s="410">
        <v>6.1938499999999997E-5</v>
      </c>
      <c r="I43" s="411">
        <v>0.2226837680216962</v>
      </c>
      <c r="J43" s="386">
        <v>2870</v>
      </c>
      <c r="K43" s="407">
        <v>15.824034697535794</v>
      </c>
      <c r="L43" s="399">
        <v>6.2620847101380566</v>
      </c>
      <c r="M43" s="408">
        <v>1.5491900912546939</v>
      </c>
      <c r="N43" s="415" t="s">
        <v>578</v>
      </c>
      <c r="O43" s="416">
        <v>0.55879636494467477</v>
      </c>
      <c r="P43" s="390" t="s">
        <v>579</v>
      </c>
      <c r="Q43" s="392">
        <v>0.64549857738251926</v>
      </c>
      <c r="R43" s="392">
        <v>0.1320984647773065</v>
      </c>
      <c r="S43" s="387"/>
      <c r="T43" s="5">
        <v>344724.93122999999</v>
      </c>
      <c r="U43" s="5">
        <v>5631949.7714900002</v>
      </c>
      <c r="V43" s="414">
        <v>14</v>
      </c>
      <c r="W43" s="414">
        <v>83</v>
      </c>
      <c r="X43" s="417"/>
      <c r="Y43" s="417"/>
      <c r="Z43" s="417"/>
    </row>
    <row r="44" spans="1:28">
      <c r="A44" s="395" t="s">
        <v>580</v>
      </c>
      <c r="B44" s="395" t="s">
        <v>539</v>
      </c>
      <c r="C44" s="395" t="s">
        <v>209</v>
      </c>
      <c r="D44" s="395" t="s">
        <v>129</v>
      </c>
      <c r="E44" s="395" t="s">
        <v>209</v>
      </c>
      <c r="F44" s="232" t="s">
        <v>683</v>
      </c>
      <c r="G44" s="395">
        <v>0.51300299999999999</v>
      </c>
      <c r="H44" s="410">
        <v>5.0000000000000004E-6</v>
      </c>
      <c r="I44" s="395">
        <v>0.21260000000000001</v>
      </c>
      <c r="J44" s="386">
        <v>2870</v>
      </c>
      <c r="K44" s="407">
        <v>7.120034020107191</v>
      </c>
      <c r="L44" s="399">
        <v>1.2523555005413929</v>
      </c>
      <c r="M44" s="408">
        <v>4.7949999999999999</v>
      </c>
      <c r="N44" s="415">
        <v>4.8499999999999996</v>
      </c>
      <c r="O44" s="416">
        <v>1.6859999999999999</v>
      </c>
      <c r="P44" s="390">
        <v>1.73</v>
      </c>
      <c r="Q44" s="392">
        <v>0.20855057351407716</v>
      </c>
      <c r="R44" s="392">
        <v>8.0833756990340608E-2</v>
      </c>
      <c r="S44" s="387"/>
      <c r="T44" s="5">
        <v>342534.44267999998</v>
      </c>
      <c r="U44" s="5">
        <v>5634117.4139799997</v>
      </c>
      <c r="V44" s="414">
        <v>14</v>
      </c>
      <c r="W44" s="414">
        <v>83</v>
      </c>
      <c r="X44" s="417"/>
      <c r="Y44" s="417"/>
      <c r="Z44" s="417"/>
    </row>
    <row r="45" spans="1:28">
      <c r="A45" s="395" t="s">
        <v>581</v>
      </c>
      <c r="B45" s="395" t="s">
        <v>582</v>
      </c>
      <c r="C45" s="395" t="s">
        <v>209</v>
      </c>
      <c r="D45" s="395" t="s">
        <v>129</v>
      </c>
      <c r="E45" s="395" t="s">
        <v>209</v>
      </c>
      <c r="F45" s="232" t="s">
        <v>683</v>
      </c>
      <c r="G45" s="410">
        <v>0.51162389159883914</v>
      </c>
      <c r="H45" s="410">
        <v>1.74714E-5</v>
      </c>
      <c r="I45" s="411">
        <v>0.13523552172353423</v>
      </c>
      <c r="J45" s="386">
        <v>2870</v>
      </c>
      <c r="K45" s="407">
        <v>-19.782154291350107</v>
      </c>
      <c r="L45" s="399">
        <v>2.9556887406267052</v>
      </c>
      <c r="M45" s="408">
        <v>10.464488145488147</v>
      </c>
      <c r="N45" s="415">
        <v>10.1</v>
      </c>
      <c r="O45" s="416">
        <v>2.2922874228218877</v>
      </c>
      <c r="P45" s="390">
        <v>2.39</v>
      </c>
      <c r="Q45" s="392">
        <v>9.556129130225624E-2</v>
      </c>
      <c r="R45" s="392">
        <v>-0.31247828305269842</v>
      </c>
      <c r="S45" s="387">
        <v>2784.6593422237688</v>
      </c>
      <c r="T45" s="5">
        <v>342601.92076000001</v>
      </c>
      <c r="U45" s="5">
        <v>5634261.4395899996</v>
      </c>
      <c r="V45" s="414">
        <v>14</v>
      </c>
      <c r="W45" s="414">
        <v>83</v>
      </c>
      <c r="X45" s="417"/>
      <c r="Y45" s="417"/>
      <c r="Z45" s="417"/>
    </row>
    <row r="46" spans="1:28">
      <c r="A46" s="425"/>
      <c r="B46" s="425"/>
      <c r="C46" s="425"/>
      <c r="D46" s="425"/>
      <c r="E46" s="425"/>
      <c r="F46" s="425"/>
      <c r="G46" s="425"/>
      <c r="H46" s="425"/>
      <c r="I46" s="425"/>
      <c r="J46" s="426"/>
      <c r="K46" s="425"/>
      <c r="L46" s="426"/>
      <c r="O46" s="425"/>
      <c r="P46" s="425"/>
      <c r="Q46" s="425"/>
      <c r="R46" s="425"/>
      <c r="S46" s="426"/>
      <c r="T46" s="425"/>
      <c r="U46" s="425"/>
      <c r="V46" s="425"/>
      <c r="W46" s="425"/>
      <c r="X46" s="426"/>
      <c r="Y46" s="426"/>
      <c r="Z46" s="426"/>
      <c r="AA46" s="402"/>
      <c r="AB46" s="417"/>
    </row>
    <row r="47" spans="1:28">
      <c r="A47" s="373" t="s">
        <v>587</v>
      </c>
      <c r="B47" s="375"/>
      <c r="C47" s="375"/>
      <c r="D47" s="375"/>
      <c r="E47" s="375"/>
      <c r="F47" s="375"/>
      <c r="G47" s="375"/>
      <c r="H47" s="375"/>
      <c r="I47" s="375"/>
      <c r="J47" s="426"/>
      <c r="K47" s="375"/>
      <c r="L47" s="427"/>
      <c r="O47" s="425"/>
      <c r="P47" s="425"/>
      <c r="Q47" s="425"/>
      <c r="R47" s="425"/>
      <c r="S47" s="428"/>
      <c r="T47" s="425"/>
      <c r="U47" s="425"/>
      <c r="V47" s="425"/>
      <c r="W47" s="425"/>
      <c r="X47" s="428"/>
      <c r="Y47" s="428"/>
      <c r="Z47" s="428"/>
      <c r="AA47" s="402"/>
      <c r="AB47" s="417"/>
    </row>
    <row r="48" spans="1:28">
      <c r="A48" s="173" t="s">
        <v>588</v>
      </c>
      <c r="B48" s="426"/>
      <c r="C48" s="426"/>
      <c r="D48" s="426"/>
      <c r="E48" s="426"/>
      <c r="F48" s="426"/>
      <c r="G48" s="426"/>
      <c r="H48" s="426"/>
      <c r="I48" s="426"/>
      <c r="J48" s="426"/>
      <c r="K48" s="426"/>
      <c r="L48" s="426"/>
      <c r="O48" s="425"/>
      <c r="P48" s="425"/>
      <c r="Q48" s="425"/>
      <c r="R48" s="425"/>
      <c r="S48" s="426"/>
      <c r="T48" s="425"/>
      <c r="U48" s="425"/>
      <c r="V48" s="425"/>
      <c r="W48" s="425"/>
      <c r="X48" s="426"/>
      <c r="Y48" s="426"/>
      <c r="Z48" s="426"/>
      <c r="AA48" s="402"/>
      <c r="AB48" s="417"/>
    </row>
    <row r="49" spans="1:32">
      <c r="A49" s="370" t="s">
        <v>589</v>
      </c>
      <c r="B49" s="426"/>
      <c r="C49" s="426"/>
      <c r="D49" s="426"/>
      <c r="E49" s="426"/>
      <c r="F49" s="426"/>
      <c r="G49" s="426"/>
      <c r="H49" s="426"/>
      <c r="I49" s="426"/>
      <c r="J49" s="426"/>
      <c r="K49" s="426"/>
      <c r="L49" s="426"/>
      <c r="O49" s="425"/>
      <c r="P49" s="425"/>
      <c r="Q49" s="425"/>
      <c r="R49" s="425"/>
      <c r="S49" s="426"/>
      <c r="T49" s="425"/>
      <c r="U49" s="425"/>
      <c r="V49" s="425"/>
      <c r="W49" s="425"/>
      <c r="X49" s="426"/>
      <c r="Y49" s="426"/>
      <c r="Z49" s="426"/>
      <c r="AA49" s="402"/>
      <c r="AB49" s="417"/>
    </row>
    <row r="50" spans="1:32">
      <c r="A50" s="425" t="s">
        <v>590</v>
      </c>
      <c r="B50" s="425" t="s">
        <v>591</v>
      </c>
      <c r="C50" s="425" t="s">
        <v>673</v>
      </c>
      <c r="D50" s="425" t="s">
        <v>663</v>
      </c>
      <c r="E50" s="425" t="s">
        <v>661</v>
      </c>
      <c r="F50" s="425" t="s">
        <v>684</v>
      </c>
      <c r="G50" s="425"/>
      <c r="H50" s="425"/>
      <c r="I50" s="425"/>
      <c r="J50" s="426">
        <v>3010</v>
      </c>
      <c r="K50" s="425"/>
      <c r="L50" s="429">
        <v>1</v>
      </c>
      <c r="O50" s="371"/>
      <c r="P50" s="371"/>
      <c r="Q50" s="425"/>
      <c r="R50" s="425"/>
      <c r="S50" s="428">
        <v>3090</v>
      </c>
      <c r="T50" s="371">
        <v>753546</v>
      </c>
      <c r="U50" s="371">
        <v>5660160</v>
      </c>
      <c r="V50" s="425">
        <v>14</v>
      </c>
      <c r="W50" s="425">
        <v>83</v>
      </c>
      <c r="X50" s="426"/>
      <c r="Y50" s="426"/>
      <c r="Z50" s="426"/>
      <c r="AA50" s="402"/>
      <c r="AB50" s="417"/>
    </row>
    <row r="51" spans="1:32">
      <c r="A51" s="425" t="s">
        <v>592</v>
      </c>
      <c r="B51" s="425" t="s">
        <v>593</v>
      </c>
      <c r="C51" s="425" t="s">
        <v>673</v>
      </c>
      <c r="D51" s="425" t="s">
        <v>663</v>
      </c>
      <c r="E51" s="425" t="s">
        <v>661</v>
      </c>
      <c r="F51" s="425" t="s">
        <v>684</v>
      </c>
      <c r="G51" s="425"/>
      <c r="H51" s="425"/>
      <c r="I51" s="425"/>
      <c r="J51" s="368">
        <v>2921</v>
      </c>
      <c r="K51" s="425"/>
      <c r="L51" s="426">
        <v>0.8</v>
      </c>
      <c r="O51" s="372"/>
      <c r="P51" s="372"/>
      <c r="Q51" s="425"/>
      <c r="R51" s="425"/>
      <c r="S51" s="428">
        <v>3020</v>
      </c>
      <c r="T51" s="372">
        <v>754272</v>
      </c>
      <c r="U51" s="372">
        <v>5658437</v>
      </c>
      <c r="V51" s="425">
        <v>14</v>
      </c>
      <c r="W51" s="425">
        <v>83</v>
      </c>
      <c r="X51" s="426"/>
      <c r="Y51" s="426"/>
      <c r="Z51" s="426"/>
      <c r="AA51" s="402"/>
      <c r="AB51" s="417"/>
    </row>
    <row r="52" spans="1:32">
      <c r="A52" s="425" t="s">
        <v>594</v>
      </c>
      <c r="B52" s="425" t="s">
        <v>595</v>
      </c>
      <c r="C52" s="425" t="s">
        <v>682</v>
      </c>
      <c r="D52" s="425" t="s">
        <v>664</v>
      </c>
      <c r="E52" s="425" t="s">
        <v>661</v>
      </c>
      <c r="F52" s="425" t="s">
        <v>684</v>
      </c>
      <c r="G52" s="425"/>
      <c r="H52" s="425"/>
      <c r="I52" s="425"/>
      <c r="J52" s="368">
        <v>2923</v>
      </c>
      <c r="K52" s="425"/>
      <c r="L52" s="429">
        <v>1</v>
      </c>
      <c r="O52" s="372"/>
      <c r="P52" s="372"/>
      <c r="Q52" s="425"/>
      <c r="R52" s="425"/>
      <c r="S52" s="428">
        <v>3010</v>
      </c>
      <c r="T52" s="372">
        <v>755094</v>
      </c>
      <c r="U52" s="372">
        <v>5659419</v>
      </c>
      <c r="V52" s="425">
        <v>14</v>
      </c>
      <c r="W52" s="425">
        <v>83</v>
      </c>
      <c r="X52" s="426"/>
      <c r="Y52" s="426"/>
      <c r="Z52" s="426"/>
      <c r="AA52" s="402"/>
      <c r="AB52" s="417"/>
    </row>
    <row r="53" spans="1:32">
      <c r="A53" s="425" t="s">
        <v>596</v>
      </c>
      <c r="B53" s="425" t="s">
        <v>597</v>
      </c>
      <c r="C53" s="425" t="s">
        <v>682</v>
      </c>
      <c r="D53" s="425" t="s">
        <v>665</v>
      </c>
      <c r="E53" s="425" t="s">
        <v>661</v>
      </c>
      <c r="F53" s="425" t="s">
        <v>684</v>
      </c>
      <c r="G53" s="425"/>
      <c r="H53" s="425"/>
      <c r="I53" s="425"/>
      <c r="J53" s="426">
        <v>2923</v>
      </c>
      <c r="K53" s="425"/>
      <c r="L53" s="426">
        <v>1.9</v>
      </c>
      <c r="O53" s="371"/>
      <c r="P53" s="371"/>
      <c r="Q53" s="425"/>
      <c r="R53" s="425"/>
      <c r="S53" s="428">
        <v>2940</v>
      </c>
      <c r="T53" s="371">
        <v>754811</v>
      </c>
      <c r="U53" s="371">
        <v>5656956</v>
      </c>
      <c r="V53" s="425">
        <v>14</v>
      </c>
      <c r="W53" s="425">
        <v>83</v>
      </c>
      <c r="X53" s="426"/>
      <c r="Y53" s="426"/>
      <c r="Z53" s="426"/>
      <c r="AA53" s="402"/>
      <c r="AB53" s="417"/>
    </row>
    <row r="54" spans="1:32">
      <c r="A54" s="370" t="s">
        <v>598</v>
      </c>
      <c r="B54" s="426"/>
      <c r="C54" s="426"/>
      <c r="D54" s="426"/>
      <c r="E54" s="426"/>
      <c r="F54" s="426"/>
      <c r="G54" s="426"/>
      <c r="H54" s="426"/>
      <c r="I54" s="426"/>
      <c r="J54" s="426"/>
      <c r="K54" s="426"/>
      <c r="L54" s="426"/>
      <c r="O54" s="425"/>
      <c r="P54" s="425"/>
      <c r="Q54" s="425"/>
      <c r="R54" s="425"/>
      <c r="S54" s="428"/>
      <c r="T54" s="425"/>
      <c r="U54" s="425"/>
      <c r="V54" s="425"/>
      <c r="W54" s="425"/>
      <c r="X54" s="426"/>
      <c r="Y54" s="426"/>
      <c r="Z54" s="426"/>
      <c r="AA54" s="402"/>
      <c r="AB54" s="417"/>
      <c r="AC54" s="417"/>
      <c r="AD54" s="417"/>
    </row>
    <row r="55" spans="1:32">
      <c r="A55" s="425" t="s">
        <v>599</v>
      </c>
      <c r="B55" s="425" t="s">
        <v>539</v>
      </c>
      <c r="C55" s="425" t="s">
        <v>674</v>
      </c>
      <c r="D55" s="425" t="s">
        <v>129</v>
      </c>
      <c r="E55" s="425" t="s">
        <v>661</v>
      </c>
      <c r="F55" s="425" t="s">
        <v>684</v>
      </c>
      <c r="G55" s="425"/>
      <c r="H55" s="425"/>
      <c r="I55" s="425"/>
      <c r="J55" s="426">
        <v>2950</v>
      </c>
      <c r="K55" s="425"/>
      <c r="L55" s="426">
        <v>-0.1</v>
      </c>
      <c r="O55" s="372"/>
      <c r="P55" s="372"/>
      <c r="Q55" s="425"/>
      <c r="R55" s="425"/>
      <c r="S55" s="428"/>
      <c r="T55" s="372">
        <v>753404</v>
      </c>
      <c r="U55" s="372">
        <v>5659666</v>
      </c>
      <c r="V55" s="425">
        <v>14</v>
      </c>
      <c r="W55" s="425">
        <v>83</v>
      </c>
      <c r="X55" s="426"/>
      <c r="Y55" s="426"/>
      <c r="Z55" s="426"/>
      <c r="AA55" s="430"/>
      <c r="AB55" s="431"/>
      <c r="AC55" s="431"/>
      <c r="AD55" s="431"/>
    </row>
    <row r="56" spans="1:32">
      <c r="A56" s="425" t="s">
        <v>600</v>
      </c>
      <c r="B56" s="425" t="s">
        <v>601</v>
      </c>
      <c r="C56" s="425" t="s">
        <v>674</v>
      </c>
      <c r="D56" s="425" t="s">
        <v>251</v>
      </c>
      <c r="E56" s="425" t="s">
        <v>661</v>
      </c>
      <c r="F56" s="425" t="s">
        <v>684</v>
      </c>
      <c r="G56" s="425"/>
      <c r="H56" s="425"/>
      <c r="I56" s="425"/>
      <c r="J56" s="426">
        <v>2950</v>
      </c>
      <c r="K56" s="425"/>
      <c r="L56" s="429">
        <v>0.06</v>
      </c>
      <c r="O56" s="371"/>
      <c r="P56" s="371"/>
      <c r="Q56" s="425"/>
      <c r="R56" s="425"/>
      <c r="S56" s="428"/>
      <c r="T56" s="371">
        <v>754752</v>
      </c>
      <c r="U56" s="371">
        <v>5656947</v>
      </c>
      <c r="V56" s="425">
        <v>14</v>
      </c>
      <c r="W56" s="425">
        <v>83</v>
      </c>
      <c r="X56" s="426"/>
      <c r="Y56" s="426"/>
      <c r="Z56" s="426"/>
      <c r="AA56" s="402"/>
      <c r="AB56" s="417"/>
      <c r="AC56" s="417"/>
      <c r="AD56" s="417"/>
    </row>
    <row r="57" spans="1:32">
      <c r="A57" s="425" t="s">
        <v>602</v>
      </c>
      <c r="B57" s="425" t="s">
        <v>603</v>
      </c>
      <c r="C57" s="425" t="s">
        <v>674</v>
      </c>
      <c r="D57" s="425" t="s">
        <v>666</v>
      </c>
      <c r="E57" s="425" t="s">
        <v>661</v>
      </c>
      <c r="F57" s="425" t="s">
        <v>684</v>
      </c>
      <c r="G57" s="425"/>
      <c r="H57" s="425"/>
      <c r="I57" s="425"/>
      <c r="J57" s="426">
        <v>2950</v>
      </c>
      <c r="K57" s="425"/>
      <c r="L57" s="426">
        <v>-0.2</v>
      </c>
      <c r="O57" s="371"/>
      <c r="P57" s="371"/>
      <c r="Q57" s="425"/>
      <c r="R57" s="425"/>
      <c r="S57" s="428"/>
      <c r="T57" s="371">
        <v>756311</v>
      </c>
      <c r="U57" s="371">
        <v>5659477</v>
      </c>
      <c r="V57" s="425">
        <v>14</v>
      </c>
      <c r="W57" s="425">
        <v>83</v>
      </c>
      <c r="X57" s="426"/>
      <c r="Y57" s="426"/>
      <c r="Z57" s="426"/>
      <c r="AA57" s="402"/>
      <c r="AB57" s="417"/>
      <c r="AC57" s="417"/>
      <c r="AD57" s="417"/>
      <c r="AE57" s="417"/>
    </row>
    <row r="58" spans="1:32">
      <c r="A58" s="425" t="s">
        <v>604</v>
      </c>
      <c r="B58" s="425" t="s">
        <v>605</v>
      </c>
      <c r="C58" s="425" t="s">
        <v>674</v>
      </c>
      <c r="D58" s="425" t="s">
        <v>667</v>
      </c>
      <c r="E58" s="425" t="s">
        <v>661</v>
      </c>
      <c r="F58" s="425" t="s">
        <v>684</v>
      </c>
      <c r="G58" s="425"/>
      <c r="H58" s="425"/>
      <c r="I58" s="425"/>
      <c r="J58" s="426">
        <v>2950</v>
      </c>
      <c r="K58" s="425"/>
      <c r="L58" s="426">
        <v>0.8</v>
      </c>
      <c r="O58" s="372"/>
      <c r="P58" s="372"/>
      <c r="Q58" s="425"/>
      <c r="R58" s="425"/>
      <c r="S58" s="428"/>
      <c r="T58" s="372">
        <v>755094</v>
      </c>
      <c r="U58" s="372">
        <v>5659419</v>
      </c>
      <c r="V58" s="425">
        <v>14</v>
      </c>
      <c r="W58" s="425">
        <v>83</v>
      </c>
      <c r="X58" s="426"/>
      <c r="Y58" s="426"/>
      <c r="Z58" s="426"/>
      <c r="AA58" s="402"/>
      <c r="AB58" s="417"/>
      <c r="AC58" s="417"/>
      <c r="AD58" s="417"/>
      <c r="AE58" s="417"/>
    </row>
    <row r="59" spans="1:32">
      <c r="A59" s="173" t="s">
        <v>606</v>
      </c>
      <c r="B59" s="426"/>
      <c r="C59" s="426"/>
      <c r="D59" s="426"/>
      <c r="E59" s="426"/>
      <c r="F59" s="426"/>
      <c r="G59" s="426"/>
      <c r="H59" s="426"/>
      <c r="I59" s="426"/>
      <c r="J59" s="426"/>
      <c r="K59" s="426"/>
      <c r="L59" s="426"/>
      <c r="O59" s="425"/>
      <c r="P59" s="425"/>
      <c r="Q59" s="425"/>
      <c r="R59" s="425"/>
      <c r="S59" s="428"/>
      <c r="T59" s="425"/>
      <c r="U59" s="425"/>
      <c r="V59" s="425"/>
      <c r="W59" s="425"/>
      <c r="X59" s="426"/>
      <c r="Y59" s="426"/>
      <c r="Z59" s="426"/>
      <c r="AA59" s="402"/>
      <c r="AB59" s="417"/>
      <c r="AC59" s="417"/>
      <c r="AD59" s="417"/>
      <c r="AE59" s="417"/>
      <c r="AF59" s="417"/>
    </row>
    <row r="60" spans="1:32">
      <c r="A60" s="425" t="s">
        <v>607</v>
      </c>
      <c r="B60" s="425" t="s">
        <v>539</v>
      </c>
      <c r="C60" s="425" t="s">
        <v>227</v>
      </c>
      <c r="D60" s="425" t="s">
        <v>129</v>
      </c>
      <c r="E60" s="425" t="s">
        <v>661</v>
      </c>
      <c r="F60" s="425" t="s">
        <v>684</v>
      </c>
      <c r="G60" s="425"/>
      <c r="H60" s="425"/>
      <c r="I60" s="425"/>
      <c r="J60" s="426">
        <v>2720</v>
      </c>
      <c r="K60" s="425"/>
      <c r="L60" s="426">
        <v>1.9</v>
      </c>
      <c r="O60" s="372"/>
      <c r="P60" s="372"/>
      <c r="Q60" s="425"/>
      <c r="R60" s="425"/>
      <c r="S60" s="428"/>
      <c r="T60" s="372">
        <v>755284</v>
      </c>
      <c r="U60" s="372">
        <v>5658237</v>
      </c>
      <c r="V60" s="425">
        <v>14</v>
      </c>
      <c r="W60" s="425">
        <v>83</v>
      </c>
      <c r="X60" s="426"/>
      <c r="Y60" s="426"/>
      <c r="Z60" s="426"/>
      <c r="AA60" s="402"/>
      <c r="AB60" s="417"/>
      <c r="AC60" s="417"/>
      <c r="AD60" s="417"/>
      <c r="AE60" s="417"/>
      <c r="AF60" s="417"/>
    </row>
    <row r="61" spans="1:32">
      <c r="A61" s="425" t="s">
        <v>608</v>
      </c>
      <c r="B61" s="425" t="s">
        <v>539</v>
      </c>
      <c r="C61" s="425" t="s">
        <v>227</v>
      </c>
      <c r="D61" s="425" t="s">
        <v>129</v>
      </c>
      <c r="E61" s="425" t="s">
        <v>661</v>
      </c>
      <c r="F61" s="425" t="s">
        <v>684</v>
      </c>
      <c r="G61" s="425"/>
      <c r="H61" s="425"/>
      <c r="I61" s="425"/>
      <c r="J61" s="426">
        <v>2720</v>
      </c>
      <c r="K61" s="425"/>
      <c r="L61" s="429">
        <v>2</v>
      </c>
      <c r="O61" s="371"/>
      <c r="P61" s="371"/>
      <c r="Q61" s="425"/>
      <c r="R61" s="425"/>
      <c r="S61" s="428"/>
      <c r="T61" s="371">
        <v>757378</v>
      </c>
      <c r="U61" s="371">
        <v>5657859</v>
      </c>
      <c r="V61" s="425">
        <v>14</v>
      </c>
      <c r="W61" s="425">
        <v>83</v>
      </c>
      <c r="X61" s="426"/>
      <c r="Y61" s="426"/>
      <c r="Z61" s="426"/>
      <c r="AA61" s="402"/>
      <c r="AB61" s="417"/>
      <c r="AC61" s="417"/>
      <c r="AD61" s="417"/>
      <c r="AE61" s="417"/>
      <c r="AF61" s="417"/>
    </row>
    <row r="62" spans="1:32">
      <c r="A62" s="425" t="s">
        <v>609</v>
      </c>
      <c r="B62" s="425" t="s">
        <v>539</v>
      </c>
      <c r="C62" s="425" t="s">
        <v>227</v>
      </c>
      <c r="D62" s="425" t="s">
        <v>129</v>
      </c>
      <c r="E62" s="425" t="s">
        <v>661</v>
      </c>
      <c r="F62" s="425" t="s">
        <v>684</v>
      </c>
      <c r="G62" s="425"/>
      <c r="H62" s="425"/>
      <c r="I62" s="425"/>
      <c r="J62" s="426">
        <v>2720</v>
      </c>
      <c r="K62" s="425"/>
      <c r="L62" s="426">
        <v>2.2000000000000002</v>
      </c>
      <c r="O62" s="372"/>
      <c r="P62" s="372"/>
      <c r="Q62" s="425"/>
      <c r="R62" s="425"/>
      <c r="S62" s="428"/>
      <c r="T62" s="372">
        <v>756014</v>
      </c>
      <c r="U62" s="372">
        <v>5659478</v>
      </c>
      <c r="V62" s="425">
        <v>14</v>
      </c>
      <c r="W62" s="425">
        <v>83</v>
      </c>
      <c r="X62" s="426"/>
      <c r="Y62" s="426"/>
      <c r="Z62" s="426"/>
      <c r="AA62" s="402"/>
      <c r="AB62" s="417"/>
      <c r="AC62" s="417"/>
      <c r="AD62" s="417"/>
      <c r="AE62" s="417"/>
      <c r="AF62" s="417"/>
    </row>
    <row r="63" spans="1:32">
      <c r="A63" s="425" t="s">
        <v>610</v>
      </c>
      <c r="B63" s="425" t="s">
        <v>539</v>
      </c>
      <c r="C63" s="425" t="s">
        <v>227</v>
      </c>
      <c r="D63" s="425" t="s">
        <v>129</v>
      </c>
      <c r="E63" s="425" t="s">
        <v>661</v>
      </c>
      <c r="F63" s="425" t="s">
        <v>684</v>
      </c>
      <c r="G63" s="425"/>
      <c r="H63" s="425"/>
      <c r="I63" s="425"/>
      <c r="J63" s="426">
        <v>2720</v>
      </c>
      <c r="K63" s="425"/>
      <c r="L63" s="426">
        <v>2.2000000000000002</v>
      </c>
      <c r="O63" s="371"/>
      <c r="P63" s="371"/>
      <c r="Q63" s="425"/>
      <c r="R63" s="425"/>
      <c r="S63" s="428"/>
      <c r="T63" s="371">
        <v>759105</v>
      </c>
      <c r="U63" s="371">
        <v>5655840</v>
      </c>
      <c r="V63" s="425">
        <v>14</v>
      </c>
      <c r="W63" s="425">
        <v>83</v>
      </c>
      <c r="X63" s="426"/>
      <c r="Y63" s="426"/>
      <c r="Z63" s="426"/>
      <c r="AA63" s="402"/>
      <c r="AB63" s="417"/>
      <c r="AC63" s="417"/>
      <c r="AD63" s="417"/>
      <c r="AE63" s="417"/>
      <c r="AF63" s="417"/>
    </row>
    <row r="64" spans="1:32">
      <c r="A64" s="425" t="s">
        <v>611</v>
      </c>
      <c r="B64" s="425" t="s">
        <v>539</v>
      </c>
      <c r="C64" s="425" t="s">
        <v>227</v>
      </c>
      <c r="D64" s="425" t="s">
        <v>129</v>
      </c>
      <c r="E64" s="425" t="s">
        <v>661</v>
      </c>
      <c r="F64" s="425" t="s">
        <v>684</v>
      </c>
      <c r="G64" s="425"/>
      <c r="H64" s="425"/>
      <c r="I64" s="425"/>
      <c r="J64" s="426">
        <v>2720</v>
      </c>
      <c r="K64" s="425"/>
      <c r="L64" s="426">
        <v>1.9</v>
      </c>
      <c r="O64" s="372"/>
      <c r="P64" s="372"/>
      <c r="Q64" s="425"/>
      <c r="R64" s="425"/>
      <c r="S64" s="428"/>
      <c r="T64" s="372">
        <v>759734</v>
      </c>
      <c r="U64" s="372">
        <v>5656097</v>
      </c>
      <c r="V64" s="425">
        <v>14</v>
      </c>
      <c r="W64" s="425">
        <v>83</v>
      </c>
      <c r="X64" s="426"/>
      <c r="Y64" s="426"/>
      <c r="Z64" s="426"/>
      <c r="AA64" s="402"/>
      <c r="AB64" s="417"/>
      <c r="AC64" s="417"/>
      <c r="AD64" s="417"/>
      <c r="AE64" s="417"/>
      <c r="AF64" s="417"/>
    </row>
    <row r="65" spans="1:32">
      <c r="A65" s="425" t="s">
        <v>612</v>
      </c>
      <c r="B65" s="425" t="s">
        <v>539</v>
      </c>
      <c r="C65" s="425" t="s">
        <v>227</v>
      </c>
      <c r="D65" s="425" t="s">
        <v>129</v>
      </c>
      <c r="E65" s="425" t="s">
        <v>661</v>
      </c>
      <c r="F65" s="425" t="s">
        <v>684</v>
      </c>
      <c r="G65" s="425"/>
      <c r="H65" s="425"/>
      <c r="I65" s="425"/>
      <c r="J65" s="426">
        <v>2720</v>
      </c>
      <c r="K65" s="425"/>
      <c r="L65" s="426">
        <v>2.1</v>
      </c>
      <c r="O65" s="372"/>
      <c r="P65" s="372"/>
      <c r="Q65" s="425"/>
      <c r="R65" s="425"/>
      <c r="S65" s="428"/>
      <c r="T65" s="372">
        <v>761002</v>
      </c>
      <c r="U65" s="372">
        <v>5655690</v>
      </c>
      <c r="V65" s="425">
        <v>14</v>
      </c>
      <c r="W65" s="425">
        <v>83</v>
      </c>
      <c r="X65" s="426"/>
      <c r="Y65" s="426"/>
      <c r="Z65" s="426"/>
      <c r="AA65" s="402"/>
      <c r="AB65" s="417"/>
      <c r="AC65" s="417"/>
      <c r="AD65" s="417"/>
      <c r="AE65" s="417"/>
      <c r="AF65" s="417"/>
    </row>
    <row r="66" spans="1:32">
      <c r="A66" s="173" t="s">
        <v>613</v>
      </c>
      <c r="B66" s="426"/>
      <c r="C66" s="426"/>
      <c r="D66" s="426"/>
      <c r="E66" s="426"/>
      <c r="F66" s="426"/>
      <c r="G66" s="426"/>
      <c r="H66" s="426"/>
      <c r="I66" s="426"/>
      <c r="J66" s="426"/>
      <c r="K66" s="426"/>
      <c r="L66" s="426"/>
      <c r="O66" s="425"/>
      <c r="P66" s="425"/>
      <c r="Q66" s="425"/>
      <c r="R66" s="425"/>
      <c r="S66" s="428"/>
      <c r="T66" s="425"/>
      <c r="U66" s="425"/>
      <c r="V66" s="425"/>
      <c r="W66" s="425"/>
      <c r="X66" s="426"/>
      <c r="Y66" s="426"/>
      <c r="Z66" s="426"/>
      <c r="AA66" s="402"/>
      <c r="AB66" s="417"/>
      <c r="AC66" s="417"/>
      <c r="AD66" s="417"/>
      <c r="AE66" s="417"/>
      <c r="AF66" s="417"/>
    </row>
    <row r="67" spans="1:32">
      <c r="A67" s="425" t="s">
        <v>614</v>
      </c>
      <c r="B67" s="425" t="s">
        <v>615</v>
      </c>
      <c r="C67" s="425" t="s">
        <v>675</v>
      </c>
      <c r="D67" s="425" t="s">
        <v>668</v>
      </c>
      <c r="E67" s="425" t="s">
        <v>661</v>
      </c>
      <c r="F67" s="425" t="s">
        <v>684</v>
      </c>
      <c r="G67" s="425"/>
      <c r="H67" s="425"/>
      <c r="I67" s="425"/>
      <c r="J67" s="426">
        <v>2709</v>
      </c>
      <c r="K67" s="425"/>
      <c r="L67" s="426">
        <v>0.2</v>
      </c>
      <c r="O67" s="372"/>
      <c r="P67" s="372"/>
      <c r="Q67" s="425"/>
      <c r="R67" s="425"/>
      <c r="S67" s="428">
        <v>2880</v>
      </c>
      <c r="T67" s="372">
        <v>761061</v>
      </c>
      <c r="U67" s="372">
        <v>5655164</v>
      </c>
      <c r="V67" s="425">
        <v>14</v>
      </c>
      <c r="W67" s="425">
        <v>83</v>
      </c>
      <c r="X67" s="426"/>
      <c r="Y67" s="426"/>
      <c r="Z67" s="426"/>
      <c r="AA67" s="402"/>
      <c r="AB67" s="417"/>
      <c r="AC67" s="417"/>
      <c r="AD67" s="417"/>
      <c r="AE67" s="417"/>
      <c r="AF67" s="417"/>
    </row>
    <row r="68" spans="1:32">
      <c r="A68" s="425" t="s">
        <v>616</v>
      </c>
      <c r="B68" s="425" t="s">
        <v>156</v>
      </c>
      <c r="C68" s="425" t="s">
        <v>675</v>
      </c>
      <c r="D68" s="425" t="s">
        <v>669</v>
      </c>
      <c r="E68" s="425" t="s">
        <v>661</v>
      </c>
      <c r="F68" s="425" t="s">
        <v>684</v>
      </c>
      <c r="G68" s="425"/>
      <c r="H68" s="425"/>
      <c r="I68" s="425"/>
      <c r="J68" s="426">
        <v>2704</v>
      </c>
      <c r="K68" s="425"/>
      <c r="L68" s="426">
        <v>-0.2</v>
      </c>
      <c r="O68" s="372"/>
      <c r="P68" s="372"/>
      <c r="Q68" s="425"/>
      <c r="R68" s="425"/>
      <c r="S68" s="428">
        <v>2920</v>
      </c>
      <c r="T68" s="372">
        <v>764771</v>
      </c>
      <c r="U68" s="372">
        <v>5655533</v>
      </c>
      <c r="V68" s="425">
        <v>14</v>
      </c>
      <c r="W68" s="425">
        <v>83</v>
      </c>
      <c r="X68" s="426"/>
      <c r="Y68" s="426"/>
      <c r="Z68" s="426"/>
      <c r="AA68" s="402"/>
      <c r="AB68" s="417"/>
      <c r="AC68" s="417"/>
      <c r="AD68" s="417"/>
      <c r="AE68" s="417"/>
      <c r="AF68" s="417"/>
    </row>
    <row r="69" spans="1:32">
      <c r="A69" s="425"/>
      <c r="B69" s="425"/>
      <c r="C69" s="425"/>
      <c r="D69" s="425"/>
      <c r="E69" s="425"/>
      <c r="F69" s="425"/>
      <c r="G69" s="425"/>
      <c r="H69" s="425"/>
      <c r="I69" s="425"/>
      <c r="J69" s="426"/>
      <c r="K69" s="425"/>
      <c r="L69" s="426"/>
      <c r="O69" s="425"/>
      <c r="P69" s="425"/>
      <c r="Q69" s="425"/>
      <c r="R69" s="425"/>
      <c r="S69" s="428"/>
      <c r="T69" s="425"/>
      <c r="U69" s="425"/>
      <c r="V69" s="425"/>
      <c r="W69" s="425"/>
      <c r="X69" s="426"/>
      <c r="Y69" s="426"/>
      <c r="Z69" s="426"/>
      <c r="AA69" s="402"/>
      <c r="AB69" s="417"/>
      <c r="AC69" s="417"/>
      <c r="AD69" s="417"/>
      <c r="AE69" s="417"/>
      <c r="AF69" s="417"/>
    </row>
    <row r="70" spans="1:32">
      <c r="A70" s="373" t="s">
        <v>617</v>
      </c>
      <c r="B70" s="374"/>
      <c r="C70" s="374"/>
      <c r="D70" s="374"/>
      <c r="E70" s="374"/>
      <c r="F70" s="374"/>
      <c r="G70" s="374"/>
      <c r="H70" s="374"/>
      <c r="I70" s="374"/>
      <c r="J70" s="374"/>
      <c r="K70" s="374"/>
      <c r="L70" s="432"/>
      <c r="O70" s="425"/>
      <c r="P70" s="425"/>
      <c r="Q70" s="425"/>
      <c r="R70" s="425"/>
      <c r="S70" s="439"/>
      <c r="T70" s="425"/>
      <c r="U70" s="425"/>
      <c r="V70" s="425"/>
      <c r="W70" s="425"/>
      <c r="X70" s="433"/>
      <c r="Y70" s="433"/>
      <c r="Z70" s="433"/>
      <c r="AA70" s="402"/>
      <c r="AB70" s="417"/>
      <c r="AC70" s="417"/>
      <c r="AD70" s="417"/>
      <c r="AE70" s="417"/>
      <c r="AF70" s="417"/>
    </row>
    <row r="71" spans="1:32">
      <c r="A71" s="173" t="s">
        <v>618</v>
      </c>
      <c r="B71" s="426"/>
      <c r="C71" s="426"/>
      <c r="D71" s="426"/>
      <c r="E71" s="426"/>
      <c r="F71" s="426"/>
      <c r="G71" s="426"/>
      <c r="H71" s="426"/>
      <c r="I71" s="426"/>
      <c r="J71" s="434"/>
      <c r="K71" s="426"/>
      <c r="L71" s="428"/>
      <c r="O71" s="425"/>
      <c r="P71" s="425"/>
      <c r="Q71" s="425"/>
      <c r="R71" s="425"/>
      <c r="S71" s="428"/>
      <c r="T71" s="425"/>
      <c r="U71" s="425"/>
      <c r="V71" s="425"/>
      <c r="W71" s="425"/>
      <c r="X71" s="426"/>
      <c r="Y71" s="426"/>
      <c r="Z71" s="426"/>
      <c r="AA71" s="402"/>
      <c r="AB71" s="417"/>
      <c r="AC71" s="417"/>
      <c r="AD71" s="417"/>
      <c r="AE71" s="417"/>
      <c r="AF71" s="417"/>
    </row>
    <row r="72" spans="1:32">
      <c r="A72" s="425" t="s">
        <v>619</v>
      </c>
      <c r="B72" s="425" t="s">
        <v>620</v>
      </c>
      <c r="C72" s="425"/>
      <c r="D72" s="425" t="s">
        <v>663</v>
      </c>
      <c r="E72" s="425"/>
      <c r="F72" s="425" t="s">
        <v>685</v>
      </c>
      <c r="G72" s="425"/>
      <c r="H72" s="425"/>
      <c r="I72" s="425"/>
      <c r="J72" s="426">
        <v>2999</v>
      </c>
      <c r="K72" s="425"/>
      <c r="L72" s="432">
        <v>1.4</v>
      </c>
      <c r="O72" s="426"/>
      <c r="P72" s="426"/>
      <c r="Q72" s="425"/>
      <c r="R72" s="425"/>
      <c r="S72" s="439">
        <v>3050</v>
      </c>
      <c r="T72" s="426">
        <v>679896</v>
      </c>
      <c r="U72" s="426">
        <v>5688910</v>
      </c>
      <c r="V72" s="425">
        <v>14</v>
      </c>
      <c r="W72" s="425">
        <v>83</v>
      </c>
      <c r="X72" s="426"/>
      <c r="Y72" s="426"/>
      <c r="Z72" s="426"/>
      <c r="AA72" s="402"/>
      <c r="AB72" s="417"/>
      <c r="AC72" s="417"/>
      <c r="AD72" s="417"/>
      <c r="AE72" s="417"/>
      <c r="AF72" s="417"/>
    </row>
    <row r="73" spans="1:32">
      <c r="A73" s="425" t="s">
        <v>621</v>
      </c>
      <c r="B73" s="425" t="s">
        <v>620</v>
      </c>
      <c r="C73" s="425"/>
      <c r="D73" s="425" t="s">
        <v>663</v>
      </c>
      <c r="E73" s="425"/>
      <c r="F73" s="425" t="s">
        <v>685</v>
      </c>
      <c r="G73" s="425"/>
      <c r="H73" s="425"/>
      <c r="I73" s="425"/>
      <c r="J73" s="368">
        <v>2999</v>
      </c>
      <c r="K73" s="425"/>
      <c r="L73" s="432">
        <v>1.1000000000000001</v>
      </c>
      <c r="O73" s="426"/>
      <c r="P73" s="426"/>
      <c r="Q73" s="425"/>
      <c r="R73" s="425"/>
      <c r="S73" s="439">
        <v>3100</v>
      </c>
      <c r="T73" s="426">
        <v>685676</v>
      </c>
      <c r="U73" s="426">
        <v>5673985</v>
      </c>
      <c r="V73" s="425">
        <v>14</v>
      </c>
      <c r="W73" s="425">
        <v>83</v>
      </c>
      <c r="X73" s="426"/>
      <c r="Y73" s="426"/>
      <c r="Z73" s="426"/>
      <c r="AA73" s="402"/>
      <c r="AB73" s="417"/>
      <c r="AC73" s="417"/>
      <c r="AD73" s="417"/>
      <c r="AE73" s="417"/>
      <c r="AF73" s="417"/>
    </row>
    <row r="74" spans="1:32">
      <c r="A74" s="425" t="s">
        <v>622</v>
      </c>
      <c r="B74" s="425" t="s">
        <v>620</v>
      </c>
      <c r="C74" s="425"/>
      <c r="D74" s="425" t="s">
        <v>663</v>
      </c>
      <c r="E74" s="425"/>
      <c r="F74" s="425" t="s">
        <v>685</v>
      </c>
      <c r="G74" s="425"/>
      <c r="H74" s="425"/>
      <c r="I74" s="425"/>
      <c r="J74" s="426">
        <v>2999</v>
      </c>
      <c r="K74" s="425"/>
      <c r="L74" s="432">
        <v>1.1000000000000001</v>
      </c>
      <c r="O74" s="426"/>
      <c r="P74" s="426"/>
      <c r="Q74" s="425"/>
      <c r="R74" s="425"/>
      <c r="S74" s="439">
        <v>3096</v>
      </c>
      <c r="T74" s="426">
        <v>691014</v>
      </c>
      <c r="U74" s="426">
        <v>5677407</v>
      </c>
      <c r="V74" s="425">
        <v>14</v>
      </c>
      <c r="W74" s="425">
        <v>83</v>
      </c>
      <c r="X74" s="426"/>
      <c r="Y74" s="426"/>
      <c r="Z74" s="426"/>
      <c r="AA74" s="402"/>
      <c r="AB74" s="417"/>
      <c r="AC74" s="417"/>
      <c r="AD74" s="417"/>
      <c r="AE74" s="417"/>
      <c r="AF74" s="417"/>
    </row>
    <row r="75" spans="1:32">
      <c r="A75" s="425" t="s">
        <v>623</v>
      </c>
      <c r="B75" s="425" t="s">
        <v>624</v>
      </c>
      <c r="C75" s="425"/>
      <c r="D75" s="425" t="s">
        <v>233</v>
      </c>
      <c r="E75" s="425"/>
      <c r="F75" s="425"/>
      <c r="G75" s="425"/>
      <c r="H75" s="425"/>
      <c r="I75" s="425"/>
      <c r="J75" s="426">
        <v>2700</v>
      </c>
      <c r="K75" s="425"/>
      <c r="L75" s="432">
        <v>-1.0851937675797092</v>
      </c>
      <c r="O75" s="426"/>
      <c r="P75" s="426"/>
      <c r="Q75" s="425"/>
      <c r="R75" s="425"/>
      <c r="S75" s="439">
        <v>2888</v>
      </c>
      <c r="T75" s="426">
        <v>702714</v>
      </c>
      <c r="U75" s="426">
        <v>5674653</v>
      </c>
      <c r="V75" s="425">
        <v>14</v>
      </c>
      <c r="W75" s="425">
        <v>83</v>
      </c>
      <c r="X75" s="426"/>
      <c r="Y75" s="426"/>
      <c r="Z75" s="426"/>
      <c r="AA75" s="402"/>
      <c r="AB75" s="417"/>
      <c r="AC75" s="417"/>
      <c r="AD75" s="417"/>
      <c r="AE75" s="417"/>
      <c r="AF75" s="417"/>
    </row>
    <row r="76" spans="1:32">
      <c r="A76" s="173" t="s">
        <v>625</v>
      </c>
      <c r="B76" s="426"/>
      <c r="C76" s="426"/>
      <c r="D76" s="426"/>
      <c r="E76" s="426"/>
      <c r="F76" s="426"/>
      <c r="G76" s="426"/>
      <c r="H76" s="426"/>
      <c r="I76" s="426"/>
      <c r="J76" s="432"/>
      <c r="K76" s="426"/>
      <c r="L76" s="435"/>
      <c r="O76" s="425"/>
      <c r="P76" s="425"/>
      <c r="Q76" s="425"/>
      <c r="R76" s="425"/>
      <c r="S76" s="428"/>
      <c r="T76" s="425"/>
      <c r="U76" s="425"/>
      <c r="V76" s="425"/>
      <c r="W76" s="425"/>
      <c r="X76" s="426"/>
      <c r="Y76" s="426"/>
      <c r="Z76" s="426"/>
      <c r="AA76" s="402"/>
      <c r="AB76" s="417"/>
      <c r="AC76" s="417"/>
      <c r="AD76" s="417"/>
      <c r="AE76" s="417"/>
      <c r="AF76" s="417"/>
    </row>
    <row r="77" spans="1:32">
      <c r="A77" s="425" t="s">
        <v>626</v>
      </c>
      <c r="B77" s="425" t="s">
        <v>627</v>
      </c>
      <c r="C77" s="425"/>
      <c r="D77" s="425" t="s">
        <v>670</v>
      </c>
      <c r="E77" s="425" t="s">
        <v>662</v>
      </c>
      <c r="F77" s="425" t="s">
        <v>685</v>
      </c>
      <c r="G77" s="425"/>
      <c r="H77" s="425"/>
      <c r="I77" s="425"/>
      <c r="J77" s="426">
        <v>2999</v>
      </c>
      <c r="K77" s="425"/>
      <c r="L77" s="432">
        <v>1.7</v>
      </c>
      <c r="O77" s="426"/>
      <c r="P77" s="426"/>
      <c r="Q77" s="425"/>
      <c r="R77" s="425"/>
      <c r="S77" s="439">
        <v>3036</v>
      </c>
      <c r="T77" s="426">
        <v>704463</v>
      </c>
      <c r="U77" s="426">
        <v>5675271</v>
      </c>
      <c r="V77" s="425">
        <v>14</v>
      </c>
      <c r="W77" s="425">
        <v>83</v>
      </c>
      <c r="X77" s="426"/>
      <c r="Y77" s="426"/>
      <c r="Z77" s="426"/>
      <c r="AA77" s="402"/>
      <c r="AB77" s="417"/>
      <c r="AC77" s="417"/>
      <c r="AD77" s="417"/>
      <c r="AE77" s="417"/>
      <c r="AF77" s="417"/>
    </row>
    <row r="78" spans="1:32">
      <c r="A78" s="425" t="s">
        <v>461</v>
      </c>
      <c r="B78" s="425" t="s">
        <v>627</v>
      </c>
      <c r="C78" s="425"/>
      <c r="D78" s="425" t="s">
        <v>670</v>
      </c>
      <c r="E78" s="425" t="s">
        <v>662</v>
      </c>
      <c r="F78" s="425" t="s">
        <v>685</v>
      </c>
      <c r="G78" s="425"/>
      <c r="H78" s="425"/>
      <c r="I78" s="425"/>
      <c r="J78" s="426">
        <v>2999</v>
      </c>
      <c r="K78" s="425"/>
      <c r="L78" s="432">
        <v>0.2</v>
      </c>
      <c r="O78" s="426"/>
      <c r="P78" s="426"/>
      <c r="Q78" s="425"/>
      <c r="R78" s="425"/>
      <c r="S78" s="439">
        <v>3170</v>
      </c>
      <c r="T78" s="426">
        <v>705948</v>
      </c>
      <c r="U78" s="426">
        <v>5672502</v>
      </c>
      <c r="V78" s="425">
        <v>14</v>
      </c>
      <c r="W78" s="425">
        <v>83</v>
      </c>
      <c r="X78" s="426"/>
      <c r="Y78" s="426"/>
      <c r="Z78" s="426"/>
      <c r="AA78" s="402"/>
      <c r="AB78" s="417"/>
      <c r="AC78" s="417"/>
      <c r="AD78" s="417"/>
      <c r="AE78" s="417"/>
      <c r="AF78" s="417"/>
    </row>
    <row r="79" spans="1:32">
      <c r="A79" s="425" t="s">
        <v>628</v>
      </c>
      <c r="B79" s="425" t="s">
        <v>629</v>
      </c>
      <c r="C79" s="425"/>
      <c r="D79" s="425" t="s">
        <v>251</v>
      </c>
      <c r="E79" s="425" t="s">
        <v>662</v>
      </c>
      <c r="F79" s="425" t="s">
        <v>685</v>
      </c>
      <c r="G79" s="425"/>
      <c r="H79" s="425"/>
      <c r="I79" s="425"/>
      <c r="J79" s="368">
        <v>2992</v>
      </c>
      <c r="K79" s="425"/>
      <c r="L79" s="432">
        <v>1.2</v>
      </c>
      <c r="O79" s="426"/>
      <c r="P79" s="426"/>
      <c r="Q79" s="425"/>
      <c r="R79" s="425"/>
      <c r="S79" s="439"/>
      <c r="T79" s="426">
        <v>706433</v>
      </c>
      <c r="U79" s="426">
        <v>5670314</v>
      </c>
      <c r="V79" s="425">
        <v>14</v>
      </c>
      <c r="W79" s="425">
        <v>83</v>
      </c>
      <c r="X79" s="426"/>
      <c r="Y79" s="426"/>
      <c r="Z79" s="426"/>
      <c r="AA79" s="402"/>
      <c r="AB79" s="417"/>
      <c r="AC79" s="417"/>
      <c r="AD79" s="417"/>
      <c r="AE79" s="417"/>
      <c r="AF79" s="417"/>
    </row>
    <row r="80" spans="1:32">
      <c r="A80" s="425" t="s">
        <v>630</v>
      </c>
      <c r="B80" s="425" t="s">
        <v>631</v>
      </c>
      <c r="C80" s="425"/>
      <c r="D80" s="425" t="s">
        <v>663</v>
      </c>
      <c r="E80" s="425" t="s">
        <v>662</v>
      </c>
      <c r="F80" s="425" t="s">
        <v>685</v>
      </c>
      <c r="G80" s="425"/>
      <c r="H80" s="425"/>
      <c r="I80" s="425"/>
      <c r="J80" s="368">
        <v>3006</v>
      </c>
      <c r="K80" s="425"/>
      <c r="L80" s="432">
        <v>9.7148610735279861E-2</v>
      </c>
      <c r="O80" s="426"/>
      <c r="P80" s="426"/>
      <c r="Q80" s="425"/>
      <c r="R80" s="425"/>
      <c r="S80" s="439">
        <v>3166</v>
      </c>
      <c r="T80" s="426">
        <v>706973</v>
      </c>
      <c r="U80" s="426">
        <v>5668918</v>
      </c>
      <c r="V80" s="425">
        <v>14</v>
      </c>
      <c r="W80" s="425">
        <v>83</v>
      </c>
      <c r="X80" s="426"/>
      <c r="Y80" s="426"/>
      <c r="Z80" s="426"/>
      <c r="AA80" s="402"/>
      <c r="AB80" s="417"/>
      <c r="AC80" s="417"/>
      <c r="AD80" s="417"/>
      <c r="AE80" s="417"/>
      <c r="AF80" s="417"/>
    </row>
    <row r="81" spans="1:32">
      <c r="A81" s="425" t="s">
        <v>632</v>
      </c>
      <c r="B81" s="425" t="s">
        <v>633</v>
      </c>
      <c r="C81" s="425"/>
      <c r="D81" s="425" t="s">
        <v>190</v>
      </c>
      <c r="E81" s="425" t="s">
        <v>662</v>
      </c>
      <c r="F81" s="425" t="s">
        <v>685</v>
      </c>
      <c r="G81" s="425"/>
      <c r="H81" s="425"/>
      <c r="I81" s="425"/>
      <c r="J81" s="426">
        <v>2992</v>
      </c>
      <c r="K81" s="425"/>
      <c r="L81" s="432">
        <v>0.7</v>
      </c>
      <c r="O81" s="426"/>
      <c r="P81" s="426"/>
      <c r="Q81" s="425"/>
      <c r="R81" s="425"/>
      <c r="S81" s="439">
        <v>3107</v>
      </c>
      <c r="T81" s="426">
        <v>707964</v>
      </c>
      <c r="U81" s="426">
        <v>5669140</v>
      </c>
      <c r="V81" s="425">
        <v>14</v>
      </c>
      <c r="W81" s="425">
        <v>83</v>
      </c>
      <c r="X81" s="426"/>
      <c r="Y81" s="426"/>
      <c r="Z81" s="426"/>
      <c r="AA81" s="402"/>
      <c r="AB81" s="417"/>
      <c r="AC81" s="417"/>
      <c r="AD81" s="417"/>
      <c r="AE81" s="417"/>
      <c r="AF81" s="417"/>
    </row>
    <row r="82" spans="1:32">
      <c r="A82" s="173" t="s">
        <v>634</v>
      </c>
      <c r="B82" s="426"/>
      <c r="C82" s="426"/>
      <c r="D82" s="426"/>
      <c r="E82" s="426"/>
      <c r="F82" s="426"/>
      <c r="G82" s="426"/>
      <c r="H82" s="426"/>
      <c r="I82" s="426"/>
      <c r="J82" s="432"/>
      <c r="K82" s="426"/>
      <c r="L82" s="435"/>
      <c r="O82" s="425"/>
      <c r="P82" s="425"/>
      <c r="Q82" s="425"/>
      <c r="R82" s="425"/>
      <c r="S82" s="428"/>
      <c r="T82" s="425"/>
      <c r="U82" s="425"/>
      <c r="V82" s="425"/>
      <c r="W82" s="425"/>
      <c r="X82" s="426"/>
      <c r="Y82" s="426"/>
      <c r="Z82" s="426"/>
      <c r="AA82" s="402"/>
      <c r="AB82" s="417"/>
      <c r="AC82" s="417"/>
      <c r="AD82" s="417"/>
      <c r="AE82" s="417"/>
      <c r="AF82" s="417"/>
    </row>
    <row r="83" spans="1:32">
      <c r="A83" s="425" t="s">
        <v>635</v>
      </c>
      <c r="B83" s="425" t="s">
        <v>636</v>
      </c>
      <c r="C83" s="425"/>
      <c r="D83" s="425" t="s">
        <v>140</v>
      </c>
      <c r="E83" s="425"/>
      <c r="F83" s="425" t="s">
        <v>685</v>
      </c>
      <c r="G83" s="425"/>
      <c r="H83" s="425"/>
      <c r="I83" s="425"/>
      <c r="J83" s="368">
        <v>3007</v>
      </c>
      <c r="K83" s="425"/>
      <c r="L83" s="432">
        <v>1.7208685073285765</v>
      </c>
      <c r="O83" s="426"/>
      <c r="P83" s="426"/>
      <c r="Q83" s="425"/>
      <c r="R83" s="425"/>
      <c r="S83" s="428">
        <v>3036</v>
      </c>
      <c r="T83" s="426">
        <v>726194</v>
      </c>
      <c r="U83" s="426">
        <v>5663052</v>
      </c>
      <c r="V83" s="425">
        <v>14</v>
      </c>
      <c r="W83" s="425">
        <v>83</v>
      </c>
      <c r="X83" s="426"/>
      <c r="Y83" s="426"/>
      <c r="Z83" s="426"/>
      <c r="AA83" s="402"/>
      <c r="AB83" s="417"/>
      <c r="AC83" s="417"/>
      <c r="AD83" s="417"/>
      <c r="AE83" s="417"/>
      <c r="AF83" s="417"/>
    </row>
    <row r="84" spans="1:32">
      <c r="A84" s="425" t="s">
        <v>637</v>
      </c>
      <c r="B84" s="425" t="s">
        <v>627</v>
      </c>
      <c r="C84" s="425"/>
      <c r="D84" s="425" t="s">
        <v>670</v>
      </c>
      <c r="E84" s="425"/>
      <c r="F84" s="425" t="s">
        <v>685</v>
      </c>
      <c r="G84" s="425"/>
      <c r="H84" s="425"/>
      <c r="I84" s="425"/>
      <c r="J84" s="426">
        <v>2700</v>
      </c>
      <c r="K84" s="425"/>
      <c r="L84" s="432">
        <v>-1.7903941162754389</v>
      </c>
      <c r="O84" s="426"/>
      <c r="P84" s="426"/>
      <c r="Q84" s="425"/>
      <c r="R84" s="425"/>
      <c r="S84" s="439">
        <v>2967</v>
      </c>
      <c r="T84" s="426">
        <v>725516</v>
      </c>
      <c r="U84" s="426">
        <v>5672499</v>
      </c>
      <c r="V84" s="425">
        <v>14</v>
      </c>
      <c r="W84" s="425">
        <v>83</v>
      </c>
      <c r="X84" s="426"/>
      <c r="Y84" s="426"/>
      <c r="Z84" s="426"/>
      <c r="AA84" s="402"/>
      <c r="AB84" s="417"/>
      <c r="AC84" s="417"/>
      <c r="AD84" s="417"/>
      <c r="AE84" s="417"/>
      <c r="AF84" s="417"/>
    </row>
    <row r="85" spans="1:32">
      <c r="A85" s="425" t="s">
        <v>638</v>
      </c>
      <c r="B85" s="425" t="s">
        <v>636</v>
      </c>
      <c r="C85" s="425"/>
      <c r="D85" s="425" t="s">
        <v>140</v>
      </c>
      <c r="E85" s="425"/>
      <c r="F85" s="425" t="s">
        <v>685</v>
      </c>
      <c r="G85" s="425"/>
      <c r="H85" s="425"/>
      <c r="I85" s="425"/>
      <c r="J85" s="426">
        <v>2700</v>
      </c>
      <c r="K85" s="425"/>
      <c r="L85" s="432">
        <v>-1.5</v>
      </c>
      <c r="O85" s="426"/>
      <c r="P85" s="426"/>
      <c r="Q85" s="425"/>
      <c r="R85" s="425"/>
      <c r="S85" s="428">
        <v>2980</v>
      </c>
      <c r="T85" s="426">
        <v>733009</v>
      </c>
      <c r="U85" s="426">
        <v>5662199</v>
      </c>
      <c r="V85" s="425">
        <v>14</v>
      </c>
      <c r="W85" s="425">
        <v>83</v>
      </c>
      <c r="X85" s="426"/>
      <c r="Y85" s="426"/>
      <c r="Z85" s="426"/>
      <c r="AA85" s="402"/>
      <c r="AB85" s="417"/>
      <c r="AC85" s="417"/>
      <c r="AD85" s="417"/>
      <c r="AE85" s="417"/>
      <c r="AF85" s="417"/>
    </row>
    <row r="86" spans="1:32">
      <c r="A86" s="425" t="s">
        <v>639</v>
      </c>
      <c r="B86" s="425" t="s">
        <v>636</v>
      </c>
      <c r="C86" s="425"/>
      <c r="D86" s="425" t="s">
        <v>140</v>
      </c>
      <c r="E86" s="425"/>
      <c r="F86" s="425" t="s">
        <v>685</v>
      </c>
      <c r="G86" s="425"/>
      <c r="H86" s="425"/>
      <c r="I86" s="425"/>
      <c r="J86" s="368">
        <v>2992</v>
      </c>
      <c r="K86" s="425"/>
      <c r="L86" s="432">
        <v>2.1</v>
      </c>
      <c r="O86" s="426"/>
      <c r="P86" s="426"/>
      <c r="Q86" s="425"/>
      <c r="R86" s="425"/>
      <c r="S86" s="428">
        <v>3000</v>
      </c>
      <c r="T86" s="426">
        <v>746328</v>
      </c>
      <c r="U86" s="426">
        <v>5659188</v>
      </c>
      <c r="V86" s="425">
        <v>14</v>
      </c>
      <c r="W86" s="425">
        <v>83</v>
      </c>
      <c r="X86" s="426"/>
      <c r="Y86" s="426"/>
      <c r="Z86" s="426"/>
      <c r="AA86" s="402"/>
      <c r="AB86" s="417"/>
      <c r="AC86" s="417"/>
      <c r="AD86" s="417"/>
      <c r="AE86" s="417"/>
      <c r="AF86" s="417"/>
    </row>
    <row r="87" spans="1:32">
      <c r="A87" s="173" t="s">
        <v>640</v>
      </c>
      <c r="B87" s="368"/>
      <c r="C87" s="368"/>
      <c r="D87" s="368"/>
      <c r="E87" s="368"/>
      <c r="F87" s="368"/>
      <c r="G87" s="368"/>
      <c r="H87" s="368"/>
      <c r="I87" s="368"/>
      <c r="J87" s="432"/>
      <c r="K87" s="368"/>
      <c r="L87" s="435"/>
      <c r="O87" s="425"/>
      <c r="P87" s="425"/>
      <c r="Q87" s="425"/>
      <c r="R87" s="425"/>
      <c r="S87" s="428"/>
      <c r="T87" s="425"/>
      <c r="U87" s="425"/>
      <c r="V87" s="425"/>
      <c r="W87" s="425"/>
      <c r="X87" s="426"/>
      <c r="Y87" s="426"/>
      <c r="Z87" s="426"/>
      <c r="AA87" s="402"/>
      <c r="AB87" s="417"/>
      <c r="AC87" s="417"/>
      <c r="AD87" s="417"/>
      <c r="AE87" s="417"/>
      <c r="AF87" s="417"/>
    </row>
    <row r="88" spans="1:32">
      <c r="A88" s="425" t="s">
        <v>641</v>
      </c>
      <c r="B88" s="425" t="s">
        <v>631</v>
      </c>
      <c r="C88" s="425"/>
      <c r="D88" s="425" t="s">
        <v>663</v>
      </c>
      <c r="E88" s="425"/>
      <c r="F88" s="425" t="s">
        <v>684</v>
      </c>
      <c r="G88" s="425"/>
      <c r="H88" s="425"/>
      <c r="I88" s="425"/>
      <c r="J88" s="426">
        <v>2730</v>
      </c>
      <c r="K88" s="425"/>
      <c r="L88" s="432">
        <v>1.3224618080906643</v>
      </c>
      <c r="O88" s="426"/>
      <c r="P88" s="426"/>
      <c r="Q88" s="425"/>
      <c r="R88" s="425"/>
      <c r="S88" s="428">
        <v>2812</v>
      </c>
      <c r="T88" s="426">
        <v>757190</v>
      </c>
      <c r="U88" s="426">
        <v>5658930</v>
      </c>
      <c r="V88" s="425">
        <v>14</v>
      </c>
      <c r="W88" s="425">
        <v>83</v>
      </c>
      <c r="X88" s="426"/>
      <c r="Y88" s="426"/>
      <c r="Z88" s="426"/>
      <c r="AA88" s="402"/>
      <c r="AB88" s="417"/>
      <c r="AC88" s="417"/>
      <c r="AD88" s="417"/>
      <c r="AE88" s="417"/>
      <c r="AF88" s="417"/>
    </row>
    <row r="89" spans="1:32">
      <c r="A89" s="425" t="s">
        <v>642</v>
      </c>
      <c r="B89" s="425" t="s">
        <v>643</v>
      </c>
      <c r="C89" s="425"/>
      <c r="D89" s="425" t="s">
        <v>671</v>
      </c>
      <c r="E89" s="425"/>
      <c r="F89" s="425" t="s">
        <v>685</v>
      </c>
      <c r="G89" s="425"/>
      <c r="H89" s="425"/>
      <c r="I89" s="425"/>
      <c r="J89" s="426">
        <v>2700</v>
      </c>
      <c r="K89" s="425"/>
      <c r="L89" s="432">
        <v>0.28525137883711016</v>
      </c>
      <c r="O89" s="426"/>
      <c r="P89" s="426"/>
      <c r="Q89" s="425"/>
      <c r="R89" s="425"/>
      <c r="S89" s="428">
        <v>2870</v>
      </c>
      <c r="T89" s="426">
        <v>764890</v>
      </c>
      <c r="U89" s="426">
        <v>5670205</v>
      </c>
      <c r="V89" s="425">
        <v>14</v>
      </c>
      <c r="W89" s="425">
        <v>83</v>
      </c>
      <c r="X89" s="426"/>
      <c r="Y89" s="426"/>
      <c r="Z89" s="426"/>
      <c r="AA89" s="392"/>
      <c r="AB89" s="386"/>
      <c r="AF89" s="420"/>
    </row>
    <row r="90" spans="1:32">
      <c r="A90" s="425" t="s">
        <v>644</v>
      </c>
      <c r="B90" s="425" t="s">
        <v>645</v>
      </c>
      <c r="C90" s="425"/>
      <c r="D90" s="425" t="s">
        <v>140</v>
      </c>
      <c r="E90" s="425"/>
      <c r="F90" s="425" t="s">
        <v>685</v>
      </c>
      <c r="G90" s="425"/>
      <c r="H90" s="425"/>
      <c r="I90" s="425"/>
      <c r="J90" s="426">
        <v>2700</v>
      </c>
      <c r="K90" s="425"/>
      <c r="L90" s="432">
        <v>-1.1190970100037649</v>
      </c>
      <c r="O90" s="426"/>
      <c r="P90" s="426"/>
      <c r="Q90" s="425"/>
      <c r="R90" s="425"/>
      <c r="S90" s="428">
        <v>3010</v>
      </c>
      <c r="T90" s="426">
        <v>767144</v>
      </c>
      <c r="U90" s="426">
        <v>5660438</v>
      </c>
      <c r="V90" s="425">
        <v>14</v>
      </c>
      <c r="W90" s="425">
        <v>83</v>
      </c>
      <c r="X90" s="426"/>
      <c r="Y90" s="426"/>
      <c r="Z90" s="426"/>
      <c r="AA90" s="392"/>
      <c r="AB90" s="386"/>
    </row>
    <row r="91" spans="1:32">
      <c r="A91" s="373" t="s">
        <v>646</v>
      </c>
      <c r="B91" s="375"/>
      <c r="C91" s="375"/>
      <c r="D91" s="375"/>
      <c r="E91" s="375"/>
      <c r="F91" s="375"/>
      <c r="G91" s="375"/>
      <c r="H91" s="375"/>
      <c r="I91" s="375"/>
      <c r="J91" s="376"/>
      <c r="K91" s="375"/>
      <c r="L91" s="432"/>
      <c r="O91" s="425"/>
      <c r="P91" s="425"/>
      <c r="Q91" s="425"/>
      <c r="R91" s="425"/>
      <c r="S91" s="439"/>
      <c r="T91" s="425"/>
      <c r="U91" s="425"/>
      <c r="V91" s="425"/>
      <c r="W91" s="425"/>
      <c r="X91" s="426"/>
      <c r="Y91" s="426"/>
      <c r="Z91" s="426"/>
      <c r="AA91" s="392"/>
      <c r="AB91" s="386"/>
    </row>
    <row r="92" spans="1:32">
      <c r="A92" s="173" t="s">
        <v>647</v>
      </c>
      <c r="B92" s="426"/>
      <c r="C92" s="426"/>
      <c r="D92" s="426"/>
      <c r="E92" s="426"/>
      <c r="F92" s="426"/>
      <c r="G92" s="426"/>
      <c r="H92" s="426"/>
      <c r="I92" s="426"/>
      <c r="J92" s="434"/>
      <c r="K92" s="426"/>
      <c r="L92" s="427"/>
      <c r="O92" s="425"/>
      <c r="P92" s="425"/>
      <c r="Q92" s="425"/>
      <c r="R92" s="425"/>
      <c r="S92" s="428"/>
      <c r="T92" s="425"/>
      <c r="U92" s="425"/>
      <c r="V92" s="425"/>
      <c r="W92" s="425"/>
      <c r="X92" s="426"/>
      <c r="Y92" s="426"/>
      <c r="Z92" s="426"/>
      <c r="AA92" s="392"/>
      <c r="AB92" s="386"/>
    </row>
    <row r="93" spans="1:32">
      <c r="A93" s="425" t="s">
        <v>648</v>
      </c>
      <c r="B93" s="425" t="s">
        <v>649</v>
      </c>
      <c r="C93" s="425"/>
      <c r="D93" s="425" t="s">
        <v>190</v>
      </c>
      <c r="E93" s="425"/>
      <c r="F93" s="425" t="s">
        <v>685</v>
      </c>
      <c r="G93" s="425"/>
      <c r="H93" s="425"/>
      <c r="I93" s="425"/>
      <c r="J93" s="368">
        <v>2728</v>
      </c>
      <c r="K93" s="425"/>
      <c r="L93" s="432">
        <v>1.8311455844797619</v>
      </c>
      <c r="O93" s="426"/>
      <c r="P93" s="426"/>
      <c r="Q93" s="425"/>
      <c r="R93" s="425"/>
      <c r="S93" s="439">
        <v>2779</v>
      </c>
      <c r="T93" s="426">
        <v>753923</v>
      </c>
      <c r="U93" s="426">
        <v>5643301</v>
      </c>
      <c r="V93" s="425">
        <v>14</v>
      </c>
      <c r="W93" s="425">
        <v>83</v>
      </c>
      <c r="X93" s="426"/>
      <c r="Y93" s="426"/>
      <c r="Z93" s="426"/>
      <c r="AA93" s="392"/>
      <c r="AB93" s="386"/>
    </row>
    <row r="94" spans="1:32">
      <c r="A94" s="173" t="s">
        <v>650</v>
      </c>
      <c r="B94" s="426"/>
      <c r="C94" s="426"/>
      <c r="D94" s="426"/>
      <c r="E94" s="426"/>
      <c r="F94" s="426"/>
      <c r="G94" s="426"/>
      <c r="H94" s="426"/>
      <c r="I94" s="426"/>
      <c r="J94" s="432"/>
      <c r="K94" s="426"/>
      <c r="L94" s="427"/>
      <c r="O94" s="425"/>
      <c r="P94" s="425"/>
      <c r="Q94" s="425"/>
      <c r="R94" s="425"/>
      <c r="S94" s="428"/>
      <c r="T94" s="425"/>
      <c r="U94" s="425"/>
      <c r="V94" s="425"/>
      <c r="W94" s="425"/>
      <c r="X94" s="426"/>
      <c r="Y94" s="426"/>
      <c r="Z94" s="426"/>
      <c r="AA94" s="392"/>
      <c r="AB94" s="386"/>
    </row>
    <row r="95" spans="1:32">
      <c r="A95" s="425" t="s">
        <v>651</v>
      </c>
      <c r="B95" s="425" t="s">
        <v>636</v>
      </c>
      <c r="C95" s="425"/>
      <c r="D95" s="425" t="s">
        <v>140</v>
      </c>
      <c r="E95" s="425" t="s">
        <v>661</v>
      </c>
      <c r="F95" s="425" t="s">
        <v>685</v>
      </c>
      <c r="G95" s="425"/>
      <c r="H95" s="425"/>
      <c r="I95" s="425"/>
      <c r="J95" s="426">
        <v>2700</v>
      </c>
      <c r="K95" s="425"/>
      <c r="L95" s="432">
        <v>2.8475964229237934E-2</v>
      </c>
      <c r="O95" s="426"/>
      <c r="P95" s="426"/>
      <c r="Q95" s="425"/>
      <c r="R95" s="425"/>
      <c r="S95" s="439">
        <v>2903</v>
      </c>
      <c r="T95" s="426">
        <v>752575</v>
      </c>
      <c r="U95" s="426">
        <v>5655934</v>
      </c>
      <c r="V95" s="425">
        <v>14</v>
      </c>
      <c r="W95" s="425">
        <v>83</v>
      </c>
      <c r="X95" s="426"/>
      <c r="Y95" s="426"/>
      <c r="Z95" s="426"/>
      <c r="AA95" s="392"/>
      <c r="AB95" s="386"/>
    </row>
    <row r="96" spans="1:32">
      <c r="A96" s="425" t="s">
        <v>652</v>
      </c>
      <c r="B96" s="425" t="s">
        <v>636</v>
      </c>
      <c r="C96" s="425"/>
      <c r="D96" s="425" t="s">
        <v>140</v>
      </c>
      <c r="E96" s="425" t="s">
        <v>661</v>
      </c>
      <c r="F96" s="425" t="s">
        <v>685</v>
      </c>
      <c r="G96" s="425"/>
      <c r="H96" s="425"/>
      <c r="I96" s="425"/>
      <c r="J96" s="426">
        <v>2700</v>
      </c>
      <c r="K96" s="425"/>
      <c r="L96" s="432">
        <v>-1.3843780418933826</v>
      </c>
      <c r="O96" s="426"/>
      <c r="P96" s="426"/>
      <c r="Q96" s="425"/>
      <c r="R96" s="425"/>
      <c r="S96" s="439">
        <v>2942</v>
      </c>
      <c r="T96" s="426">
        <v>761050</v>
      </c>
      <c r="U96" s="426">
        <v>5654952</v>
      </c>
      <c r="V96" s="425">
        <v>14</v>
      </c>
      <c r="W96" s="425">
        <v>83</v>
      </c>
      <c r="X96" s="426"/>
      <c r="Y96" s="426"/>
      <c r="Z96" s="426"/>
      <c r="AA96" s="392"/>
      <c r="AB96" s="386"/>
    </row>
    <row r="97" spans="1:28">
      <c r="A97" s="173" t="s">
        <v>653</v>
      </c>
      <c r="B97" s="426"/>
      <c r="C97" s="426"/>
      <c r="D97" s="426"/>
      <c r="E97" s="426"/>
      <c r="F97" s="426"/>
      <c r="G97" s="426"/>
      <c r="H97" s="426"/>
      <c r="I97" s="426"/>
      <c r="J97" s="432"/>
      <c r="K97" s="426"/>
      <c r="L97" s="435"/>
      <c r="O97" s="425"/>
      <c r="P97" s="425"/>
      <c r="Q97" s="425"/>
      <c r="R97" s="425"/>
      <c r="S97" s="428"/>
      <c r="T97" s="425"/>
      <c r="U97" s="425"/>
      <c r="V97" s="425"/>
      <c r="W97" s="425"/>
      <c r="X97" s="426"/>
      <c r="Y97" s="426"/>
      <c r="Z97" s="426"/>
      <c r="AA97" s="392"/>
      <c r="AB97" s="386"/>
    </row>
    <row r="98" spans="1:28">
      <c r="A98" s="414" t="s">
        <v>654</v>
      </c>
      <c r="B98" s="414" t="s">
        <v>636</v>
      </c>
      <c r="C98" s="414"/>
      <c r="D98" s="414" t="s">
        <v>140</v>
      </c>
      <c r="E98" s="414"/>
      <c r="F98" s="425" t="s">
        <v>685</v>
      </c>
      <c r="G98" s="414"/>
      <c r="H98" s="414"/>
      <c r="I98" s="414"/>
      <c r="J98" s="417">
        <v>2700</v>
      </c>
      <c r="K98" s="414"/>
      <c r="L98" s="437">
        <v>0.11581965195406872</v>
      </c>
      <c r="O98" s="436"/>
      <c r="P98" s="436"/>
      <c r="Q98" s="425"/>
      <c r="R98" s="425"/>
      <c r="S98" s="403">
        <v>2860</v>
      </c>
      <c r="T98" s="436">
        <v>777409</v>
      </c>
      <c r="U98" s="436">
        <v>5646555</v>
      </c>
      <c r="V98" s="425">
        <v>14</v>
      </c>
      <c r="W98" s="425">
        <v>83</v>
      </c>
      <c r="X98" s="426"/>
      <c r="Y98" s="426"/>
      <c r="Z98" s="426"/>
      <c r="AA98" s="392"/>
      <c r="AB98" s="386"/>
    </row>
    <row r="99" spans="1:28">
      <c r="A99" s="425" t="s">
        <v>655</v>
      </c>
      <c r="B99" s="425" t="s">
        <v>624</v>
      </c>
      <c r="C99" s="425"/>
      <c r="D99" s="414" t="s">
        <v>233</v>
      </c>
      <c r="E99" s="425"/>
      <c r="F99" s="425" t="s">
        <v>685</v>
      </c>
      <c r="G99" s="425"/>
      <c r="H99" s="425"/>
      <c r="I99" s="425"/>
      <c r="J99" s="426">
        <v>2700</v>
      </c>
      <c r="K99" s="425"/>
      <c r="L99" s="432">
        <v>-0.28595656579212136</v>
      </c>
      <c r="O99" s="417"/>
      <c r="P99" s="417"/>
      <c r="Q99" s="425"/>
      <c r="R99" s="425"/>
      <c r="S99" s="439">
        <v>2915</v>
      </c>
      <c r="T99" s="417">
        <v>783558</v>
      </c>
      <c r="U99" s="417">
        <v>5648255</v>
      </c>
      <c r="V99" s="425">
        <v>14</v>
      </c>
      <c r="W99" s="425">
        <v>83</v>
      </c>
      <c r="X99" s="426"/>
      <c r="Y99" s="426"/>
      <c r="Z99" s="426"/>
      <c r="AA99" s="392"/>
      <c r="AB99" s="386"/>
    </row>
    <row r="100" spans="1:28">
      <c r="A100" s="425" t="s">
        <v>656</v>
      </c>
      <c r="B100" s="425" t="s">
        <v>636</v>
      </c>
      <c r="C100" s="425"/>
      <c r="D100" s="414" t="s">
        <v>140</v>
      </c>
      <c r="E100" s="425"/>
      <c r="F100" s="425" t="s">
        <v>685</v>
      </c>
      <c r="G100" s="425"/>
      <c r="H100" s="425"/>
      <c r="I100" s="425"/>
      <c r="J100" s="426">
        <v>2700</v>
      </c>
      <c r="K100" s="425"/>
      <c r="L100" s="432">
        <v>1.8128383335068128</v>
      </c>
      <c r="O100" s="426"/>
      <c r="P100" s="426"/>
      <c r="Q100" s="425"/>
      <c r="R100" s="425"/>
      <c r="S100" s="428">
        <v>2750</v>
      </c>
      <c r="T100" s="426">
        <v>786484</v>
      </c>
      <c r="U100" s="426">
        <v>5652109</v>
      </c>
      <c r="V100" s="425">
        <v>14</v>
      </c>
      <c r="W100" s="425">
        <v>83</v>
      </c>
      <c r="X100" s="426"/>
      <c r="Y100" s="426"/>
      <c r="Z100" s="426"/>
      <c r="AA100" s="392"/>
      <c r="AB100" s="386"/>
    </row>
    <row r="101" spans="1:28">
      <c r="A101" s="173" t="s">
        <v>657</v>
      </c>
      <c r="B101" s="426"/>
      <c r="C101" s="426"/>
      <c r="D101" s="426"/>
      <c r="E101" s="426"/>
      <c r="F101" s="426"/>
      <c r="G101" s="426"/>
      <c r="H101" s="426"/>
      <c r="I101" s="426"/>
      <c r="J101" s="432"/>
      <c r="K101" s="426"/>
      <c r="L101" s="427"/>
      <c r="O101" s="425"/>
      <c r="P101" s="425"/>
      <c r="Q101" s="425"/>
      <c r="R101" s="425"/>
      <c r="S101" s="428"/>
      <c r="T101" s="425"/>
      <c r="U101" s="425"/>
      <c r="V101" s="425"/>
      <c r="W101" s="425"/>
      <c r="X101" s="426"/>
      <c r="Y101" s="426"/>
      <c r="Z101" s="426"/>
      <c r="AA101" s="392"/>
      <c r="AB101" s="386"/>
    </row>
    <row r="102" spans="1:28">
      <c r="A102" s="425" t="s">
        <v>658</v>
      </c>
      <c r="B102" s="425" t="s">
        <v>624</v>
      </c>
      <c r="C102" s="425"/>
      <c r="D102" s="414" t="s">
        <v>233</v>
      </c>
      <c r="E102" s="425"/>
      <c r="F102" s="425" t="s">
        <v>685</v>
      </c>
      <c r="G102" s="425"/>
      <c r="H102" s="425"/>
      <c r="I102" s="425"/>
      <c r="J102" s="426">
        <v>2700</v>
      </c>
      <c r="K102" s="425"/>
      <c r="L102" s="432">
        <v>0.16886750652586885</v>
      </c>
      <c r="O102" s="426"/>
      <c r="P102" s="426"/>
      <c r="Q102" s="425"/>
      <c r="R102" s="425"/>
      <c r="S102" s="428">
        <v>2850</v>
      </c>
      <c r="T102" s="426">
        <v>791482</v>
      </c>
      <c r="U102" s="426">
        <v>5620654</v>
      </c>
      <c r="V102" s="425">
        <v>14</v>
      </c>
      <c r="W102" s="425">
        <v>83</v>
      </c>
      <c r="X102" s="426"/>
      <c r="Y102" s="426"/>
      <c r="Z102" s="426"/>
      <c r="AA102" s="392"/>
      <c r="AB102" s="386"/>
    </row>
    <row r="103" spans="1:28">
      <c r="A103" s="425" t="s">
        <v>659</v>
      </c>
      <c r="B103" s="425" t="s">
        <v>636</v>
      </c>
      <c r="C103" s="425"/>
      <c r="D103" s="414" t="s">
        <v>140</v>
      </c>
      <c r="E103" s="425"/>
      <c r="F103" s="425" t="s">
        <v>685</v>
      </c>
      <c r="G103" s="425"/>
      <c r="H103" s="425"/>
      <c r="I103" s="425"/>
      <c r="J103" s="426">
        <v>2700</v>
      </c>
      <c r="K103" s="425"/>
      <c r="L103" s="432">
        <v>1.6426557076892347</v>
      </c>
      <c r="O103" s="426"/>
      <c r="P103" s="426"/>
      <c r="Q103" s="425"/>
      <c r="R103" s="425"/>
      <c r="S103" s="428">
        <v>2760</v>
      </c>
      <c r="T103" s="426">
        <v>792591</v>
      </c>
      <c r="U103" s="426">
        <v>5622762</v>
      </c>
      <c r="V103" s="425">
        <v>14</v>
      </c>
      <c r="W103" s="425">
        <v>83</v>
      </c>
      <c r="X103" s="426"/>
      <c r="Y103" s="426"/>
      <c r="Z103" s="426"/>
      <c r="AA103" s="392"/>
      <c r="AB103" s="386"/>
    </row>
    <row r="104" spans="1:28">
      <c r="A104" s="405"/>
      <c r="C104" s="395"/>
      <c r="E104" s="404"/>
      <c r="I104" s="407"/>
      <c r="J104" s="389"/>
      <c r="K104" s="413"/>
      <c r="L104" s="409"/>
      <c r="M104" s="438"/>
      <c r="N104" s="413"/>
      <c r="O104" s="392"/>
      <c r="P104" s="392"/>
      <c r="Q104" s="386"/>
      <c r="R104" s="386"/>
      <c r="S104" s="395"/>
      <c r="T104" s="395"/>
    </row>
  </sheetData>
  <phoneticPr fontId="0" type="noConversion"/>
  <pageMargins left="0.75" right="0.75" top="1" bottom="1" header="0.5" footer="0.5"/>
  <pageSetup scale="47"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workbookViewId="0">
      <selection sqref="A1:IV1"/>
    </sheetView>
  </sheetViews>
  <sheetFormatPr defaultRowHeight="12.75"/>
  <cols>
    <col min="1" max="1" width="12.7109375" style="12" bestFit="1" customWidth="1"/>
    <col min="2" max="2" width="39.28515625" style="12" customWidth="1"/>
    <col min="3" max="3" width="8.28515625" style="354" customWidth="1"/>
    <col min="4" max="4" width="6.7109375" style="354" customWidth="1"/>
    <col min="5" max="5" width="14.7109375" style="354" customWidth="1"/>
    <col min="6" max="6" width="34.7109375" style="12" customWidth="1"/>
    <col min="7" max="7" width="9.140625" style="231"/>
    <col min="8" max="8" width="8" style="231" customWidth="1"/>
    <col min="9" max="9" width="7.28515625" style="358" customWidth="1"/>
    <col min="10" max="10" width="9.140625" style="354"/>
    <col min="11" max="16384" width="9.140625" style="12"/>
  </cols>
  <sheetData>
    <row r="1" spans="1:10" s="588" customFormat="1" ht="20.100000000000001" customHeight="1">
      <c r="A1" s="579" t="s">
        <v>718</v>
      </c>
      <c r="C1" s="599"/>
      <c r="D1" s="599"/>
      <c r="E1" s="599"/>
      <c r="G1" s="600"/>
      <c r="H1" s="600"/>
      <c r="I1" s="601"/>
      <c r="J1" s="599"/>
    </row>
    <row r="2" spans="1:10" ht="25.5">
      <c r="A2" s="353" t="s">
        <v>428</v>
      </c>
      <c r="B2" s="353" t="s">
        <v>421</v>
      </c>
      <c r="C2" s="353" t="s">
        <v>422</v>
      </c>
      <c r="D2" s="353" t="s">
        <v>423</v>
      </c>
      <c r="E2" s="353" t="s">
        <v>533</v>
      </c>
      <c r="F2" s="353" t="s">
        <v>426</v>
      </c>
      <c r="G2" s="353" t="s">
        <v>418</v>
      </c>
      <c r="H2" s="353" t="s">
        <v>419</v>
      </c>
      <c r="I2" s="353" t="s">
        <v>420</v>
      </c>
      <c r="J2" s="353" t="s">
        <v>427</v>
      </c>
    </row>
    <row r="3" spans="1:10">
      <c r="A3" s="12" t="s">
        <v>432</v>
      </c>
      <c r="B3" s="12" t="s">
        <v>429</v>
      </c>
      <c r="C3" s="354">
        <v>2715</v>
      </c>
      <c r="D3" s="354" t="s">
        <v>430</v>
      </c>
      <c r="E3" s="354" t="s">
        <v>526</v>
      </c>
      <c r="F3" s="12" t="s">
        <v>431</v>
      </c>
      <c r="G3" s="98">
        <v>677117</v>
      </c>
      <c r="H3" s="98">
        <v>5687801</v>
      </c>
      <c r="I3" s="358">
        <v>14</v>
      </c>
      <c r="J3" s="356">
        <v>83</v>
      </c>
    </row>
    <row r="4" spans="1:10">
      <c r="A4" s="12" t="s">
        <v>435</v>
      </c>
      <c r="B4" s="12" t="s">
        <v>433</v>
      </c>
      <c r="C4" s="354">
        <v>2999</v>
      </c>
      <c r="D4" s="354" t="s">
        <v>478</v>
      </c>
      <c r="E4" s="354" t="s">
        <v>526</v>
      </c>
      <c r="F4" s="12" t="s">
        <v>520</v>
      </c>
      <c r="G4" s="232">
        <v>678823</v>
      </c>
      <c r="H4" s="232">
        <v>5689268</v>
      </c>
      <c r="I4" s="358">
        <v>14</v>
      </c>
      <c r="J4" s="356">
        <v>83</v>
      </c>
    </row>
    <row r="5" spans="1:10">
      <c r="A5" s="12" t="s">
        <v>437</v>
      </c>
      <c r="B5" s="12" t="s">
        <v>436</v>
      </c>
      <c r="C5" s="354">
        <v>2978</v>
      </c>
      <c r="D5" s="354" t="s">
        <v>474</v>
      </c>
      <c r="E5" s="354" t="s">
        <v>526</v>
      </c>
      <c r="F5" s="12" t="s">
        <v>689</v>
      </c>
      <c r="G5" s="232">
        <v>678823</v>
      </c>
      <c r="H5" s="232">
        <v>5689268</v>
      </c>
      <c r="I5" s="358">
        <v>14</v>
      </c>
      <c r="J5" s="356">
        <v>83</v>
      </c>
    </row>
    <row r="6" spans="1:10">
      <c r="A6" s="12" t="s">
        <v>439</v>
      </c>
      <c r="B6" s="12" t="s">
        <v>438</v>
      </c>
      <c r="C6" s="354">
        <v>2900</v>
      </c>
      <c r="D6" s="354" t="s">
        <v>430</v>
      </c>
      <c r="E6" s="354" t="s">
        <v>526</v>
      </c>
      <c r="F6" s="12" t="s">
        <v>431</v>
      </c>
      <c r="G6" s="231">
        <v>681030</v>
      </c>
      <c r="H6" s="231">
        <v>5691958</v>
      </c>
      <c r="I6" s="358">
        <v>14</v>
      </c>
      <c r="J6" s="356">
        <v>83</v>
      </c>
    </row>
    <row r="7" spans="1:10">
      <c r="A7" s="12" t="s">
        <v>441</v>
      </c>
      <c r="B7" s="12" t="s">
        <v>440</v>
      </c>
      <c r="C7" s="354">
        <v>2723</v>
      </c>
      <c r="D7" s="354" t="s">
        <v>525</v>
      </c>
      <c r="E7" s="354" t="s">
        <v>526</v>
      </c>
      <c r="F7" s="12" t="s">
        <v>522</v>
      </c>
      <c r="G7" s="184">
        <v>679525</v>
      </c>
      <c r="H7" s="184">
        <v>5683928</v>
      </c>
      <c r="I7" s="358">
        <v>14</v>
      </c>
      <c r="J7" s="356">
        <v>83</v>
      </c>
    </row>
    <row r="8" spans="1:10">
      <c r="A8" s="12" t="s">
        <v>444</v>
      </c>
      <c r="B8" s="12" t="s">
        <v>442</v>
      </c>
      <c r="C8" s="354">
        <v>2732</v>
      </c>
      <c r="D8" s="354" t="s">
        <v>430</v>
      </c>
      <c r="E8" s="354" t="s">
        <v>526</v>
      </c>
      <c r="F8" s="12" t="s">
        <v>443</v>
      </c>
      <c r="G8" s="355">
        <v>683303</v>
      </c>
      <c r="H8" s="355">
        <v>5676827</v>
      </c>
      <c r="I8" s="358">
        <v>14</v>
      </c>
      <c r="J8" s="356">
        <v>83</v>
      </c>
    </row>
    <row r="9" spans="1:10">
      <c r="A9" s="12" t="s">
        <v>445</v>
      </c>
      <c r="B9" s="12" t="s">
        <v>433</v>
      </c>
      <c r="C9" s="354">
        <v>2999</v>
      </c>
      <c r="D9" s="354" t="s">
        <v>430</v>
      </c>
      <c r="E9" s="354" t="s">
        <v>526</v>
      </c>
      <c r="F9" s="12" t="s">
        <v>431</v>
      </c>
      <c r="G9" s="98">
        <v>684865</v>
      </c>
      <c r="H9" s="98">
        <v>5673962</v>
      </c>
      <c r="I9" s="358">
        <v>14</v>
      </c>
      <c r="J9" s="356">
        <v>83</v>
      </c>
    </row>
    <row r="10" spans="1:10">
      <c r="A10" s="12" t="s">
        <v>447</v>
      </c>
      <c r="B10" s="12" t="s">
        <v>446</v>
      </c>
      <c r="C10" s="354">
        <v>2715</v>
      </c>
      <c r="D10" s="354" t="s">
        <v>430</v>
      </c>
      <c r="E10" s="354" t="s">
        <v>526</v>
      </c>
      <c r="F10" s="12" t="s">
        <v>431</v>
      </c>
      <c r="G10" s="165">
        <v>687455</v>
      </c>
      <c r="H10" s="165">
        <v>5681211</v>
      </c>
      <c r="I10" s="358">
        <v>14</v>
      </c>
      <c r="J10" s="356">
        <v>83</v>
      </c>
    </row>
    <row r="11" spans="1:10">
      <c r="A11" s="12" t="s">
        <v>448</v>
      </c>
      <c r="B11" s="12" t="s">
        <v>687</v>
      </c>
      <c r="C11" s="354">
        <v>2722</v>
      </c>
      <c r="E11" s="354" t="s">
        <v>527</v>
      </c>
      <c r="F11" s="12" t="s">
        <v>689</v>
      </c>
      <c r="G11" s="232">
        <v>688796</v>
      </c>
      <c r="H11" s="232">
        <v>5678523</v>
      </c>
      <c r="I11" s="358">
        <v>14</v>
      </c>
      <c r="J11" s="356">
        <v>83</v>
      </c>
    </row>
    <row r="12" spans="1:10">
      <c r="A12" s="12" t="s">
        <v>449</v>
      </c>
      <c r="B12" s="12" t="s">
        <v>690</v>
      </c>
      <c r="C12" s="354">
        <v>2707</v>
      </c>
      <c r="E12" s="354" t="s">
        <v>527</v>
      </c>
      <c r="F12" s="12" t="s">
        <v>689</v>
      </c>
      <c r="G12" s="232">
        <v>690273</v>
      </c>
      <c r="H12" s="232">
        <v>5675231</v>
      </c>
      <c r="I12" s="358">
        <v>14</v>
      </c>
      <c r="J12" s="356">
        <v>83</v>
      </c>
    </row>
    <row r="13" spans="1:10">
      <c r="A13" s="12" t="s">
        <v>451</v>
      </c>
      <c r="B13" s="12" t="s">
        <v>450</v>
      </c>
      <c r="C13" s="354">
        <v>2980</v>
      </c>
      <c r="E13" s="354" t="s">
        <v>527</v>
      </c>
      <c r="F13" s="12" t="s">
        <v>524</v>
      </c>
      <c r="G13" s="98">
        <v>690355</v>
      </c>
      <c r="H13" s="98">
        <v>5676821</v>
      </c>
      <c r="I13" s="358">
        <v>14</v>
      </c>
      <c r="J13" s="356">
        <v>83</v>
      </c>
    </row>
    <row r="14" spans="1:10">
      <c r="A14" s="36"/>
      <c r="B14" s="12" t="s">
        <v>523</v>
      </c>
      <c r="C14" s="354">
        <v>2941</v>
      </c>
      <c r="D14" s="354" t="s">
        <v>521</v>
      </c>
      <c r="E14" s="354" t="s">
        <v>526</v>
      </c>
      <c r="F14" s="12" t="s">
        <v>689</v>
      </c>
      <c r="G14" s="165">
        <v>678667</v>
      </c>
      <c r="H14" s="165">
        <v>5695802</v>
      </c>
      <c r="I14" s="358">
        <v>14</v>
      </c>
      <c r="J14" s="356">
        <v>83</v>
      </c>
    </row>
    <row r="15" spans="1:10">
      <c r="A15" s="12" t="s">
        <v>453</v>
      </c>
      <c r="B15" s="12" t="s">
        <v>452</v>
      </c>
      <c r="C15" s="354">
        <v>2690</v>
      </c>
      <c r="D15" s="354" t="s">
        <v>430</v>
      </c>
      <c r="E15" s="354" t="s">
        <v>532</v>
      </c>
      <c r="F15" s="12" t="s">
        <v>431</v>
      </c>
      <c r="G15" s="231">
        <v>689140</v>
      </c>
      <c r="H15" s="231">
        <v>5661016</v>
      </c>
      <c r="I15" s="358">
        <v>14</v>
      </c>
      <c r="J15" s="356">
        <v>83</v>
      </c>
    </row>
    <row r="16" spans="1:10">
      <c r="A16" s="12" t="s">
        <v>457</v>
      </c>
      <c r="B16" s="12" t="s">
        <v>454</v>
      </c>
      <c r="C16" s="354">
        <v>3003</v>
      </c>
      <c r="D16" s="354" t="s">
        <v>455</v>
      </c>
      <c r="E16" s="354" t="s">
        <v>526</v>
      </c>
      <c r="F16" s="12" t="s">
        <v>456</v>
      </c>
      <c r="G16" s="232">
        <v>703650</v>
      </c>
      <c r="H16" s="232">
        <v>5670000</v>
      </c>
      <c r="I16" s="358">
        <v>14</v>
      </c>
      <c r="J16" s="356">
        <v>83</v>
      </c>
    </row>
    <row r="17" spans="1:10">
      <c r="A17" s="12" t="s">
        <v>459</v>
      </c>
      <c r="B17" s="12" t="s">
        <v>458</v>
      </c>
      <c r="C17" s="354">
        <v>2997</v>
      </c>
      <c r="E17" s="354" t="s">
        <v>532</v>
      </c>
      <c r="F17" s="12" t="s">
        <v>689</v>
      </c>
      <c r="G17" s="232">
        <v>704421</v>
      </c>
      <c r="H17" s="232">
        <v>5673587</v>
      </c>
      <c r="I17" s="358">
        <v>14</v>
      </c>
      <c r="J17" s="356">
        <v>83</v>
      </c>
    </row>
    <row r="18" spans="1:10">
      <c r="A18" s="12" t="s">
        <v>461</v>
      </c>
      <c r="B18" s="12" t="s">
        <v>460</v>
      </c>
      <c r="C18" s="354">
        <v>2999</v>
      </c>
      <c r="D18" s="354" t="s">
        <v>486</v>
      </c>
      <c r="E18" s="354" t="s">
        <v>526</v>
      </c>
      <c r="F18" s="12" t="s">
        <v>520</v>
      </c>
      <c r="G18" s="232">
        <v>705738</v>
      </c>
      <c r="H18" s="232">
        <v>5672563</v>
      </c>
      <c r="I18" s="358">
        <v>14</v>
      </c>
      <c r="J18" s="356">
        <v>83</v>
      </c>
    </row>
    <row r="19" spans="1:10">
      <c r="A19" s="12" t="s">
        <v>463</v>
      </c>
      <c r="B19" s="12" t="s">
        <v>462</v>
      </c>
      <c r="C19" s="354">
        <v>2992</v>
      </c>
      <c r="D19" s="354" t="s">
        <v>478</v>
      </c>
      <c r="E19" s="354" t="s">
        <v>526</v>
      </c>
      <c r="F19" s="12" t="s">
        <v>520</v>
      </c>
      <c r="G19" s="232">
        <v>706398</v>
      </c>
      <c r="H19" s="232">
        <v>5670217</v>
      </c>
      <c r="I19" s="358">
        <v>14</v>
      </c>
      <c r="J19" s="356">
        <v>83</v>
      </c>
    </row>
    <row r="20" spans="1:10">
      <c r="A20" s="12" t="s">
        <v>465</v>
      </c>
      <c r="B20" s="12" t="s">
        <v>464</v>
      </c>
      <c r="C20" s="354">
        <v>2998</v>
      </c>
      <c r="D20" s="354" t="s">
        <v>474</v>
      </c>
      <c r="E20" s="354" t="s">
        <v>526</v>
      </c>
      <c r="F20" s="12" t="s">
        <v>520</v>
      </c>
      <c r="G20" s="232">
        <v>706588</v>
      </c>
      <c r="H20" s="232">
        <v>5671033</v>
      </c>
      <c r="I20" s="358">
        <v>14</v>
      </c>
      <c r="J20" s="356">
        <v>83</v>
      </c>
    </row>
    <row r="21" spans="1:10">
      <c r="A21" s="12" t="s">
        <v>466</v>
      </c>
      <c r="B21" s="12" t="s">
        <v>454</v>
      </c>
      <c r="C21" s="354">
        <v>3006</v>
      </c>
      <c r="D21" s="354" t="s">
        <v>478</v>
      </c>
      <c r="E21" s="354" t="s">
        <v>526</v>
      </c>
      <c r="F21" s="12" t="s">
        <v>520</v>
      </c>
      <c r="G21" s="341">
        <v>706978</v>
      </c>
      <c r="H21" s="341">
        <v>5668921</v>
      </c>
      <c r="I21" s="358">
        <v>14</v>
      </c>
      <c r="J21" s="356">
        <v>83</v>
      </c>
    </row>
    <row r="22" spans="1:10">
      <c r="A22" s="12" t="s">
        <v>468</v>
      </c>
      <c r="B22" s="12" t="s">
        <v>467</v>
      </c>
      <c r="C22" s="354">
        <v>2975</v>
      </c>
      <c r="E22" s="354" t="s">
        <v>527</v>
      </c>
      <c r="F22" s="12" t="s">
        <v>434</v>
      </c>
      <c r="G22" s="232">
        <v>725931</v>
      </c>
      <c r="H22" s="232">
        <v>5670707</v>
      </c>
      <c r="I22" s="358">
        <v>14</v>
      </c>
      <c r="J22" s="356">
        <v>83</v>
      </c>
    </row>
    <row r="23" spans="1:10">
      <c r="A23" s="12" t="s">
        <v>470</v>
      </c>
      <c r="B23" s="12" t="s">
        <v>469</v>
      </c>
      <c r="C23" s="354">
        <v>3007</v>
      </c>
      <c r="D23" s="354" t="s">
        <v>486</v>
      </c>
      <c r="E23" s="354" t="s">
        <v>526</v>
      </c>
      <c r="F23" s="12" t="s">
        <v>520</v>
      </c>
      <c r="G23" s="341">
        <v>727843</v>
      </c>
      <c r="H23" s="341">
        <v>5664142</v>
      </c>
      <c r="I23" s="358">
        <v>14</v>
      </c>
      <c r="J23" s="356">
        <v>83</v>
      </c>
    </row>
    <row r="24" spans="1:10">
      <c r="A24" s="12" t="s">
        <v>472</v>
      </c>
      <c r="B24" s="12" t="s">
        <v>471</v>
      </c>
      <c r="C24" s="354">
        <v>2705</v>
      </c>
      <c r="E24" s="354" t="s">
        <v>527</v>
      </c>
      <c r="F24" s="12" t="s">
        <v>689</v>
      </c>
      <c r="G24" s="232">
        <v>731656</v>
      </c>
      <c r="H24" s="232">
        <v>5655297</v>
      </c>
      <c r="I24" s="358">
        <v>14</v>
      </c>
      <c r="J24" s="356">
        <v>83</v>
      </c>
    </row>
    <row r="25" spans="1:10">
      <c r="A25" s="12" t="s">
        <v>476</v>
      </c>
      <c r="B25" s="12" t="s">
        <v>473</v>
      </c>
      <c r="C25" s="354">
        <v>2729</v>
      </c>
      <c r="D25" s="354" t="s">
        <v>474</v>
      </c>
      <c r="E25" s="354" t="s">
        <v>526</v>
      </c>
      <c r="F25" s="12" t="s">
        <v>475</v>
      </c>
      <c r="G25" s="98">
        <v>732999</v>
      </c>
      <c r="H25" s="98">
        <v>5657158</v>
      </c>
      <c r="I25" s="358">
        <v>14</v>
      </c>
      <c r="J25" s="356">
        <v>83</v>
      </c>
    </row>
    <row r="26" spans="1:10">
      <c r="A26" s="12" t="s">
        <v>479</v>
      </c>
      <c r="B26" s="12" t="s">
        <v>477</v>
      </c>
      <c r="C26" s="354">
        <v>2880</v>
      </c>
      <c r="D26" s="354" t="s">
        <v>478</v>
      </c>
      <c r="E26" s="354" t="s">
        <v>526</v>
      </c>
      <c r="F26" s="12" t="s">
        <v>475</v>
      </c>
      <c r="G26" s="231">
        <v>745910</v>
      </c>
      <c r="H26" s="231">
        <v>5662300</v>
      </c>
      <c r="I26" s="358">
        <v>14</v>
      </c>
      <c r="J26" s="356">
        <v>83</v>
      </c>
    </row>
    <row r="27" spans="1:10">
      <c r="A27" s="12" t="s">
        <v>479</v>
      </c>
      <c r="B27" s="12" t="s">
        <v>477</v>
      </c>
      <c r="C27" s="356">
        <v>2923</v>
      </c>
      <c r="D27" s="354" t="s">
        <v>480</v>
      </c>
      <c r="E27" s="354" t="s">
        <v>526</v>
      </c>
      <c r="F27" s="12" t="s">
        <v>475</v>
      </c>
      <c r="G27" s="231">
        <v>745910</v>
      </c>
      <c r="H27" s="231">
        <v>5662300</v>
      </c>
      <c r="I27" s="358">
        <v>14</v>
      </c>
      <c r="J27" s="356">
        <v>83</v>
      </c>
    </row>
    <row r="28" spans="1:10">
      <c r="A28" s="12" t="s">
        <v>484</v>
      </c>
      <c r="B28" s="12" t="s">
        <v>481</v>
      </c>
      <c r="C28" s="354">
        <v>3010</v>
      </c>
      <c r="D28" s="354" t="s">
        <v>482</v>
      </c>
      <c r="E28" s="354" t="s">
        <v>527</v>
      </c>
      <c r="F28" s="12" t="s">
        <v>483</v>
      </c>
      <c r="G28" s="231">
        <v>751768</v>
      </c>
      <c r="H28" s="231">
        <v>5660408</v>
      </c>
      <c r="I28" s="358">
        <v>14</v>
      </c>
      <c r="J28" s="356">
        <v>83</v>
      </c>
    </row>
    <row r="29" spans="1:10">
      <c r="A29" s="12" t="s">
        <v>487</v>
      </c>
      <c r="B29" s="12" t="s">
        <v>485</v>
      </c>
      <c r="C29" s="354">
        <v>2921</v>
      </c>
      <c r="D29" s="354" t="s">
        <v>486</v>
      </c>
      <c r="E29" s="354" t="s">
        <v>526</v>
      </c>
      <c r="F29" s="12" t="s">
        <v>691</v>
      </c>
      <c r="G29" s="232">
        <v>754284</v>
      </c>
      <c r="H29" s="232">
        <v>5658439</v>
      </c>
      <c r="I29" s="358">
        <v>14</v>
      </c>
      <c r="J29" s="356">
        <v>83</v>
      </c>
    </row>
    <row r="30" spans="1:10">
      <c r="A30" s="12" t="s">
        <v>490</v>
      </c>
      <c r="B30" s="12" t="s">
        <v>488</v>
      </c>
      <c r="C30" s="354">
        <v>2999</v>
      </c>
      <c r="E30" s="354" t="s">
        <v>527</v>
      </c>
      <c r="F30" s="12" t="s">
        <v>489</v>
      </c>
      <c r="G30" s="231">
        <v>754785</v>
      </c>
      <c r="H30" s="231">
        <v>5657109</v>
      </c>
      <c r="I30" s="358">
        <v>14</v>
      </c>
      <c r="J30" s="356">
        <v>83</v>
      </c>
    </row>
    <row r="31" spans="1:10">
      <c r="A31" s="12" t="s">
        <v>491</v>
      </c>
      <c r="B31" s="12" t="s">
        <v>485</v>
      </c>
      <c r="C31" s="354">
        <v>2921</v>
      </c>
      <c r="D31" s="354" t="s">
        <v>474</v>
      </c>
      <c r="E31" s="354" t="s">
        <v>526</v>
      </c>
      <c r="F31" s="12" t="s">
        <v>489</v>
      </c>
      <c r="G31" s="231">
        <v>754785</v>
      </c>
      <c r="H31" s="231">
        <v>5657109</v>
      </c>
      <c r="I31" s="358">
        <v>14</v>
      </c>
      <c r="J31" s="356">
        <v>83</v>
      </c>
    </row>
    <row r="32" spans="1:10">
      <c r="A32" s="12" t="s">
        <v>494</v>
      </c>
      <c r="B32" s="12" t="s">
        <v>492</v>
      </c>
      <c r="C32" s="354">
        <v>2923</v>
      </c>
      <c r="D32" s="354" t="s">
        <v>493</v>
      </c>
      <c r="E32" s="354" t="s">
        <v>526</v>
      </c>
      <c r="F32" s="12" t="s">
        <v>691</v>
      </c>
      <c r="G32" s="341">
        <v>755180</v>
      </c>
      <c r="H32" s="341">
        <v>5658513</v>
      </c>
      <c r="I32" s="358">
        <v>14</v>
      </c>
      <c r="J32" s="356">
        <v>83</v>
      </c>
    </row>
    <row r="33" spans="1:10">
      <c r="A33" s="12" t="s">
        <v>496</v>
      </c>
      <c r="B33" s="12" t="s">
        <v>495</v>
      </c>
      <c r="C33" s="354">
        <v>2731</v>
      </c>
      <c r="D33" s="354" t="s">
        <v>430</v>
      </c>
      <c r="E33" s="354" t="s">
        <v>526</v>
      </c>
      <c r="F33" s="12" t="s">
        <v>475</v>
      </c>
      <c r="G33" s="231">
        <v>757001</v>
      </c>
      <c r="H33" s="231">
        <v>5660920</v>
      </c>
      <c r="I33" s="358">
        <v>14</v>
      </c>
      <c r="J33" s="356">
        <v>83</v>
      </c>
    </row>
    <row r="34" spans="1:10">
      <c r="A34" s="12" t="s">
        <v>498</v>
      </c>
      <c r="B34" s="12" t="s">
        <v>497</v>
      </c>
      <c r="C34" s="354">
        <v>2709</v>
      </c>
      <c r="E34" s="354" t="s">
        <v>527</v>
      </c>
      <c r="F34" s="12" t="s">
        <v>691</v>
      </c>
      <c r="G34" s="98">
        <v>761683</v>
      </c>
      <c r="H34" s="98">
        <v>5655551</v>
      </c>
      <c r="I34" s="358">
        <v>14</v>
      </c>
      <c r="J34" s="356">
        <v>83</v>
      </c>
    </row>
    <row r="35" spans="1:10">
      <c r="A35" s="12" t="s">
        <v>501</v>
      </c>
      <c r="B35" s="12" t="s">
        <v>499</v>
      </c>
      <c r="C35" s="354">
        <v>2728</v>
      </c>
      <c r="D35" s="354" t="s">
        <v>500</v>
      </c>
      <c r="E35" s="354" t="s">
        <v>526</v>
      </c>
      <c r="F35" s="12" t="s">
        <v>475</v>
      </c>
      <c r="G35">
        <v>755376</v>
      </c>
      <c r="H35">
        <v>5646757</v>
      </c>
      <c r="I35" s="358">
        <v>14</v>
      </c>
      <c r="J35" s="356">
        <v>83</v>
      </c>
    </row>
    <row r="36" spans="1:10">
      <c r="A36" s="12" t="s">
        <v>503</v>
      </c>
      <c r="B36" s="12" t="s">
        <v>502</v>
      </c>
      <c r="C36" s="354">
        <v>2731</v>
      </c>
      <c r="D36" s="354" t="s">
        <v>474</v>
      </c>
      <c r="E36" s="354" t="s">
        <v>526</v>
      </c>
      <c r="F36" s="12" t="s">
        <v>475</v>
      </c>
      <c r="G36" s="231">
        <v>759079</v>
      </c>
      <c r="H36" s="231">
        <v>5640007</v>
      </c>
      <c r="I36" s="358">
        <v>14</v>
      </c>
      <c r="J36" s="356">
        <v>83</v>
      </c>
    </row>
    <row r="37" spans="1:10">
      <c r="A37" s="12" t="s">
        <v>506</v>
      </c>
      <c r="B37" s="12" t="s">
        <v>504</v>
      </c>
      <c r="C37" s="354">
        <v>2705</v>
      </c>
      <c r="D37" s="354" t="s">
        <v>478</v>
      </c>
      <c r="E37" s="354" t="s">
        <v>527</v>
      </c>
      <c r="F37" s="12" t="s">
        <v>505</v>
      </c>
      <c r="G37" s="232">
        <v>761089</v>
      </c>
      <c r="H37" s="341">
        <v>5630745</v>
      </c>
      <c r="I37" s="358">
        <v>14</v>
      </c>
      <c r="J37" s="356">
        <v>83</v>
      </c>
    </row>
    <row r="38" spans="1:10">
      <c r="A38" s="12" t="s">
        <v>507</v>
      </c>
      <c r="B38" s="12" t="s">
        <v>504</v>
      </c>
      <c r="C38" s="354">
        <v>2711</v>
      </c>
      <c r="D38" s="354" t="s">
        <v>478</v>
      </c>
      <c r="E38" s="354" t="s">
        <v>527</v>
      </c>
      <c r="F38" s="12" t="s">
        <v>505</v>
      </c>
      <c r="G38" s="231">
        <v>764467</v>
      </c>
      <c r="H38" s="231">
        <v>5631076</v>
      </c>
      <c r="I38" s="358">
        <v>14</v>
      </c>
      <c r="J38" s="356">
        <v>83</v>
      </c>
    </row>
    <row r="39" spans="1:10">
      <c r="A39" s="12" t="s">
        <v>509</v>
      </c>
      <c r="B39" s="12" t="s">
        <v>508</v>
      </c>
      <c r="C39" s="354">
        <v>2737</v>
      </c>
      <c r="D39" s="354" t="s">
        <v>430</v>
      </c>
      <c r="E39" s="354" t="s">
        <v>526</v>
      </c>
      <c r="F39" s="12" t="s">
        <v>431</v>
      </c>
      <c r="G39" s="234">
        <v>764940.83900000004</v>
      </c>
      <c r="H39" s="234">
        <v>5665904.9814999998</v>
      </c>
      <c r="I39" s="358">
        <v>14</v>
      </c>
      <c r="J39" s="356">
        <v>83</v>
      </c>
    </row>
    <row r="40" spans="1:10">
      <c r="A40" s="12" t="s">
        <v>512</v>
      </c>
      <c r="B40" s="12" t="s">
        <v>510</v>
      </c>
      <c r="C40" s="354">
        <v>2731</v>
      </c>
      <c r="D40" s="354" t="s">
        <v>482</v>
      </c>
      <c r="E40" s="354" t="s">
        <v>526</v>
      </c>
      <c r="F40" s="12" t="s">
        <v>511</v>
      </c>
      <c r="G40" s="98">
        <v>763125</v>
      </c>
      <c r="H40" s="98">
        <v>5641078</v>
      </c>
      <c r="I40" s="358">
        <v>14</v>
      </c>
      <c r="J40" s="356">
        <v>83</v>
      </c>
    </row>
    <row r="41" spans="1:10">
      <c r="A41" s="12" t="s">
        <v>514</v>
      </c>
      <c r="B41" s="12" t="s">
        <v>513</v>
      </c>
      <c r="C41" s="356">
        <v>2871</v>
      </c>
      <c r="D41" s="354" t="s">
        <v>478</v>
      </c>
      <c r="E41" s="354" t="s">
        <v>527</v>
      </c>
      <c r="F41" s="12" t="s">
        <v>505</v>
      </c>
      <c r="G41" s="231">
        <v>767310</v>
      </c>
      <c r="H41" s="231">
        <v>5636722</v>
      </c>
      <c r="I41" s="358">
        <v>14</v>
      </c>
      <c r="J41" s="356">
        <v>83</v>
      </c>
    </row>
    <row r="42" spans="1:10">
      <c r="A42" s="12" t="s">
        <v>516</v>
      </c>
      <c r="B42" s="12" t="s">
        <v>515</v>
      </c>
      <c r="C42" s="354">
        <v>2870</v>
      </c>
      <c r="D42" s="354" t="s">
        <v>486</v>
      </c>
      <c r="E42" s="354" t="s">
        <v>526</v>
      </c>
      <c r="F42" s="12" t="s">
        <v>505</v>
      </c>
      <c r="G42" s="231">
        <v>768874</v>
      </c>
      <c r="H42" s="231">
        <v>5637243</v>
      </c>
      <c r="I42" s="358">
        <v>14</v>
      </c>
      <c r="J42" s="356">
        <v>83</v>
      </c>
    </row>
    <row r="43" spans="1:10">
      <c r="A43" s="12" t="s">
        <v>518</v>
      </c>
      <c r="B43" s="12" t="s">
        <v>517</v>
      </c>
      <c r="C43" s="354">
        <v>2722</v>
      </c>
      <c r="D43" s="354" t="s">
        <v>478</v>
      </c>
      <c r="E43" s="354" t="s">
        <v>526</v>
      </c>
      <c r="F43" s="12" t="s">
        <v>505</v>
      </c>
      <c r="G43" s="98">
        <v>767970</v>
      </c>
      <c r="H43" s="98">
        <v>5631244</v>
      </c>
      <c r="I43" s="358">
        <v>14</v>
      </c>
      <c r="J43" s="356">
        <v>83</v>
      </c>
    </row>
    <row r="44" spans="1:10">
      <c r="E44" s="12"/>
      <c r="F44" s="231"/>
      <c r="G44" s="232"/>
      <c r="H44" s="12"/>
      <c r="I44" s="354"/>
    </row>
    <row r="45" spans="1:10">
      <c r="E45" s="12"/>
      <c r="F45" s="231"/>
      <c r="G45" s="232"/>
      <c r="H45" s="12"/>
      <c r="I45" s="354"/>
    </row>
    <row r="46" spans="1:10">
      <c r="E46" s="12"/>
      <c r="F46" s="231"/>
      <c r="G46" s="232"/>
      <c r="H46" s="12"/>
      <c r="I46" s="354"/>
    </row>
    <row r="47" spans="1:10">
      <c r="E47" s="12"/>
      <c r="F47" s="231"/>
      <c r="G47" s="232"/>
      <c r="H47" s="12"/>
      <c r="I47" s="354"/>
    </row>
    <row r="48" spans="1:10">
      <c r="E48" s="12"/>
      <c r="F48" s="231"/>
      <c r="G48" s="232"/>
      <c r="H48" s="12"/>
      <c r="I48" s="354"/>
    </row>
    <row r="49" spans="2:9">
      <c r="E49" s="12"/>
      <c r="F49" s="231"/>
      <c r="G49" s="232"/>
      <c r="H49" s="12"/>
      <c r="I49" s="354"/>
    </row>
    <row r="50" spans="2:9">
      <c r="E50" s="12"/>
      <c r="F50" s="231"/>
      <c r="G50" s="232"/>
      <c r="H50" s="12"/>
      <c r="I50" s="354"/>
    </row>
    <row r="51" spans="2:9">
      <c r="E51" s="12"/>
      <c r="F51" s="231"/>
      <c r="G51" s="232"/>
      <c r="H51" s="12"/>
      <c r="I51" s="354"/>
    </row>
    <row r="52" spans="2:9">
      <c r="E52" s="12"/>
      <c r="F52" s="231"/>
      <c r="G52" s="232"/>
      <c r="H52" s="12"/>
      <c r="I52" s="354"/>
    </row>
    <row r="53" spans="2:9">
      <c r="B53" s="12" t="s">
        <v>519</v>
      </c>
      <c r="E53" s="12"/>
      <c r="F53" s="231"/>
      <c r="G53" s="232"/>
      <c r="H53" s="12"/>
      <c r="I53" s="354"/>
    </row>
    <row r="54" spans="2:9">
      <c r="E54" s="12"/>
      <c r="F54" s="231"/>
      <c r="G54" s="232"/>
      <c r="H54" s="12"/>
      <c r="I54" s="354"/>
    </row>
    <row r="55" spans="2:9">
      <c r="E55" s="12"/>
      <c r="F55" s="231"/>
      <c r="G55" s="232"/>
      <c r="H55" s="12"/>
      <c r="I55" s="354"/>
    </row>
    <row r="56" spans="2:9">
      <c r="E56" s="12"/>
      <c r="F56" s="231"/>
      <c r="G56" s="232"/>
      <c r="H56" s="12"/>
      <c r="I56" s="354"/>
    </row>
    <row r="57" spans="2:9">
      <c r="E57" s="12"/>
      <c r="F57" s="231"/>
      <c r="G57" s="232"/>
      <c r="H57" s="12"/>
      <c r="I57" s="354"/>
    </row>
    <row r="58" spans="2:9">
      <c r="E58" s="12"/>
      <c r="F58" s="231"/>
      <c r="G58" s="232"/>
      <c r="H58" s="12"/>
      <c r="I58" s="354"/>
    </row>
    <row r="59" spans="2:9">
      <c r="B59" s="354"/>
      <c r="E59" s="12"/>
      <c r="F59" s="231"/>
      <c r="G59" s="232"/>
      <c r="H59" s="12"/>
      <c r="I59" s="354"/>
    </row>
    <row r="60" spans="2:9">
      <c r="B60" s="354"/>
      <c r="E60" s="12"/>
      <c r="F60" s="231"/>
      <c r="G60" s="232"/>
      <c r="H60" s="12"/>
      <c r="I60" s="354"/>
    </row>
    <row r="61" spans="2:9">
      <c r="B61" s="354"/>
      <c r="E61" s="12"/>
      <c r="F61" s="231"/>
      <c r="G61" s="232"/>
      <c r="H61" s="12"/>
      <c r="I61" s="354"/>
    </row>
    <row r="62" spans="2:9">
      <c r="B62" s="354"/>
      <c r="E62" s="12"/>
      <c r="F62" s="231"/>
      <c r="G62" s="232"/>
      <c r="H62" s="12"/>
      <c r="I62" s="354"/>
    </row>
    <row r="63" spans="2:9">
      <c r="B63" s="354"/>
      <c r="E63" s="12"/>
      <c r="F63" s="231"/>
      <c r="G63" s="232"/>
      <c r="H63" s="12"/>
      <c r="I63" s="354"/>
    </row>
    <row r="64" spans="2:9">
      <c r="B64" s="354"/>
      <c r="E64" s="12"/>
      <c r="F64" s="231"/>
      <c r="G64" s="232"/>
      <c r="H64" s="12"/>
      <c r="I64" s="354"/>
    </row>
    <row r="65" spans="2:9">
      <c r="B65" s="354"/>
      <c r="E65" s="12"/>
      <c r="F65" s="231"/>
      <c r="G65" s="232"/>
      <c r="H65" s="12"/>
      <c r="I65" s="354"/>
    </row>
    <row r="66" spans="2:9">
      <c r="B66" s="354"/>
      <c r="E66" s="12"/>
      <c r="F66" s="231"/>
      <c r="G66" s="232"/>
      <c r="H66" s="12"/>
      <c r="I66" s="354"/>
    </row>
    <row r="67" spans="2:9">
      <c r="B67" s="354"/>
      <c r="E67" s="12"/>
      <c r="F67" s="231"/>
      <c r="G67" s="232"/>
      <c r="H67" s="12"/>
      <c r="I67" s="354"/>
    </row>
    <row r="68" spans="2:9">
      <c r="B68" s="354"/>
      <c r="E68" s="12"/>
      <c r="F68" s="231"/>
      <c r="G68" s="232"/>
      <c r="H68" s="12"/>
      <c r="I68" s="354"/>
    </row>
    <row r="69" spans="2:9">
      <c r="B69" s="354"/>
      <c r="E69" s="12"/>
      <c r="F69" s="231"/>
      <c r="G69" s="232"/>
      <c r="H69" s="12"/>
      <c r="I69" s="354"/>
    </row>
    <row r="70" spans="2:9">
      <c r="B70" s="354"/>
      <c r="E70" s="12"/>
      <c r="F70" s="231"/>
      <c r="G70" s="232"/>
      <c r="H70" s="12"/>
      <c r="I70" s="354"/>
    </row>
    <row r="71" spans="2:9">
      <c r="B71" s="354"/>
      <c r="E71" s="12"/>
      <c r="F71" s="231"/>
      <c r="G71" s="232"/>
      <c r="H71" s="12"/>
      <c r="I71" s="354"/>
    </row>
    <row r="72" spans="2:9">
      <c r="B72" s="354"/>
      <c r="E72" s="12"/>
      <c r="F72" s="231"/>
      <c r="G72" s="232"/>
      <c r="H72" s="12"/>
      <c r="I72" s="354"/>
    </row>
    <row r="73" spans="2:9">
      <c r="B73" s="354"/>
      <c r="E73" s="12"/>
      <c r="F73" s="231"/>
      <c r="G73" s="232"/>
      <c r="H73" s="12"/>
      <c r="I73" s="354"/>
    </row>
    <row r="74" spans="2:9">
      <c r="B74" s="354"/>
      <c r="E74" s="12"/>
      <c r="F74" s="231"/>
      <c r="G74" s="232"/>
      <c r="H74" s="12"/>
      <c r="I74" s="354"/>
    </row>
    <row r="75" spans="2:9">
      <c r="B75" s="354"/>
      <c r="E75" s="12"/>
      <c r="F75" s="231"/>
      <c r="G75" s="232"/>
      <c r="H75" s="12"/>
      <c r="I75" s="354"/>
    </row>
    <row r="76" spans="2:9">
      <c r="B76" s="354"/>
      <c r="E76" s="12"/>
      <c r="F76" s="231"/>
      <c r="G76" s="232"/>
      <c r="H76" s="12"/>
      <c r="I76" s="354"/>
    </row>
    <row r="77" spans="2:9">
      <c r="B77" s="354"/>
      <c r="E77" s="12"/>
      <c r="F77" s="231"/>
      <c r="G77" s="232"/>
      <c r="H77" s="12"/>
      <c r="I77" s="354"/>
    </row>
    <row r="78" spans="2:9">
      <c r="B78" s="354"/>
      <c r="E78" s="12"/>
      <c r="F78" s="231"/>
      <c r="G78" s="232"/>
      <c r="H78" s="12"/>
      <c r="I78" s="354"/>
    </row>
    <row r="79" spans="2:9">
      <c r="B79" s="354"/>
      <c r="E79" s="12"/>
      <c r="F79" s="231"/>
      <c r="G79" s="232"/>
      <c r="H79" s="12"/>
      <c r="I79" s="354"/>
    </row>
  </sheetData>
  <phoneticPr fontId="0" type="noConversion"/>
  <pageMargins left="0.75" right="0.75" top="1" bottom="1" header="0.5" footer="0.5"/>
  <pageSetup scale="95"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Readme</vt:lpstr>
      <vt:lpstr>Table 1 (Black Is. geochem)</vt:lpstr>
      <vt:lpstr>Table 2 (Black Is. Sm-Nd)</vt:lpstr>
      <vt:lpstr>Table 3 (Black Is. geochron)</vt:lpstr>
      <vt:lpstr>Table 4 Rice Lake belt geochem</vt:lpstr>
      <vt:lpstr>Table 5 Rice L belt Sm-Nd data</vt:lpstr>
      <vt:lpstr>Table 6 Rice Lake belt geochron</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Manitoba</dc:creator>
  <cp:lastModifiedBy>Steffano, Craig (GET)</cp:lastModifiedBy>
  <cp:lastPrinted>2005-08-23T17:48:32Z</cp:lastPrinted>
  <dcterms:created xsi:type="dcterms:W3CDTF">2000-02-21T20:46:48Z</dcterms:created>
  <dcterms:modified xsi:type="dcterms:W3CDTF">2021-04-08T14:47:16Z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-1347643909</vt:i4>
  </property>
  <property fmtid="{D5CDD505-2E9C-101B-9397-08002B2CF9AE}" pid="3" name="_EmailSubject">
    <vt:lpwstr>DRI for Black Island report (GR2005-2)</vt:lpwstr>
  </property>
  <property fmtid="{D5CDD505-2E9C-101B-9397-08002B2CF9AE}" pid="4" name="_AuthorEmail">
    <vt:lpwstr>MLavergne@gov.mb.ca</vt:lpwstr>
  </property>
  <property fmtid="{D5CDD505-2E9C-101B-9397-08002B2CF9AE}" pid="5" name="_AuthorEmailDisplayName">
    <vt:lpwstr>Lavergne, Monique (IEDM)</vt:lpwstr>
  </property>
  <property fmtid="{D5CDD505-2E9C-101B-9397-08002B2CF9AE}" pid="6" name="_PreviousAdHocReviewCycleID">
    <vt:i4>-1285718135</vt:i4>
  </property>
  <property fmtid="{D5CDD505-2E9C-101B-9397-08002B2CF9AE}" pid="7" name="_ReviewingToolsShownOnce">
    <vt:lpwstr/>
  </property>
</Properties>
</file>