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U:\Report of Activities\2017\GS-4\"/>
    </mc:Choice>
  </mc:AlternateContent>
  <bookViews>
    <workbookView xWindow="0" yWindow="0" windowWidth="19200" windowHeight="11250" tabRatio="584"/>
  </bookViews>
  <sheets>
    <sheet name="ReadMe" sheetId="7" r:id="rId1"/>
    <sheet name="Procedures" sheetId="15" r:id="rId2"/>
    <sheet name="Table 1" sheetId="6" r:id="rId3"/>
    <sheet name="Table 2" sheetId="11" r:id="rId4"/>
    <sheet name="Table 3" sheetId="12" r:id="rId5"/>
    <sheet name="Table 4" sheetId="14" r:id="rId6"/>
    <sheet name="Table 5" sheetId="17" r:id="rId7"/>
    <sheet name="Table 6" sheetId="23" r:id="rId8"/>
    <sheet name="Table 7" sheetId="18" r:id="rId9"/>
    <sheet name="Table 8" sheetId="19" r:id="rId10"/>
    <sheet name="Table 9" sheetId="20" r:id="rId11"/>
    <sheet name="Table 10" sheetId="25" r:id="rId12"/>
    <sheet name="Table 11" sheetId="26" r:id="rId13"/>
    <sheet name="Table 12" sheetId="21" r:id="rId14"/>
    <sheet name="Table 13" sheetId="28" r:id="rId15"/>
    <sheet name="Table 14" sheetId="22" r:id="rId16"/>
    <sheet name="Table 15" sheetId="29" r:id="rId17"/>
    <sheet name="Table 16" sheetId="27" r:id="rId18"/>
    <sheet name="PlotDat1" sheetId="10" state="hidden" r:id="rId19"/>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_xlnm.Print_Area" localSheetId="2">'Table 1'!$A$1:$X$1</definedName>
  </definedNames>
  <calcPr calcId="162913"/>
</workbook>
</file>

<file path=xl/calcChain.xml><?xml version="1.0" encoding="utf-8"?>
<calcChain xmlns="http://schemas.openxmlformats.org/spreadsheetml/2006/main">
  <c r="E19" i="11" l="1"/>
  <c r="E18" i="11"/>
  <c r="E17" i="11"/>
  <c r="E16" i="11"/>
  <c r="E15" i="11"/>
  <c r="E14" i="11"/>
  <c r="E13" i="11"/>
  <c r="E12" i="11"/>
  <c r="E11" i="11"/>
  <c r="E10" i="11"/>
  <c r="E9" i="11"/>
  <c r="E8" i="11"/>
  <c r="E7" i="11"/>
  <c r="E6" i="11"/>
  <c r="E5" i="11"/>
  <c r="E4" i="11"/>
  <c r="E3" i="11"/>
</calcChain>
</file>

<file path=xl/sharedStrings.xml><?xml version="1.0" encoding="utf-8"?>
<sst xmlns="http://schemas.openxmlformats.org/spreadsheetml/2006/main" count="3917" uniqueCount="549">
  <si>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</si>
  <si>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</si>
  <si>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</si>
  <si>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</si>
  <si>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</si>
  <si>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</si>
  <si>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</si>
  <si>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</si>
  <si>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</si>
  <si>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</si>
  <si>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</si>
  <si>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</si>
  <si>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</si>
  <si>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</si>
  <si>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</si>
  <si>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</si>
  <si>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</si>
  <si>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</si>
  <si>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</si>
  <si>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</si>
  <si>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</si>
  <si>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</si>
  <si>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</si>
  <si>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</si>
  <si>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</si>
  <si>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This Data Repository Item supplements:</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</si>
  <si>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</si>
  <si>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Location</t>
  </si>
  <si>
    <t>Garnet Point</t>
  </si>
  <si>
    <t>Migmatite</t>
  </si>
  <si>
    <t>Natawahunan Float</t>
  </si>
  <si>
    <t>Pie Lake</t>
  </si>
  <si>
    <t>Split Lake</t>
  </si>
  <si>
    <t>WDS</t>
  </si>
  <si>
    <t>LA-ICP-MS</t>
  </si>
  <si>
    <t>Petrography</t>
  </si>
  <si>
    <t>Comments</t>
  </si>
  <si>
    <t>Stable C and O isotope</t>
  </si>
  <si>
    <t>Yes</t>
  </si>
  <si>
    <t>Sample</t>
  </si>
  <si>
    <t>GB-Cal</t>
  </si>
  <si>
    <t>36-77-435-1</t>
  </si>
  <si>
    <t>Mig-02</t>
  </si>
  <si>
    <t>RB-05</t>
  </si>
  <si>
    <t>RB-07</t>
  </si>
  <si>
    <t>RB-09</t>
  </si>
  <si>
    <t>PaCr-16-01</t>
  </si>
  <si>
    <t>PaCr-16-02</t>
  </si>
  <si>
    <t>HB-01</t>
  </si>
  <si>
    <t>LI-01</t>
  </si>
  <si>
    <t>GP-01</t>
  </si>
  <si>
    <t>NL-02-01</t>
  </si>
  <si>
    <t>Nat-16-01</t>
  </si>
  <si>
    <t>Nat-16-02</t>
  </si>
  <si>
    <t>108-16-N150B</t>
  </si>
  <si>
    <t>108-16-N150C</t>
  </si>
  <si>
    <t>108-16-N150D</t>
  </si>
  <si>
    <t>108-16-N107</t>
  </si>
  <si>
    <t>108-16-N082B</t>
  </si>
  <si>
    <t>108-13-P191D</t>
  </si>
  <si>
    <t>Exact sampling location unsure due to sampling being done in 1977</t>
  </si>
  <si>
    <t>Contents</t>
  </si>
  <si>
    <r>
      <t xml:space="preserve">NTS grid: </t>
    </r>
    <r>
      <rPr>
        <sz val="11"/>
        <rFont val="Times New Roman"/>
        <family val="1"/>
      </rPr>
      <t>63P11, 12 and 64A1</t>
    </r>
  </si>
  <si>
    <t>Procedures</t>
  </si>
  <si>
    <t>Electron Microscopy and Major-element Mineral Chemistry</t>
  </si>
  <si>
    <t>Trace-element Analysis of Carbonate Minerals</t>
  </si>
  <si>
    <t>Stable-isotope Analysis of Carbonate Minerals</t>
  </si>
  <si>
    <r>
      <t>Seventeen polished thin sections were examined using a petrographic microscope. Plane-polarized, cross-polarized and reflected light were used to determine the petrographic, mineralogical and textural characteristics of each sample. In the course of this work, areas of interest were identified and marked for more detailed analysis (e.g., electron microscopy).</t>
    </r>
    <r>
      <rPr>
        <b/>
        <sz val="12"/>
        <rFont val="Times New Roman"/>
        <family val="1"/>
      </rPr>
      <t xml:space="preserve"> </t>
    </r>
    <r>
      <rPr>
        <sz val="12"/>
        <rFont val="Times New Roman"/>
        <family val="1"/>
      </rPr>
      <t>Backscattered-electron (BSE) imaging was used to examine and capture textures not detectable under the petrographic microscope (e.g., zoning in colourless minerals). No thin section was studied for the Garnet Point and Little Island occurrences.</t>
    </r>
  </si>
  <si>
    <t xml:space="preserve">Thirteen polished thin sections were examined using BSE imaging and energy-dispersive X-ray spectrometry (EDS) with an automated Cameca SX100 electron microprobe at the University of Manitoba. Identification of minerals that could not be identified on the basis of their optical characteristics was done using EDS and, in some cases, quantitative wavelength-dispersive X-ray spectrometry (WDS). Quantification of major-element abundances in major and accessory minerals was done with the Cameca SX100 microprobe operated at 15 keV and 20 nA; the electron beam was defocused to a diameter of 10 μm. Appropriate standards and detector settings were chosen for each of the analyzed minerals to minimize matrix effects and optimize element detection limits. Mineral formulae were calculated on the basis of stoichiometry using an in-house Excel spreadsheet. </t>
  </si>
  <si>
    <t>RB-03</t>
  </si>
  <si>
    <t>Mineralogy</t>
  </si>
  <si>
    <t>δ18O 
(‰, VPDB)</t>
  </si>
  <si>
    <t>δ18O 
(‰, VSMOW)</t>
  </si>
  <si>
    <t>calcite</t>
  </si>
  <si>
    <t>Green Bay</t>
  </si>
  <si>
    <t>RB03</t>
  </si>
  <si>
    <t>RB05</t>
  </si>
  <si>
    <t>RB07</t>
  </si>
  <si>
    <t>RB09</t>
  </si>
  <si>
    <t>MIG02</t>
  </si>
  <si>
    <t>HP01A</t>
  </si>
  <si>
    <t>HP01B</t>
  </si>
  <si>
    <t>LI01</t>
  </si>
  <si>
    <t>GP01</t>
  </si>
  <si>
    <t>NL02-01</t>
  </si>
  <si>
    <t>108-16-N082D</t>
  </si>
  <si>
    <r>
      <t>δ</t>
    </r>
    <r>
      <rPr>
        <vertAlign val="superscript"/>
        <sz val="10"/>
        <rFont val="Arial"/>
        <family val="2"/>
      </rPr>
      <t>13</t>
    </r>
    <r>
      <rPr>
        <sz val="10"/>
        <rFont val="Arial"/>
        <family val="2"/>
      </rPr>
      <t xml:space="preserve">C 
(‰, VPDB) </t>
    </r>
  </si>
  <si>
    <t>PaCr-16-01-a6S-Cal-1</t>
  </si>
  <si>
    <t>PaCr-16-01-a6N-Cal-2</t>
  </si>
  <si>
    <t>PaCr-16-01-a6N-Cal-3</t>
  </si>
  <si>
    <t>PaCr-16-01-a6N-Cal-4</t>
  </si>
  <si>
    <t>PaCr-RB-05-a6-Cal-1</t>
  </si>
  <si>
    <t>PaCr-RB-05-a6-Cal-2</t>
  </si>
  <si>
    <t>PaCr-RB-05-a5-Cal-3</t>
  </si>
  <si>
    <t>PaCr-RB-05-a5-Cal-4</t>
  </si>
  <si>
    <t>PaCr-16-02-a4-MgCal-1</t>
  </si>
  <si>
    <t>PaCr-16-02-a4-MgCal-2</t>
  </si>
  <si>
    <t>PaCr-16-02-a4-MgCal-3</t>
  </si>
  <si>
    <t>PaCr-16-02-a4-MgCal-4</t>
  </si>
  <si>
    <t>PaCr-16-02-a6-Cal-5</t>
  </si>
  <si>
    <t>PaCr-16-02-a6-Cal-6</t>
  </si>
  <si>
    <t>PaCr-16-02-a6-Cal-7</t>
  </si>
  <si>
    <t>PaCr-RB-09-a2-Cal-1</t>
  </si>
  <si>
    <t>PaCr-RB-09-a2-Cal-2</t>
  </si>
  <si>
    <t>PaCr-RB-09-a2-Cal-3</t>
  </si>
  <si>
    <t>PaCr-RB-09-a2-Cal-4</t>
  </si>
  <si>
    <t>Nat-16-01-a5-Cal-1</t>
  </si>
  <si>
    <t>Nat-16-01-a5-Cal-2</t>
  </si>
  <si>
    <t>Nat-16-01-a5-Cal-3</t>
  </si>
  <si>
    <t>Nat-16-01-a5-Cal-4</t>
  </si>
  <si>
    <t>Nat-16-02-a3--Cal-1</t>
  </si>
  <si>
    <t>Nat-16-02-a3--Cal-2</t>
  </si>
  <si>
    <t>Nat-16-02-a4--Cal-3</t>
  </si>
  <si>
    <t>Nat-16-02-a4--Cal-4</t>
  </si>
  <si>
    <t>Nat-108-16-150D-a1-Cal-1</t>
  </si>
  <si>
    <t>Nat-108-16-150D-a1-Cal-2</t>
  </si>
  <si>
    <t>Nat-108-16-150D-a1-Cal-3</t>
  </si>
  <si>
    <t>Nat-108-16-150D-a5-Cal-4</t>
  </si>
  <si>
    <t>Nat-108-16-150D-a5-Cal-5</t>
  </si>
  <si>
    <t>Corky-36-7-435-1-a2-Cal-loAZ-1</t>
  </si>
  <si>
    <t>Corky-36-7-435-1-a2-Cal-hiAZ-2</t>
  </si>
  <si>
    <t>Corky-36-7-435-1-a2-Cal-hiAZ-3</t>
  </si>
  <si>
    <t>Corky-36-7-435-1-a2-Cal-loAZ-4</t>
  </si>
  <si>
    <t>Corky-36-7-435-1-a2-Cal-loAZ-5</t>
  </si>
  <si>
    <t>Corky-36-7-435-1-a2-Cal-hiAZ-6</t>
  </si>
  <si>
    <t>Corky-36-7-435-1-a2-Cal-hiAZ-7</t>
  </si>
  <si>
    <t>PaCr-RB-03-a1-Cal-1</t>
  </si>
  <si>
    <t>PaCr-RB-03-a1-Cal-2</t>
  </si>
  <si>
    <t>PaCr-RB-03-a1-Cal-3</t>
  </si>
  <si>
    <t>PaCr-RB-03-a1-Cal-4</t>
  </si>
  <si>
    <t>Hb-01-a1-Cal-1</t>
  </si>
  <si>
    <t>Hb-01-a1-Cal-2</t>
  </si>
  <si>
    <t>Hb-01-a1-Cal-3</t>
  </si>
  <si>
    <t>Hb-01-a1-Cal-4</t>
  </si>
  <si>
    <t>Hb-01-a1-Cal-loAZ-nextHbl-5</t>
  </si>
  <si>
    <t>Hb-01-a1-Cal-loAZ-nextHbl-6</t>
  </si>
  <si>
    <t>Hb-01-a3-Cal-loAZ-7</t>
  </si>
  <si>
    <t>Hb-01-a3-Cal-hiAZ-8</t>
  </si>
  <si>
    <t>Pie_Lake-108-16N082B-a3-Cal-1</t>
  </si>
  <si>
    <t>Pie_Lake-108-16N082B-a3-Cal-2</t>
  </si>
  <si>
    <t>Pie_Lake-108-16N082B-a3-Cal-3</t>
  </si>
  <si>
    <t>Mig-02-a1-loAZ-1</t>
  </si>
  <si>
    <t>Mig-02-a1-hiAZ-2</t>
  </si>
  <si>
    <t>Mig-02-a4-Cal-1</t>
  </si>
  <si>
    <t>Mig-02-a4-Cal-2</t>
  </si>
  <si>
    <t>Mig-02-a4-Cal-3</t>
  </si>
  <si>
    <t>Mig-02-a4-Cal-4</t>
  </si>
  <si>
    <t>Mig-02-a4-Cal-6</t>
  </si>
  <si>
    <t>Mig-02-a4-Cal-5</t>
  </si>
  <si>
    <t>Nat-108-16-107-a2-Cal-1</t>
  </si>
  <si>
    <t>Nat-108-16-107-a2-Cal-2</t>
  </si>
  <si>
    <t>Nat-108-16-107-a2-Cal-3</t>
  </si>
  <si>
    <t>Nat-108-16-107-a2-Cal-4</t>
  </si>
  <si>
    <t>GB-01-Cal-10um-5</t>
  </si>
  <si>
    <t>GB-01-Cal-50um-1</t>
  </si>
  <si>
    <t>GB-01-Cal-50um-2</t>
  </si>
  <si>
    <t>GB-01-Cal-50um-3</t>
  </si>
  <si>
    <t>GB-01-Cal-50um-4</t>
  </si>
  <si>
    <t>GarnetPt-01-Cal-10um-1</t>
  </si>
  <si>
    <t>GarnetPt-01-Cal-10um-2</t>
  </si>
  <si>
    <t>GarnetPt-01-Cal-10um-3</t>
  </si>
  <si>
    <t>PaCr-16-02-a4-Dol-1</t>
  </si>
  <si>
    <t>PaCr-16-02-a4-Dol-2</t>
  </si>
  <si>
    <t>PaCr-16-02-a4-Dol-3</t>
  </si>
  <si>
    <t>PaCr-RB-09-a2-Dol-1</t>
  </si>
  <si>
    <t>PaCr-RB-09-a2-Dol-2</t>
  </si>
  <si>
    <t>PaCr-RB-09-a2-Dol-3</t>
  </si>
  <si>
    <t>PaCr-RB-09-a2-Dol-4</t>
  </si>
  <si>
    <t>Nat-16-01-a5-Dol-1</t>
  </si>
  <si>
    <t>Nat-16-01-a5-Dol-2</t>
  </si>
  <si>
    <t>Nat-16-01-a5-Dol-3</t>
  </si>
  <si>
    <t>Nat-16-01-a5-Dol-4</t>
  </si>
  <si>
    <t>Nat-16-02-a1--Dol-r-6</t>
  </si>
  <si>
    <t>Nat-16-02-a1--Dol-hiAZ-c-5</t>
  </si>
  <si>
    <t>Nat-16-02-a1--Dol-hiAZ-c-3</t>
  </si>
  <si>
    <t>Nat-16-02-a1--Dol-loAZ-r-4</t>
  </si>
  <si>
    <t>Nat-16-02-a1--Dol-hiAZ-c-1</t>
  </si>
  <si>
    <t>Nat-16-02-a1--Dol-loAZ-r-2</t>
  </si>
  <si>
    <t>Hb-01-a1-rhombDol-loAZ-1</t>
  </si>
  <si>
    <t>Hb-01-a1-rhombDol-hiAZ-2</t>
  </si>
  <si>
    <t>Mig-02-a1-Dol-1</t>
  </si>
  <si>
    <t>Mig-02-a2-Dol-2</t>
  </si>
  <si>
    <t>Mig-02-a2-Dol-3</t>
  </si>
  <si>
    <t>Mig-02-a4-Dol-4</t>
  </si>
  <si>
    <t>Mig-02-a4-Dol-5</t>
  </si>
  <si>
    <t>GB-01-Dol-hiAZ-1</t>
  </si>
  <si>
    <t>GB-01-Dol-loAZ-2</t>
  </si>
  <si>
    <t>MgO</t>
  </si>
  <si>
    <t>CaO</t>
  </si>
  <si>
    <t>MnO</t>
  </si>
  <si>
    <t>FeO</t>
  </si>
  <si>
    <t>SrO</t>
  </si>
  <si>
    <t>Total</t>
  </si>
  <si>
    <t>Mg</t>
  </si>
  <si>
    <t>Ca</t>
  </si>
  <si>
    <t>Mn</t>
  </si>
  <si>
    <t>Fe</t>
  </si>
  <si>
    <t>Sr</t>
  </si>
  <si>
    <t>Formulae calculated on the basis of 1 cation</t>
  </si>
  <si>
    <t>Formulae calculated on the basis of 2 cations</t>
  </si>
  <si>
    <t>Calcite</t>
  </si>
  <si>
    <t>Dolomite</t>
  </si>
  <si>
    <t>Mineral</t>
  </si>
  <si>
    <t>Analysis</t>
  </si>
  <si>
    <t>Railbridge outcrop</t>
  </si>
  <si>
    <t>Hornblende Point</t>
  </si>
  <si>
    <t>Natawahunan Lake outcrop 1</t>
  </si>
  <si>
    <t>Natawahunan Lake outcrop 2</t>
  </si>
  <si>
    <t>Co</t>
  </si>
  <si>
    <t>Ni</t>
  </si>
  <si>
    <t>Zn</t>
  </si>
  <si>
    <t>Ba</t>
  </si>
  <si>
    <t>La</t>
  </si>
  <si>
    <t>Ce</t>
  </si>
  <si>
    <t>Pr</t>
  </si>
  <si>
    <t>Nd</t>
  </si>
  <si>
    <t>Sm</t>
  </si>
  <si>
    <t>Eu</t>
  </si>
  <si>
    <t>Gd</t>
  </si>
  <si>
    <t>Tb</t>
  </si>
  <si>
    <t>Dy</t>
  </si>
  <si>
    <t>Y</t>
  </si>
  <si>
    <t>Ho</t>
  </si>
  <si>
    <t>Er</t>
  </si>
  <si>
    <t>Tm</t>
  </si>
  <si>
    <t>Yb</t>
  </si>
  <si>
    <t>Lu</t>
  </si>
  <si>
    <t>Pb</t>
  </si>
  <si>
    <t>Th</t>
  </si>
  <si>
    <t>U</t>
  </si>
  <si>
    <t>n.d.</t>
  </si>
  <si>
    <t>GP-grain1-1.FIN2</t>
  </si>
  <si>
    <t>GP-grain1-2.FIN2</t>
  </si>
  <si>
    <t>GP-grain1-3.FIN2</t>
  </si>
  <si>
    <t>GP-grain2-1.FIN2</t>
  </si>
  <si>
    <t>GP-grain2-2.FIN2</t>
  </si>
  <si>
    <t>GP-grain2-3.FIN2</t>
  </si>
  <si>
    <t>GP-grain2-4.FIN2</t>
  </si>
  <si>
    <t>Mig-03</t>
  </si>
  <si>
    <t>Mig-04</t>
  </si>
  <si>
    <t>108-16-N082B-1</t>
  </si>
  <si>
    <t>108-16-N082B-2</t>
  </si>
  <si>
    <t>108-16-N082B-3</t>
  </si>
  <si>
    <t>108-16-N082B-4</t>
  </si>
  <si>
    <t>108-16-N082B-5</t>
  </si>
  <si>
    <t>Corky-1-1.FIN2</t>
  </si>
  <si>
    <t>Corky-1-2.FIN2</t>
  </si>
  <si>
    <t>Corky-1-3.FIN2</t>
  </si>
  <si>
    <t>Corky-2-1.FIN2</t>
  </si>
  <si>
    <t>Corky-2-2.FIN2</t>
  </si>
  <si>
    <t>Corky-2-3.FIN2</t>
  </si>
  <si>
    <t>Corky-3-1.FIN2</t>
  </si>
  <si>
    <t>Corky-3-2.FIN2</t>
  </si>
  <si>
    <t>Corky-3-3.FIN2</t>
  </si>
  <si>
    <t>Corky-4-1.FIN2</t>
  </si>
  <si>
    <t>Corky-4-2.FIN2</t>
  </si>
  <si>
    <t>Corky-4-3.FIN2</t>
  </si>
  <si>
    <t>GB-1-1.FIN2</t>
  </si>
  <si>
    <t>GB-1-2.FIN2</t>
  </si>
  <si>
    <t>GB-1-3.FIN2</t>
  </si>
  <si>
    <t>GB-1-4.FIN2</t>
  </si>
  <si>
    <t>GB-2-1.FIN2</t>
  </si>
  <si>
    <t>GB-2-2.FIN2</t>
  </si>
  <si>
    <t>GB-2-3.FIN2</t>
  </si>
  <si>
    <t>GB-2-4.FIN2</t>
  </si>
  <si>
    <t>n107-1-1.FIN2</t>
  </si>
  <si>
    <t>n107-1-2.FIN2</t>
  </si>
  <si>
    <t>n107-1-3.FIN2</t>
  </si>
  <si>
    <t>n107-1-4.FIN2</t>
  </si>
  <si>
    <t>n107-1-5.FIN2</t>
  </si>
  <si>
    <t>n107-1-6.FIN2</t>
  </si>
  <si>
    <t>n107-1-7.FIN2</t>
  </si>
  <si>
    <t>n107-2-1.FIN2</t>
  </si>
  <si>
    <t>n107-2-2.FIN2</t>
  </si>
  <si>
    <t>108-16-P191</t>
  </si>
  <si>
    <t>-</t>
  </si>
  <si>
    <t>Y/Ho</t>
  </si>
  <si>
    <t>Eu/Eu*</t>
  </si>
  <si>
    <r>
      <t>La/Yb</t>
    </r>
    <r>
      <rPr>
        <b/>
        <vertAlign val="subscript"/>
        <sz val="9"/>
        <rFont val="Geneva"/>
      </rPr>
      <t>(CN)</t>
    </r>
  </si>
  <si>
    <r>
      <rPr>
        <b/>
        <sz val="9"/>
        <rFont val="Calibri"/>
        <family val="2"/>
      </rPr>
      <t>∑</t>
    </r>
    <r>
      <rPr>
        <b/>
        <sz val="9"/>
        <rFont val="Geneva"/>
      </rPr>
      <t>REE</t>
    </r>
  </si>
  <si>
    <r>
      <t>X</t>
    </r>
    <r>
      <rPr>
        <b/>
        <vertAlign val="subscript"/>
        <sz val="9"/>
        <rFont val="Geneva"/>
      </rPr>
      <t>(Mg)</t>
    </r>
  </si>
  <si>
    <t>Corky</t>
  </si>
  <si>
    <t>Long</t>
  </si>
  <si>
    <t>Bryce Bay</t>
  </si>
  <si>
    <t>56 10.188</t>
  </si>
  <si>
    <t>96 13.513</t>
  </si>
  <si>
    <t>NL float</t>
  </si>
  <si>
    <t>Location, as labelled in accompanying B.Sc thesis</t>
  </si>
  <si>
    <t>Calcite-bearing granite</t>
  </si>
  <si>
    <t>Carbonate rock</t>
  </si>
  <si>
    <t>Carbonate vein containing coarse hornblende</t>
  </si>
  <si>
    <t>Chip sample of quartz-plaioclase-calcite vein</t>
  </si>
  <si>
    <t>Sheared carbonate rock</t>
  </si>
  <si>
    <t>Cluster of angular carbonate cobbles</t>
  </si>
  <si>
    <t>Massive carbonate rock</t>
  </si>
  <si>
    <t xml:space="preserve">Little Island </t>
  </si>
  <si>
    <t>Rock type</t>
  </si>
  <si>
    <t>55 34.277</t>
  </si>
  <si>
    <t>97 36.202</t>
  </si>
  <si>
    <t>55 34.299</t>
  </si>
  <si>
    <t>97 36.130</t>
  </si>
  <si>
    <t>97 29.970</t>
  </si>
  <si>
    <t>55 34.993</t>
  </si>
  <si>
    <t>55 35.675</t>
  </si>
  <si>
    <t>97 26.733</t>
  </si>
  <si>
    <t>55 36.209</t>
  </si>
  <si>
    <t>55 41.250</t>
  </si>
  <si>
    <t>97 28.217</t>
  </si>
  <si>
    <t>55 41.959</t>
  </si>
  <si>
    <t>97 28.194</t>
  </si>
  <si>
    <t>55 41.247</t>
  </si>
  <si>
    <t>97 13.978</t>
  </si>
  <si>
    <t>97 14.100</t>
  </si>
  <si>
    <t>55 45.617</t>
  </si>
  <si>
    <t>97 07.943</t>
  </si>
  <si>
    <t>97 14.105</t>
  </si>
  <si>
    <t xml:space="preserve">Lat </t>
  </si>
  <si>
    <t xml:space="preserve">55 41.242 </t>
  </si>
  <si>
    <t>Na2O</t>
  </si>
  <si>
    <t>F</t>
  </si>
  <si>
    <t>Cl</t>
  </si>
  <si>
    <t>K2O</t>
  </si>
  <si>
    <t>BaO</t>
  </si>
  <si>
    <t>Corky-36-7-435-1-a4-Di-1-hiAZ-c-1</t>
  </si>
  <si>
    <t>Corky-36-7-435-1-a4-Di-loAZ-r-2</t>
  </si>
  <si>
    <t>PaCr-RB-05-a6-Di-1</t>
  </si>
  <si>
    <t>PaCr-RB-05-a4-Di-2</t>
  </si>
  <si>
    <t>PaCr-16-02-a2-Di-hiAZ-c-1</t>
  </si>
  <si>
    <t>PaCr-16-02-a2-Di-loAZ-r-2</t>
  </si>
  <si>
    <t>Mig-02-a2-Di-1</t>
  </si>
  <si>
    <t>Hb-01-a1-Di-in-Amph</t>
  </si>
  <si>
    <t>Nat-108-16-150D-a3-Di-after_Amp-1</t>
  </si>
  <si>
    <t>Nat-108-16-107-a2-eqDi-1</t>
  </si>
  <si>
    <t>Nat-108-16-107-a3-Di-1</t>
  </si>
  <si>
    <t>Pie_Lake-108-16N082B-a3-Di-1</t>
  </si>
  <si>
    <t>Corky-36-7-435-1-a2-Clzs-1</t>
  </si>
  <si>
    <t>Corky-36-7-435-1-a2-Ep-2</t>
  </si>
  <si>
    <t>Corky-36-7-435-1-a3-Al-3</t>
  </si>
  <si>
    <t>PaCr-RB-05-a6-Ep-1</t>
  </si>
  <si>
    <t>PaCr-16-02-a2-Ep-hiAZ-c-1</t>
  </si>
  <si>
    <t>PaCr-16-02-a2-Ep-loiAZ-r-2</t>
  </si>
  <si>
    <t>Hb-01-a2-CAlsil-Clzs?-1</t>
  </si>
  <si>
    <t>Nat-108-16-150D-SW-ofa1-Clzs-2</t>
  </si>
  <si>
    <t>Nat-108-16-150D-SW-ofa1-Ep-3</t>
  </si>
  <si>
    <t>Pie_Lake-108-16N082B-a1-Clzs-loAZ-1</t>
  </si>
  <si>
    <t>Pie_Lake-108-16N082B-a1-Clzs-hiAZ-2</t>
  </si>
  <si>
    <t>Fe2O3</t>
  </si>
  <si>
    <t>Mineral group</t>
  </si>
  <si>
    <t>Mineral species</t>
  </si>
  <si>
    <t>Pyroxene</t>
  </si>
  <si>
    <t>Diopside</t>
  </si>
  <si>
    <t>Dipside</t>
  </si>
  <si>
    <t>Nat-16-02-a3-Amp-large-1</t>
  </si>
  <si>
    <t>Epidote</t>
  </si>
  <si>
    <t>Clinozoisite</t>
  </si>
  <si>
    <t>Allanite</t>
  </si>
  <si>
    <t>Garnet</t>
  </si>
  <si>
    <t>Hb-01-a4-Grt&gt;?-incl-inDi-1</t>
  </si>
  <si>
    <t>Grossular</t>
  </si>
  <si>
    <t>Nat-108-16-150D-a3-Grt-1</t>
  </si>
  <si>
    <t>Nat-108-16-107-a1-Grt-c-1</t>
  </si>
  <si>
    <t>Nat-108-16-107-a1-Grt-r-2</t>
  </si>
  <si>
    <t>Nat-108-16-107-a1-Grt-iz-2</t>
  </si>
  <si>
    <t>Andradite</t>
  </si>
  <si>
    <t>Nat-108-16-107-a1-Grt-r-3</t>
  </si>
  <si>
    <t>Nat-108-16-107-a4-Grt-4</t>
  </si>
  <si>
    <t>Pie_Lake-108-16N082B-a1-grt-hiAZ-c-1</t>
  </si>
  <si>
    <t>Pie_Lake-108-16N082B-a1-grt-loAZ-r-2</t>
  </si>
  <si>
    <t>Pie_Lake-108-16N082B-a3-Grt-loAZ-c-3</t>
  </si>
  <si>
    <t>Pie_Lake-108-16N082B-a3-Grt-intAZ-iz-4</t>
  </si>
  <si>
    <t>Pie_Lake-108-16N082B-a3-Grt-hiAZ-r-5</t>
  </si>
  <si>
    <t>Phlogopite</t>
  </si>
  <si>
    <t>PaCr-RB-09-a5-Phl-1</t>
  </si>
  <si>
    <t>PaCr-RB-09-a5-Phl-2</t>
  </si>
  <si>
    <t>PaCr-16-02-a1-zndPhl-c-1</t>
  </si>
  <si>
    <t>PaCr-16-02-a1-zndPhl-iz-2</t>
  </si>
  <si>
    <t>PaCr-16-02-a1-zndPhl-r-3</t>
  </si>
  <si>
    <t>Mig-02-a3-Phl-1</t>
  </si>
  <si>
    <t>Mig-02-a3-Phl-2</t>
  </si>
  <si>
    <t>Nat-16-02-a4-Phl-large-1</t>
  </si>
  <si>
    <t>Nat-16-02-a4-Phl-large-2</t>
  </si>
  <si>
    <t>Chlorite</t>
  </si>
  <si>
    <t>N.T.</t>
  </si>
  <si>
    <t>Nat-108-16-107-a2-Chl (around Scp)</t>
  </si>
  <si>
    <t>Muscovite</t>
  </si>
  <si>
    <t>Hb-01-a2-Ms-1</t>
  </si>
  <si>
    <t>Corky-36-7-435-1-a2-Pl-hiAZ-c-1</t>
  </si>
  <si>
    <t>Corky-36-7-435-1-a2-Pl-medAZ-c-2</t>
  </si>
  <si>
    <t>Corky-36-7-435-1-a2-Ab-loAZ-c-3</t>
  </si>
  <si>
    <t>PaCr-RB-03-S-ofa1-Ab-loCa-1</t>
  </si>
  <si>
    <t>PaCr-RB-03-S-ofa1-Ab-loCa-2</t>
  </si>
  <si>
    <t>PaCr-16-01-a4-Pl-c-1</t>
  </si>
  <si>
    <t>PaCr-16-01-a4-Pl-r-2</t>
  </si>
  <si>
    <t>Amphibole</t>
  </si>
  <si>
    <t>Tremolite</t>
  </si>
  <si>
    <t>Corky-36-7-435-1-a2-Amp-loAZ-c-1</t>
  </si>
  <si>
    <t>Corky-36-7-435-1-a2-Amp-hiAZ-r-2</t>
  </si>
  <si>
    <t>PaCr-16-02-a2-Amp-c-1</t>
  </si>
  <si>
    <t>PaCr-16-02-a2-Amp-loAZ-iz-2</t>
  </si>
  <si>
    <t>PaCr-16-02-a2-Amp-hiAZ-iz-3</t>
  </si>
  <si>
    <t>PaCr-16-02-a2-Amp-loAZ-r-4</t>
  </si>
  <si>
    <t>Actinolite</t>
  </si>
  <si>
    <t>Magnesio-hornblende</t>
  </si>
  <si>
    <t>PaCr-16-01-a1-Amp-c-1</t>
  </si>
  <si>
    <t>PaCr-16-01-a1-Amp-r-2</t>
  </si>
  <si>
    <t>Pargasite</t>
  </si>
  <si>
    <t>PaCr-RB-09-a5-Amp-after_Di-1</t>
  </si>
  <si>
    <t>Mig-02-a1-Amp-1</t>
  </si>
  <si>
    <t>Mig-02-a2-Amp-2</t>
  </si>
  <si>
    <t>Hb-01-a1-Hbl-loAZ-c-1</t>
  </si>
  <si>
    <t>Hb-01-a1-Hbl-medAZ-3</t>
  </si>
  <si>
    <t>Hb-01-a3-largeHbl-4</t>
  </si>
  <si>
    <t>NiO</t>
  </si>
  <si>
    <t>Olivine</t>
  </si>
  <si>
    <t>Forsterite</t>
  </si>
  <si>
    <t>PaCr-RB-09-a1-Ol-1</t>
  </si>
  <si>
    <t>PaCr-16-02-a3-Ol-1</t>
  </si>
  <si>
    <t>Nat-16-01-a1-Ol-core-1</t>
  </si>
  <si>
    <t>Nat-16-01-a1-Ol-rim-2</t>
  </si>
  <si>
    <t>Scapolite</t>
  </si>
  <si>
    <t>Meionite</t>
  </si>
  <si>
    <t>PaCr-RB-05-a6-scp-1</t>
  </si>
  <si>
    <t>Nat-108-16-150D-SW-ofa1-Scp-1</t>
  </si>
  <si>
    <t>Nat-108-16-107-a1-Scp-1</t>
  </si>
  <si>
    <t>Britholite</t>
  </si>
  <si>
    <t>Nat-108-16-107-a2-necklaceREE0phase-1</t>
  </si>
  <si>
    <t>SO2</t>
  </si>
  <si>
    <t>Nat-108-16-107-Brth-1</t>
  </si>
  <si>
    <t>Spinel</t>
  </si>
  <si>
    <t>PaCr-RB-09-a3-Sp-early-1</t>
  </si>
  <si>
    <t>Wollastonite</t>
  </si>
  <si>
    <t>Nat-108-16-107-a3-Wol-1</t>
  </si>
  <si>
    <t xml:space="preserve">Anorthite content = Ca/(Ca + Na)*100 </t>
  </si>
  <si>
    <t>Anorthite content</t>
  </si>
  <si>
    <t>Temperature of dolomite exsolution calculated using Eq. 23 of Anovitz &amp; Essene (1987).</t>
  </si>
  <si>
    <t>n.d. = not detected</t>
  </si>
  <si>
    <r>
      <t>CO</t>
    </r>
    <r>
      <rPr>
        <vertAlign val="subscript"/>
        <sz val="9"/>
        <rFont val="Geneva"/>
      </rPr>
      <t xml:space="preserve">2 </t>
    </r>
    <r>
      <rPr>
        <sz val="9"/>
        <rFont val="Geneva"/>
      </rPr>
      <t>calculated on the basis of stoichiometry</t>
    </r>
  </si>
  <si>
    <r>
      <t>Eu/Eu* = (Eu</t>
    </r>
    <r>
      <rPr>
        <vertAlign val="subscript"/>
        <sz val="9"/>
        <rFont val="Geneva"/>
      </rPr>
      <t>CN</t>
    </r>
    <r>
      <rPr>
        <sz val="9"/>
        <rFont val="Geneva"/>
      </rPr>
      <t>/(0.5*Sm</t>
    </r>
    <r>
      <rPr>
        <vertAlign val="subscript"/>
        <sz val="9"/>
        <rFont val="Geneva"/>
      </rPr>
      <t>CN</t>
    </r>
    <r>
      <rPr>
        <sz val="9"/>
        <rFont val="Geneva"/>
      </rPr>
      <t>)+(0.5*Gd</t>
    </r>
    <r>
      <rPr>
        <vertAlign val="subscript"/>
        <sz val="9"/>
        <rFont val="Geneva"/>
      </rPr>
      <t>CN</t>
    </r>
    <r>
      <rPr>
        <sz val="9"/>
        <rFont val="Geneva"/>
      </rPr>
      <t>))</t>
    </r>
  </si>
  <si>
    <r>
      <t>CO</t>
    </r>
    <r>
      <rPr>
        <b/>
        <vertAlign val="subscript"/>
        <sz val="9"/>
        <rFont val="Geneva"/>
      </rPr>
      <t>2</t>
    </r>
  </si>
  <si>
    <r>
      <t>TiO</t>
    </r>
    <r>
      <rPr>
        <b/>
        <vertAlign val="subscript"/>
        <sz val="9"/>
        <rFont val="Geneva"/>
      </rPr>
      <t>2</t>
    </r>
  </si>
  <si>
    <r>
      <t>Al</t>
    </r>
    <r>
      <rPr>
        <b/>
        <vertAlign val="subscript"/>
        <sz val="9"/>
        <rFont val="Geneva"/>
      </rPr>
      <t>2</t>
    </r>
    <r>
      <rPr>
        <b/>
        <sz val="9"/>
        <rFont val="Geneva"/>
      </rPr>
      <t>O</t>
    </r>
    <r>
      <rPr>
        <b/>
        <vertAlign val="subscript"/>
        <sz val="9"/>
        <rFont val="Geneva"/>
      </rPr>
      <t>3</t>
    </r>
  </si>
  <si>
    <r>
      <t>K</t>
    </r>
    <r>
      <rPr>
        <b/>
        <vertAlign val="subscript"/>
        <sz val="9"/>
        <rFont val="Geneva"/>
      </rPr>
      <t>2</t>
    </r>
    <r>
      <rPr>
        <b/>
        <sz val="9"/>
        <rFont val="Geneva"/>
      </rPr>
      <t>O</t>
    </r>
  </si>
  <si>
    <r>
      <t>V</t>
    </r>
    <r>
      <rPr>
        <b/>
        <vertAlign val="subscript"/>
        <sz val="9"/>
        <rFont val="Geneva"/>
      </rPr>
      <t>2</t>
    </r>
    <r>
      <rPr>
        <b/>
        <sz val="9"/>
        <rFont val="Geneva"/>
      </rPr>
      <t>O</t>
    </r>
    <r>
      <rPr>
        <b/>
        <vertAlign val="subscript"/>
        <sz val="9"/>
        <rFont val="Geneva"/>
      </rPr>
      <t>3</t>
    </r>
  </si>
  <si>
    <r>
      <t>Cr</t>
    </r>
    <r>
      <rPr>
        <b/>
        <vertAlign val="subscript"/>
        <sz val="9"/>
        <rFont val="Geneva"/>
      </rPr>
      <t>2</t>
    </r>
    <r>
      <rPr>
        <b/>
        <sz val="9"/>
        <rFont val="Geneva"/>
      </rPr>
      <t>O</t>
    </r>
    <r>
      <rPr>
        <b/>
        <vertAlign val="subscript"/>
        <sz val="9"/>
        <rFont val="Geneva"/>
      </rPr>
      <t>3</t>
    </r>
  </si>
  <si>
    <r>
      <t>SiO</t>
    </r>
    <r>
      <rPr>
        <b/>
        <vertAlign val="subscript"/>
        <sz val="9"/>
        <rFont val="Geneva"/>
      </rPr>
      <t>2</t>
    </r>
  </si>
  <si>
    <r>
      <t>Na</t>
    </r>
    <r>
      <rPr>
        <b/>
        <vertAlign val="subscript"/>
        <sz val="9"/>
        <rFont val="Geneva"/>
      </rPr>
      <t>2</t>
    </r>
    <r>
      <rPr>
        <b/>
        <sz val="9"/>
        <rFont val="Geneva"/>
      </rPr>
      <t>O</t>
    </r>
  </si>
  <si>
    <r>
      <t>Nb</t>
    </r>
    <r>
      <rPr>
        <b/>
        <vertAlign val="subscript"/>
        <sz val="9"/>
        <rFont val="Geneva"/>
      </rPr>
      <t>2</t>
    </r>
    <r>
      <rPr>
        <b/>
        <sz val="9"/>
        <rFont val="Geneva"/>
      </rPr>
      <t>O</t>
    </r>
    <r>
      <rPr>
        <b/>
        <vertAlign val="subscript"/>
        <sz val="9"/>
        <rFont val="Geneva"/>
      </rPr>
      <t>5</t>
    </r>
  </si>
  <si>
    <r>
      <t>La</t>
    </r>
    <r>
      <rPr>
        <b/>
        <vertAlign val="subscript"/>
        <sz val="9"/>
        <rFont val="Geneva"/>
      </rPr>
      <t>2</t>
    </r>
    <r>
      <rPr>
        <b/>
        <sz val="9"/>
        <rFont val="Geneva"/>
      </rPr>
      <t>O</t>
    </r>
    <r>
      <rPr>
        <b/>
        <vertAlign val="subscript"/>
        <sz val="9"/>
        <rFont val="Geneva"/>
      </rPr>
      <t>3</t>
    </r>
  </si>
  <si>
    <r>
      <t>Ce</t>
    </r>
    <r>
      <rPr>
        <b/>
        <vertAlign val="subscript"/>
        <sz val="9"/>
        <rFont val="Geneva"/>
      </rPr>
      <t>2</t>
    </r>
    <r>
      <rPr>
        <b/>
        <sz val="9"/>
        <rFont val="Geneva"/>
      </rPr>
      <t>O</t>
    </r>
    <r>
      <rPr>
        <b/>
        <vertAlign val="subscript"/>
        <sz val="9"/>
        <rFont val="Geneva"/>
      </rPr>
      <t>3</t>
    </r>
  </si>
  <si>
    <r>
      <t>Pr</t>
    </r>
    <r>
      <rPr>
        <b/>
        <vertAlign val="subscript"/>
        <sz val="9"/>
        <rFont val="Geneva"/>
      </rPr>
      <t>2</t>
    </r>
    <r>
      <rPr>
        <b/>
        <sz val="9"/>
        <rFont val="Geneva"/>
      </rPr>
      <t>O</t>
    </r>
    <r>
      <rPr>
        <b/>
        <vertAlign val="subscript"/>
        <sz val="9"/>
        <rFont val="Geneva"/>
      </rPr>
      <t>3</t>
    </r>
  </si>
  <si>
    <r>
      <t>Nd</t>
    </r>
    <r>
      <rPr>
        <b/>
        <vertAlign val="subscript"/>
        <sz val="9"/>
        <rFont val="Geneva"/>
      </rPr>
      <t>2</t>
    </r>
    <r>
      <rPr>
        <b/>
        <sz val="9"/>
        <rFont val="Geneva"/>
      </rPr>
      <t>O</t>
    </r>
    <r>
      <rPr>
        <b/>
        <vertAlign val="subscript"/>
        <sz val="9"/>
        <rFont val="Geneva"/>
      </rPr>
      <t>3</t>
    </r>
  </si>
  <si>
    <r>
      <t>ThO</t>
    </r>
    <r>
      <rPr>
        <b/>
        <vertAlign val="subscript"/>
        <sz val="9"/>
        <rFont val="Geneva"/>
      </rPr>
      <t>2</t>
    </r>
  </si>
  <si>
    <r>
      <t>UO</t>
    </r>
    <r>
      <rPr>
        <b/>
        <vertAlign val="subscript"/>
        <sz val="9"/>
        <rFont val="Geneva"/>
      </rPr>
      <t>2</t>
    </r>
  </si>
  <si>
    <r>
      <t>Sm</t>
    </r>
    <r>
      <rPr>
        <b/>
        <vertAlign val="subscript"/>
        <sz val="9"/>
        <rFont val="Geneva"/>
      </rPr>
      <t>2</t>
    </r>
    <r>
      <rPr>
        <b/>
        <sz val="9"/>
        <rFont val="Geneva"/>
      </rPr>
      <t>O</t>
    </r>
    <r>
      <rPr>
        <b/>
        <vertAlign val="subscript"/>
        <sz val="9"/>
        <rFont val="Geneva"/>
      </rPr>
      <t>3</t>
    </r>
  </si>
  <si>
    <r>
      <t>ZrO</t>
    </r>
    <r>
      <rPr>
        <b/>
        <vertAlign val="subscript"/>
        <sz val="9"/>
        <rFont val="Geneva"/>
      </rPr>
      <t>2</t>
    </r>
  </si>
  <si>
    <r>
      <t>Ta</t>
    </r>
    <r>
      <rPr>
        <b/>
        <vertAlign val="subscript"/>
        <sz val="9"/>
        <rFont val="Geneva"/>
      </rPr>
      <t>2</t>
    </r>
    <r>
      <rPr>
        <b/>
        <sz val="9"/>
        <rFont val="Geneva"/>
      </rPr>
      <t>O</t>
    </r>
    <r>
      <rPr>
        <b/>
        <vertAlign val="subscript"/>
        <sz val="9"/>
        <rFont val="Geneva"/>
      </rPr>
      <t>5</t>
    </r>
  </si>
  <si>
    <r>
      <t>Y</t>
    </r>
    <r>
      <rPr>
        <b/>
        <vertAlign val="subscript"/>
        <sz val="9"/>
        <rFont val="Geneva"/>
      </rPr>
      <t>2</t>
    </r>
    <r>
      <rPr>
        <b/>
        <sz val="9"/>
        <rFont val="Geneva"/>
      </rPr>
      <t>O</t>
    </r>
    <r>
      <rPr>
        <b/>
        <vertAlign val="subscript"/>
        <sz val="9"/>
        <rFont val="Geneva"/>
      </rPr>
      <t>3</t>
    </r>
  </si>
  <si>
    <t>Published 2017 by:
Manitoba Growth, Enterprise and Trade
Manitoba Geological Survey
360-1395 Ellice Avenue
Winnipeg, Manitoba
R3G 3P2 Canada</t>
  </si>
  <si>
    <t>normalization values are from Anders &amp; Grevesse (1989)</t>
  </si>
  <si>
    <t>Na</t>
  </si>
  <si>
    <t>Al</t>
  </si>
  <si>
    <t>Si</t>
  </si>
  <si>
    <t>Ti</t>
  </si>
  <si>
    <t>V</t>
  </si>
  <si>
    <t>Cr</t>
  </si>
  <si>
    <t>K</t>
  </si>
  <si>
    <t>OH</t>
  </si>
  <si>
    <t>SiO2</t>
  </si>
  <si>
    <t>TiO2</t>
  </si>
  <si>
    <t>Al2O3</t>
  </si>
  <si>
    <t>Cr2O3</t>
  </si>
  <si>
    <t>Mineral formulae calculated using an inhouse excel spreadsheet</t>
  </si>
  <si>
    <r>
      <t>T</t>
    </r>
    <r>
      <rPr>
        <sz val="9"/>
        <rFont val="Cambria"/>
        <family val="1"/>
      </rPr>
      <t xml:space="preserve"> </t>
    </r>
    <r>
      <rPr>
        <sz val="9"/>
        <rFont val="Geneva"/>
      </rPr>
      <t>(⁰</t>
    </r>
    <r>
      <rPr>
        <sz val="11.7"/>
        <rFont val="Cambria"/>
        <family val="1"/>
      </rPr>
      <t>C)</t>
    </r>
    <r>
      <rPr>
        <sz val="9"/>
        <rFont val="Geneva"/>
      </rPr>
      <t xml:space="preserve"> = -23600(X</t>
    </r>
    <r>
      <rPr>
        <vertAlign val="superscript"/>
        <sz val="9"/>
        <rFont val="Geneva"/>
      </rPr>
      <t>MgCO3</t>
    </r>
    <r>
      <rPr>
        <vertAlign val="subscript"/>
        <sz val="9"/>
        <rFont val="Geneva"/>
      </rPr>
      <t>Cc</t>
    </r>
    <r>
      <rPr>
        <sz val="9"/>
        <rFont val="Geneva"/>
      </rPr>
      <t>)+ -0.01345/(X</t>
    </r>
    <r>
      <rPr>
        <vertAlign val="superscript"/>
        <sz val="9"/>
        <rFont val="Geneva"/>
      </rPr>
      <t>MgCO3</t>
    </r>
    <r>
      <rPr>
        <vertAlign val="subscript"/>
        <sz val="9"/>
        <rFont val="Geneva"/>
      </rPr>
      <t>Cc</t>
    </r>
    <r>
      <rPr>
        <sz val="9"/>
        <rFont val="Geneva"/>
      </rPr>
      <t>)^2 + 2620.0(X</t>
    </r>
    <r>
      <rPr>
        <vertAlign val="superscript"/>
        <sz val="9"/>
        <rFont val="Geneva"/>
      </rPr>
      <t>MgCO3</t>
    </r>
    <r>
      <rPr>
        <vertAlign val="subscript"/>
        <sz val="9"/>
        <rFont val="Geneva"/>
      </rPr>
      <t>Cc</t>
    </r>
    <r>
      <rPr>
        <sz val="9"/>
        <rFont val="Geneva"/>
      </rPr>
      <t>)^2 + 2608.0(X</t>
    </r>
    <r>
      <rPr>
        <vertAlign val="superscript"/>
        <sz val="9"/>
        <rFont val="Geneva"/>
      </rPr>
      <t>MgCO3</t>
    </r>
    <r>
      <rPr>
        <vertAlign val="subscript"/>
        <sz val="9"/>
        <rFont val="Geneva"/>
      </rPr>
      <t>Cc</t>
    </r>
    <r>
      <rPr>
        <sz val="9"/>
        <rFont val="Geneva"/>
      </rPr>
      <t xml:space="preserve">)^0.5 + 334.0
</t>
    </r>
  </si>
  <si>
    <t>Feldspar</t>
  </si>
  <si>
    <t>Mica</t>
  </si>
  <si>
    <t>PCL-01</t>
  </si>
  <si>
    <t>PCL-02</t>
  </si>
  <si>
    <t>PCL-03</t>
  </si>
  <si>
    <t>NL-01</t>
  </si>
  <si>
    <t>NL-02</t>
  </si>
  <si>
    <r>
      <t>P</t>
    </r>
    <r>
      <rPr>
        <b/>
        <vertAlign val="subscript"/>
        <sz val="9"/>
        <rFont val="Geneva"/>
      </rPr>
      <t>2</t>
    </r>
    <r>
      <rPr>
        <b/>
        <sz val="9"/>
        <rFont val="Geneva"/>
      </rPr>
      <t>O</t>
    </r>
    <r>
      <rPr>
        <b/>
        <vertAlign val="subscript"/>
        <sz val="9"/>
        <rFont val="Geneva"/>
      </rPr>
      <t>5</t>
    </r>
  </si>
  <si>
    <r>
      <t>Fe</t>
    </r>
    <r>
      <rPr>
        <b/>
        <vertAlign val="superscript"/>
        <sz val="9"/>
        <rFont val="Geneva"/>
      </rPr>
      <t>2+</t>
    </r>
  </si>
  <si>
    <r>
      <t>Fe</t>
    </r>
    <r>
      <rPr>
        <b/>
        <vertAlign val="superscript"/>
        <sz val="9"/>
        <rFont val="Geneva"/>
      </rPr>
      <t>3+</t>
    </r>
  </si>
  <si>
    <r>
      <t>Temperature (</t>
    </r>
    <r>
      <rPr>
        <b/>
        <sz val="9"/>
        <rFont val="Calibri"/>
        <family val="2"/>
      </rPr>
      <t>⁰</t>
    </r>
    <r>
      <rPr>
        <b/>
        <sz val="9"/>
        <rFont val="Geneva"/>
      </rPr>
      <t>C)</t>
    </r>
  </si>
  <si>
    <t>PCL-04</t>
  </si>
  <si>
    <t>Coarse, euhedral calcite</t>
  </si>
  <si>
    <t>Pink apatite-bearing carbonate rock</t>
  </si>
  <si>
    <t>Brecciated, clast-rich carbonate rock</t>
  </si>
  <si>
    <t>Massive, magnetite-rich carbonate rock</t>
  </si>
  <si>
    <t>Orange-garnet-bearing carbonate rock</t>
  </si>
  <si>
    <t>Sheared, fine-grained carbonate rock</t>
  </si>
  <si>
    <t>Hb-1-1</t>
  </si>
  <si>
    <t>Hb-1-2</t>
  </si>
  <si>
    <t>Hb-1-3</t>
  </si>
  <si>
    <t>Hb-2-1</t>
  </si>
  <si>
    <t>Hb-2-2</t>
  </si>
  <si>
    <t>Hb-2-3</t>
  </si>
  <si>
    <t>Hb-3-1</t>
  </si>
  <si>
    <t>Hb-3-2</t>
  </si>
  <si>
    <t>Hb-3-3</t>
  </si>
  <si>
    <t>Formulae calculated on the basis of 12.5 atoms of oxygen</t>
  </si>
  <si>
    <t>Formulae calculated on the basis of 23 atoms of oxygen</t>
  </si>
  <si>
    <t>Formulae calculated on the basis of 12 atoms of oxygen</t>
  </si>
  <si>
    <t>Formulae calculated on the basis of 6 atoms of oxygen</t>
  </si>
  <si>
    <t>Formulae calculated on the basis of 8 atoms of oxygen</t>
  </si>
  <si>
    <t>Formulae calculated on the basis of 4 atoms of oxygen</t>
  </si>
  <si>
    <t>Formulae calculated on the basis of 3 atoms of oxygen</t>
  </si>
  <si>
    <t>Formulae calculated on the basis of 13 atoms of oxygen</t>
  </si>
  <si>
    <t>Formulae calculated on the basis of 24 atoms of oxygen</t>
  </si>
  <si>
    <t>La2O3</t>
  </si>
  <si>
    <t>P</t>
  </si>
  <si>
    <r>
      <t>Fe</t>
    </r>
    <r>
      <rPr>
        <vertAlign val="superscript"/>
        <sz val="9"/>
        <rFont val="Geneva"/>
      </rPr>
      <t>3+</t>
    </r>
    <r>
      <rPr>
        <sz val="9"/>
        <rFont val="Geneva"/>
      </rPr>
      <t xml:space="preserve"> and Fe</t>
    </r>
    <r>
      <rPr>
        <vertAlign val="superscript"/>
        <sz val="9"/>
        <rFont val="Geneva"/>
      </rPr>
      <t>2+</t>
    </r>
    <r>
      <rPr>
        <sz val="9"/>
        <rFont val="Geneva"/>
      </rPr>
      <t xml:space="preserve"> estimated by stoichiometry</t>
    </r>
  </si>
  <si>
    <t>N.T. = mineral species not tabulated for specific analysis</t>
  </si>
  <si>
    <t>N.T. = mineral formulae not tabulated for specific analysis</t>
  </si>
  <si>
    <t>Stable C and O isotope and major- and trace-element data, with calcite-dolomite equilibration geothermometry, for genetically diverse carbonate rocks in the Pikwitonei granulite domain and Split Lake block (parts of NTS 63P11, 12, 64A1)</t>
  </si>
  <si>
    <t>* indicates analysis of the mineral group with two different standards that yielded datasets with differing measured 
   elements; these datasets are separated within the mineral group's respective sheet</t>
  </si>
  <si>
    <t>Data Repository Item DRI2017005</t>
  </si>
  <si>
    <r>
      <t>Sampling for this study was largely done by collecting grab samples from outcrops in the summer of 2016. Sample 108-16-107 was collected from shoreline float, and its source could not be located. Samples 36-77-435-1 and 108-13-P191D were collected by MGS geologists Timothy Corkery and Chris Cou</t>
    </r>
    <r>
      <rPr>
        <sz val="12"/>
        <rFont val="Calibri"/>
        <family val="2"/>
      </rPr>
      <t>ё</t>
    </r>
    <r>
      <rPr>
        <sz val="12"/>
        <rFont val="Times New Roman"/>
        <family val="1"/>
      </rPr>
      <t xml:space="preserve">slan in 1977 and 2013, respectively. At least one representative sample from each locality was used for detailed study. The majority of samples were sawn in a desirable orientation and sent to Vancouver Petrographics (Vancouver, British Columbia) for the preparation of polished thin sections. In those cases where the study material consisted principally of carbonate minerals, grains of sufficient size were extracted under the binocular microscope, mounted in epoxy and polished; three grain mounts were prepared. </t>
    </r>
  </si>
  <si>
    <t>The mass-spectrometer was calibrated using synthetic glass NIST610 as an external standard. The glass was analyzed twice before and after each analytical run. The average Ca content previously determined by WDS was chosen as an internal standard for each sample. Reduction of the data and signal selection was done using the GLITTER software (GEMOC and CSIRO, 2005).</t>
  </si>
  <si>
    <t>Table 16: Major-element compositions of britholite in the studied carbonate rocks.</t>
  </si>
  <si>
    <t>Table 15: Major-element compositions of wollasonite in the studied carbonate rocks.</t>
  </si>
  <si>
    <t>Table 14: Major-element compositions of chlorite-group minerals in the studied carbonate rocks.</t>
  </si>
  <si>
    <t>Table 13: Major-element compositions of spinel-group minerals in the studied carbonate rocks.</t>
  </si>
  <si>
    <t>Table 12: Major-element compositions of scapolite-group minerals in the studied carbonate rocks.</t>
  </si>
  <si>
    <t>Table 11: Major-element compositions of olivine-group minerals in the studied carbonate rocks.</t>
  </si>
  <si>
    <t>Table 10: Major-element compositions of plagioclase in the studied carbonate rocks.</t>
  </si>
  <si>
    <t>Table 9: Major-element compositions of garnet-group minerals in the studied carbonate rocks.</t>
  </si>
  <si>
    <t>Table 8: Major-element compositions of amphibole-group minerals in the studied carbonate rocks.</t>
  </si>
  <si>
    <t>Table 7: Major-element compositions of epidote-group minerals in the studied carbonate rocks.</t>
  </si>
  <si>
    <t>Table 6: Major-element compositions of mica-group minerals in the studied carbonate rocks.</t>
  </si>
  <si>
    <t>Table 4: Trace-element compositions of calcite from the studied carbonate rocks.</t>
  </si>
  <si>
    <r>
      <t>Table 2: Carbon (δ</t>
    </r>
    <r>
      <rPr>
        <b/>
        <vertAlign val="superscript"/>
        <sz val="12"/>
        <rFont val="Geneva"/>
      </rPr>
      <t>13</t>
    </r>
    <r>
      <rPr>
        <b/>
        <sz val="12"/>
        <rFont val="Geneva"/>
      </rPr>
      <t>C) and oxygen (δ</t>
    </r>
    <r>
      <rPr>
        <b/>
        <vertAlign val="superscript"/>
        <sz val="12"/>
        <rFont val="Geneva"/>
      </rPr>
      <t>18</t>
    </r>
    <r>
      <rPr>
        <b/>
        <sz val="12"/>
        <rFont val="Geneva"/>
      </rPr>
      <t>O) stable-isotope compositions of calcite from the studied carbonate rocks.</t>
    </r>
  </si>
  <si>
    <r>
      <t xml:space="preserve">Trace-element analysis of eleven samples of calcite was done by laser-ablation inductively-coupled mass-spectrometry (LA-ICP-MS) using a 213 nm Nd-YAG Merchantek laser connected to a Thermo Finnigan Element 2 sector-field mass-spectrometer.  Six of the samples were analyzed in grain mounts and the remaining five in polished thin sections. Grain mount maps and matching reflected light and BSE images of the thin sections ensured the correct grains were placed under the beam. Measurements were acquired on the mounted grains using point analyses with a 30-40 </t>
    </r>
    <r>
      <rPr>
        <sz val="12"/>
        <rFont val="Calibri"/>
        <family val="2"/>
      </rPr>
      <t>μ</t>
    </r>
    <r>
      <rPr>
        <sz val="12"/>
        <rFont val="Times New Roman"/>
        <family val="1"/>
      </rPr>
      <t xml:space="preserve">m beam diameter and a 5 Hz repetition rate at 40% laser power. For the thin sections, 90 </t>
    </r>
    <r>
      <rPr>
        <sz val="12"/>
        <rFont val="Calibri"/>
        <family val="2"/>
      </rPr>
      <t>μ</t>
    </r>
    <r>
      <rPr>
        <sz val="12"/>
        <rFont val="Times New Roman"/>
        <family val="1"/>
      </rPr>
      <t>m line scans were used with a beam diameter of 30</t>
    </r>
    <r>
      <rPr>
        <sz val="12"/>
        <rFont val="Arial"/>
        <family val="2"/>
      </rPr>
      <t>–</t>
    </r>
    <r>
      <rPr>
        <sz val="12"/>
        <rFont val="Times New Roman"/>
        <family val="1"/>
      </rPr>
      <t xml:space="preserve">40 μm, repetition rate of 4–10 Hz and laser power of 37–50%. The following isotopes were selected for analysis: </t>
    </r>
    <r>
      <rPr>
        <vertAlign val="superscript"/>
        <sz val="12"/>
        <rFont val="Times New Roman"/>
        <family val="1"/>
      </rPr>
      <t>25</t>
    </r>
    <r>
      <rPr>
        <sz val="12"/>
        <rFont val="Times New Roman"/>
        <family val="1"/>
      </rPr>
      <t xml:space="preserve">Mg, </t>
    </r>
    <r>
      <rPr>
        <vertAlign val="superscript"/>
        <sz val="12"/>
        <rFont val="Times New Roman"/>
        <family val="1"/>
      </rPr>
      <t>43</t>
    </r>
    <r>
      <rPr>
        <sz val="12"/>
        <rFont val="Times New Roman"/>
        <family val="1"/>
      </rPr>
      <t xml:space="preserve">Ca, </t>
    </r>
    <r>
      <rPr>
        <vertAlign val="superscript"/>
        <sz val="12"/>
        <rFont val="Times New Roman"/>
        <family val="1"/>
      </rPr>
      <t>55</t>
    </r>
    <r>
      <rPr>
        <sz val="12"/>
        <rFont val="Times New Roman"/>
        <family val="1"/>
      </rPr>
      <t xml:space="preserve">Mn, </t>
    </r>
    <r>
      <rPr>
        <vertAlign val="superscript"/>
        <sz val="12"/>
        <rFont val="Times New Roman"/>
        <family val="1"/>
      </rPr>
      <t>59</t>
    </r>
    <r>
      <rPr>
        <sz val="12"/>
        <rFont val="Times New Roman"/>
        <family val="1"/>
      </rPr>
      <t xml:space="preserve">Co, </t>
    </r>
    <r>
      <rPr>
        <vertAlign val="superscript"/>
        <sz val="12"/>
        <rFont val="Times New Roman"/>
        <family val="1"/>
      </rPr>
      <t>60</t>
    </r>
    <r>
      <rPr>
        <sz val="12"/>
        <rFont val="Times New Roman"/>
        <family val="1"/>
      </rPr>
      <t xml:space="preserve">Ni, </t>
    </r>
    <r>
      <rPr>
        <vertAlign val="superscript"/>
        <sz val="12"/>
        <rFont val="Times New Roman"/>
        <family val="1"/>
      </rPr>
      <t>66</t>
    </r>
    <r>
      <rPr>
        <sz val="12"/>
        <rFont val="Times New Roman"/>
        <family val="1"/>
      </rPr>
      <t xml:space="preserve">Zn, </t>
    </r>
    <r>
      <rPr>
        <vertAlign val="superscript"/>
        <sz val="12"/>
        <rFont val="Times New Roman"/>
        <family val="1"/>
      </rPr>
      <t>88</t>
    </r>
    <r>
      <rPr>
        <sz val="12"/>
        <rFont val="Times New Roman"/>
        <family val="1"/>
      </rPr>
      <t xml:space="preserve">Sr, </t>
    </r>
    <r>
      <rPr>
        <vertAlign val="superscript"/>
        <sz val="12"/>
        <rFont val="Times New Roman"/>
        <family val="1"/>
      </rPr>
      <t>89</t>
    </r>
    <r>
      <rPr>
        <sz val="12"/>
        <rFont val="Times New Roman"/>
        <family val="1"/>
      </rPr>
      <t xml:space="preserve">Y, </t>
    </r>
    <r>
      <rPr>
        <vertAlign val="superscript"/>
        <sz val="12"/>
        <rFont val="Times New Roman"/>
        <family val="1"/>
      </rPr>
      <t>138</t>
    </r>
    <r>
      <rPr>
        <sz val="12"/>
        <rFont val="Times New Roman"/>
        <family val="1"/>
      </rPr>
      <t xml:space="preserve">Ba, </t>
    </r>
    <r>
      <rPr>
        <vertAlign val="superscript"/>
        <sz val="12"/>
        <rFont val="Times New Roman"/>
        <family val="1"/>
      </rPr>
      <t>139</t>
    </r>
    <r>
      <rPr>
        <sz val="12"/>
        <rFont val="Times New Roman"/>
        <family val="1"/>
      </rPr>
      <t xml:space="preserve">La, </t>
    </r>
    <r>
      <rPr>
        <vertAlign val="superscript"/>
        <sz val="12"/>
        <rFont val="Times New Roman"/>
        <family val="1"/>
      </rPr>
      <t>140</t>
    </r>
    <r>
      <rPr>
        <sz val="12"/>
        <rFont val="Times New Roman"/>
        <family val="1"/>
      </rPr>
      <t xml:space="preserve">Ce, </t>
    </r>
    <r>
      <rPr>
        <vertAlign val="superscript"/>
        <sz val="12"/>
        <rFont val="Times New Roman"/>
        <family val="1"/>
      </rPr>
      <t>141</t>
    </r>
    <r>
      <rPr>
        <sz val="12"/>
        <rFont val="Times New Roman"/>
        <family val="1"/>
      </rPr>
      <t xml:space="preserve">Pr, </t>
    </r>
    <r>
      <rPr>
        <vertAlign val="superscript"/>
        <sz val="12"/>
        <rFont val="Times New Roman"/>
        <family val="1"/>
      </rPr>
      <t>146</t>
    </r>
    <r>
      <rPr>
        <sz val="12"/>
        <rFont val="Times New Roman"/>
        <family val="1"/>
      </rPr>
      <t xml:space="preserve">Nd, </t>
    </r>
    <r>
      <rPr>
        <vertAlign val="superscript"/>
        <sz val="12"/>
        <rFont val="Times New Roman"/>
        <family val="1"/>
      </rPr>
      <t>147</t>
    </r>
    <r>
      <rPr>
        <sz val="12"/>
        <rFont val="Times New Roman"/>
        <family val="1"/>
      </rPr>
      <t xml:space="preserve">Sm, </t>
    </r>
    <r>
      <rPr>
        <vertAlign val="superscript"/>
        <sz val="12"/>
        <rFont val="Times New Roman"/>
        <family val="1"/>
      </rPr>
      <t>151</t>
    </r>
    <r>
      <rPr>
        <sz val="12"/>
        <rFont val="Times New Roman"/>
        <family val="1"/>
      </rPr>
      <t xml:space="preserve">Eu, </t>
    </r>
    <r>
      <rPr>
        <vertAlign val="superscript"/>
        <sz val="12"/>
        <rFont val="Times New Roman"/>
        <family val="1"/>
      </rPr>
      <t>157</t>
    </r>
    <r>
      <rPr>
        <sz val="12"/>
        <rFont val="Times New Roman"/>
        <family val="1"/>
      </rPr>
      <t xml:space="preserve">Gd, </t>
    </r>
    <r>
      <rPr>
        <vertAlign val="superscript"/>
        <sz val="12"/>
        <rFont val="Times New Roman"/>
        <family val="1"/>
      </rPr>
      <t>159</t>
    </r>
    <r>
      <rPr>
        <sz val="12"/>
        <rFont val="Times New Roman"/>
        <family val="1"/>
      </rPr>
      <t xml:space="preserve">Tb, </t>
    </r>
    <r>
      <rPr>
        <vertAlign val="superscript"/>
        <sz val="12"/>
        <rFont val="Times New Roman"/>
        <family val="1"/>
      </rPr>
      <t>162</t>
    </r>
    <r>
      <rPr>
        <sz val="12"/>
        <rFont val="Times New Roman"/>
        <family val="1"/>
      </rPr>
      <t xml:space="preserve">Dy, </t>
    </r>
    <r>
      <rPr>
        <vertAlign val="superscript"/>
        <sz val="12"/>
        <rFont val="Times New Roman"/>
        <family val="1"/>
      </rPr>
      <t>165</t>
    </r>
    <r>
      <rPr>
        <sz val="12"/>
        <rFont val="Times New Roman"/>
        <family val="1"/>
      </rPr>
      <t xml:space="preserve">Ho, </t>
    </r>
    <r>
      <rPr>
        <vertAlign val="superscript"/>
        <sz val="12"/>
        <rFont val="Times New Roman"/>
        <family val="1"/>
      </rPr>
      <t>166</t>
    </r>
    <r>
      <rPr>
        <sz val="12"/>
        <rFont val="Times New Roman"/>
        <family val="1"/>
      </rPr>
      <t xml:space="preserve">Er, </t>
    </r>
    <r>
      <rPr>
        <vertAlign val="superscript"/>
        <sz val="12"/>
        <rFont val="Times New Roman"/>
        <family val="1"/>
      </rPr>
      <t>169</t>
    </r>
    <r>
      <rPr>
        <sz val="12"/>
        <rFont val="Times New Roman"/>
        <family val="1"/>
      </rPr>
      <t xml:space="preserve">Tm, </t>
    </r>
    <r>
      <rPr>
        <vertAlign val="superscript"/>
        <sz val="12"/>
        <rFont val="Times New Roman"/>
        <family val="1"/>
      </rPr>
      <t>172</t>
    </r>
    <r>
      <rPr>
        <sz val="12"/>
        <rFont val="Times New Roman"/>
        <family val="1"/>
      </rPr>
      <t xml:space="preserve">Yb, </t>
    </r>
    <r>
      <rPr>
        <vertAlign val="superscript"/>
        <sz val="12"/>
        <rFont val="Times New Roman"/>
        <family val="1"/>
      </rPr>
      <t>175</t>
    </r>
    <r>
      <rPr>
        <sz val="12"/>
        <rFont val="Times New Roman"/>
        <family val="1"/>
      </rPr>
      <t xml:space="preserve">Lu, </t>
    </r>
    <r>
      <rPr>
        <vertAlign val="superscript"/>
        <sz val="12"/>
        <rFont val="Times New Roman"/>
        <family val="1"/>
      </rPr>
      <t>206</t>
    </r>
    <r>
      <rPr>
        <sz val="12"/>
        <rFont val="Times New Roman"/>
        <family val="1"/>
      </rPr>
      <t xml:space="preserve">Pb, </t>
    </r>
    <r>
      <rPr>
        <vertAlign val="superscript"/>
        <sz val="12"/>
        <rFont val="Times New Roman"/>
        <family val="1"/>
      </rPr>
      <t>232</t>
    </r>
    <r>
      <rPr>
        <sz val="12"/>
        <rFont val="Times New Roman"/>
        <family val="1"/>
      </rPr>
      <t xml:space="preserve">Th, </t>
    </r>
    <r>
      <rPr>
        <vertAlign val="superscript"/>
        <sz val="12"/>
        <rFont val="Times New Roman"/>
        <family val="1"/>
      </rPr>
      <t>238</t>
    </r>
    <r>
      <rPr>
        <sz val="12"/>
        <rFont val="Times New Roman"/>
        <family val="1"/>
      </rPr>
      <t>U.</t>
    </r>
  </si>
  <si>
    <r>
      <t>Twenty-one samples of calcite were powdered using a mortar and pestle and submitted for C and O stable-isotope analysis at the Stable Isotope Laboratory of the Department of Geological Sciences, University of Manitoba. The majority of the samples were sufficiently coarse-grained to enable the selection of pure carbonate grains; however, BSE imaging showed the presence of fine-grained dolomite lamellae in some samples, which were incorporated into the powder analyzed for C and O isotope ratios. The measured values do not reflect those of pure calcite. One sample of calcite that was previously concluded to be hydrothermal in origin was used as a proxy for the δ</t>
    </r>
    <r>
      <rPr>
        <vertAlign val="superscript"/>
        <sz val="12"/>
        <rFont val="Times New Roman"/>
        <family val="1"/>
      </rPr>
      <t>13</t>
    </r>
    <r>
      <rPr>
        <sz val="12"/>
        <rFont val="Times New Roman"/>
        <family val="1"/>
      </rPr>
      <t>C and δ</t>
    </r>
    <r>
      <rPr>
        <vertAlign val="superscript"/>
        <sz val="12"/>
        <rFont val="Times New Roman"/>
        <family val="1"/>
      </rPr>
      <t>18</t>
    </r>
    <r>
      <rPr>
        <sz val="12"/>
        <rFont val="Times New Roman"/>
        <family val="1"/>
      </rPr>
      <t>O values typical of hydrothermal calcite. Carbon and oxygen isotope analyses were carried out using the conventional H</t>
    </r>
    <r>
      <rPr>
        <vertAlign val="subscript"/>
        <sz val="12"/>
        <rFont val="Times New Roman"/>
        <family val="1"/>
      </rPr>
      <t>3</t>
    </r>
    <r>
      <rPr>
        <sz val="12"/>
        <rFont val="Times New Roman"/>
        <family val="1"/>
      </rPr>
      <t>PO</t>
    </r>
    <r>
      <rPr>
        <vertAlign val="subscript"/>
        <sz val="12"/>
        <rFont val="Times New Roman"/>
        <family val="1"/>
      </rPr>
      <t>4</t>
    </r>
    <r>
      <rPr>
        <sz val="12"/>
        <rFont val="Times New Roman"/>
        <family val="1"/>
      </rPr>
      <t xml:space="preserve"> digestion method on a Thermo Finnigan GasBench II coupled to a Delta V Plus Isotope-Ratio Mass Spectrometer (IRMS). An autosampler (CTC Analytics) is connected to the GasBench II for automated transfer of the sample gas to the IRMS. Approximately 0.5 mg of powdered calcite was weighed using a microbalance and transferred into a 12 mL borosilicate Exetainer vial and capped with a rubber septum. Samples were then loaded into an autosampler heating block kept at a temperature of 70 ±0.1</t>
    </r>
    <r>
      <rPr>
        <sz val="12"/>
        <rFont val="Arial"/>
        <family val="2"/>
      </rPr>
      <t>°</t>
    </r>
    <r>
      <rPr>
        <sz val="12"/>
        <rFont val="Times New Roman"/>
        <family val="1"/>
      </rPr>
      <t>C. The loaded vials were flushed with He at a rate of 100 mL/minute for a total of 10 minutes. Anhydrous phosphoric acid was manually added and left to react for 4 hours.  The gas produced by this reaction was transferred through a water-removal system, underwent multiple gas injections, and a final separation stage before being automatically delivered to the GasBench II and flushed at a rate of 0.5 mL/minute into the IRMS.</t>
    </r>
  </si>
  <si>
    <r>
      <t>The spectrometer was calibrated by analyzing two international standards, NBS18 and NBS19 at the beginning, in the middle and at the end of each run. A calibration line was calculated by least-squares linear regression using the known and measured isotope values of the calibration standards. The analyses were monitored for quality by analyzing an internal standard for calcite (CHI; δ</t>
    </r>
    <r>
      <rPr>
        <vertAlign val="superscript"/>
        <sz val="12"/>
        <rFont val="Times New Roman"/>
        <family val="1"/>
      </rPr>
      <t>13</t>
    </r>
    <r>
      <rPr>
        <sz val="12"/>
        <rFont val="Times New Roman"/>
        <family val="1"/>
      </rPr>
      <t>C</t>
    </r>
    <r>
      <rPr>
        <vertAlign val="subscript"/>
        <sz val="12"/>
        <rFont val="Times New Roman"/>
        <family val="1"/>
      </rPr>
      <t>V-PDB</t>
    </r>
    <r>
      <rPr>
        <sz val="12"/>
        <rFont val="Times New Roman"/>
        <family val="1"/>
      </rPr>
      <t xml:space="preserve"> = –8.01‰ and δ</t>
    </r>
    <r>
      <rPr>
        <vertAlign val="superscript"/>
        <sz val="12"/>
        <rFont val="Times New Roman"/>
        <family val="1"/>
      </rPr>
      <t>18</t>
    </r>
    <r>
      <rPr>
        <sz val="12"/>
        <rFont val="Times New Roman"/>
        <family val="1"/>
      </rPr>
      <t>O</t>
    </r>
    <r>
      <rPr>
        <vertAlign val="subscript"/>
        <sz val="12"/>
        <rFont val="Times New Roman"/>
        <family val="1"/>
      </rPr>
      <t>V-PDB</t>
    </r>
    <r>
      <rPr>
        <sz val="12"/>
        <rFont val="Times New Roman"/>
        <family val="1"/>
      </rPr>
      <t xml:space="preserve"> = –11.61‰) as an unknown. Precision of the analyses was better than 0.1‰ for both δ</t>
    </r>
    <r>
      <rPr>
        <vertAlign val="superscript"/>
        <sz val="12"/>
        <rFont val="Times New Roman"/>
        <family val="1"/>
      </rPr>
      <t>13</t>
    </r>
    <r>
      <rPr>
        <sz val="12"/>
        <rFont val="Times New Roman"/>
        <family val="1"/>
      </rPr>
      <t>C and δ</t>
    </r>
    <r>
      <rPr>
        <vertAlign val="superscript"/>
        <sz val="12"/>
        <rFont val="Times New Roman"/>
        <family val="1"/>
      </rPr>
      <t>18</t>
    </r>
    <r>
      <rPr>
        <sz val="12"/>
        <rFont val="Times New Roman"/>
        <family val="1"/>
      </rPr>
      <t>O.</t>
    </r>
  </si>
  <si>
    <r>
      <t>Fe</t>
    </r>
    <r>
      <rPr>
        <b/>
        <vertAlign val="subscript"/>
        <sz val="9"/>
        <rFont val="Geneva"/>
      </rPr>
      <t>2</t>
    </r>
    <r>
      <rPr>
        <b/>
        <sz val="9"/>
        <rFont val="Geneva"/>
      </rPr>
      <t>O</t>
    </r>
    <r>
      <rPr>
        <b/>
        <vertAlign val="subscript"/>
        <sz val="9"/>
        <rFont val="Geneva"/>
      </rPr>
      <t>3</t>
    </r>
  </si>
  <si>
    <t xml:space="preserve">¹ Department of Geological Sciences, University of Manitoba, 125 Dysart Road, Winnipeg, MB  R3T 2N2 </t>
  </si>
  <si>
    <r>
      <t xml:space="preserve">Macdonald, J.A., Chakhmouradian, A.R., Couëslan, C.G. and Reguir, E.P. 2017: Discriminative study of genetically diverse carbonate rocks in the northwestern Pikwitonei granulite domain and Split Lake block, central Manitoba (parts of NTS 63P11, 12, 64A1); </t>
    </r>
    <r>
      <rPr>
        <i/>
        <sz val="11"/>
        <rFont val="Times New Roman"/>
        <family val="1"/>
      </rPr>
      <t>in</t>
    </r>
    <r>
      <rPr>
        <sz val="11"/>
        <rFont val="Times New Roman"/>
        <family val="1"/>
      </rPr>
      <t xml:space="preserve"> Report of Activities 2017, Manitoba Growth, Enterprise and Trade, Manitoba Geological Survey, p. 30–41.</t>
    </r>
  </si>
  <si>
    <r>
      <t>Keywords:</t>
    </r>
    <r>
      <rPr>
        <sz val="11"/>
        <rFont val="Times New Roman"/>
        <family val="1"/>
      </rPr>
      <t xml:space="preserve"> Manitoba; Pikwitonei granulite domain; Split Lake block; Archean; carbonatite; marble; geothermometry</t>
    </r>
  </si>
  <si>
    <t>Tel: 1-800-223-5215 (General Enquiry)</t>
  </si>
  <si>
    <t>Tel: 204-945-6569 (Mineral Resources Library)</t>
  </si>
  <si>
    <t>Fax: 204-945-8427</t>
  </si>
  <si>
    <r>
      <t>Macdonald, J.A., Chakhmouradian, A.R., Couëslan, C.G. and Reguir, E.P. 2017: Stable C and O isotope and major- and trace-element data, with calcite-dolomite equilibration geothermometry, for genetically diverse carbonate rocks in the Pikwitonei granulite domain and Split Lake block (parts of NTS 63P11, 12, 64A1); Manitoba Growth, Enterprise and Trade, Manitoba Geological Survey, Data Repository Item DRI2017005,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 </t>
    </r>
  </si>
  <si>
    <t>Table 1: Sample list with source outcrop, sample locations and analytical techniques conducted.</t>
  </si>
  <si>
    <t>Table 3: Major-element compositions of carbonate minerals from the studied carbonate rocks and calculated temperature of calcite-dolomite equilibration.</t>
  </si>
  <si>
    <t>Table 5: Major-element compositions of pyroxene-group minerals in the studied carbonate rocks.</t>
  </si>
  <si>
    <r>
      <t xml:space="preserve">Procedures
Table 1: </t>
    </r>
    <r>
      <rPr>
        <sz val="11"/>
        <rFont val="Times New Roman"/>
        <family val="1"/>
      </rPr>
      <t>Sample list with source outcrop, sample locations and analytical techniques conducted.</t>
    </r>
    <r>
      <rPr>
        <b/>
        <sz val="11"/>
        <rFont val="Times New Roman"/>
        <family val="1"/>
      </rPr>
      <t xml:space="preserve">
Table 2: </t>
    </r>
    <r>
      <rPr>
        <sz val="11"/>
        <rFont val="Times New Roman"/>
        <family val="1"/>
      </rPr>
      <t>Carbon (</t>
    </r>
    <r>
      <rPr>
        <sz val="11"/>
        <rFont val="Calibri"/>
        <family val="2"/>
      </rPr>
      <t>δ</t>
    </r>
    <r>
      <rPr>
        <vertAlign val="superscript"/>
        <sz val="11"/>
        <rFont val="Times New Roman"/>
        <family val="1"/>
      </rPr>
      <t>13</t>
    </r>
    <r>
      <rPr>
        <sz val="11"/>
        <rFont val="Times New Roman"/>
        <family val="1"/>
      </rPr>
      <t>C) and oxygen (δ</t>
    </r>
    <r>
      <rPr>
        <vertAlign val="superscript"/>
        <sz val="11"/>
        <rFont val="Times New Roman"/>
        <family val="1"/>
      </rPr>
      <t>18</t>
    </r>
    <r>
      <rPr>
        <sz val="11"/>
        <rFont val="Times New Roman"/>
        <family val="1"/>
      </rPr>
      <t>O) stable-isotope compositions of calcite from the studied carbonate 
                rocks.</t>
    </r>
    <r>
      <rPr>
        <b/>
        <sz val="11"/>
        <rFont val="Times New Roman"/>
        <family val="1"/>
      </rPr>
      <t xml:space="preserve">
Table 3: </t>
    </r>
    <r>
      <rPr>
        <sz val="11"/>
        <rFont val="Times New Roman"/>
        <family val="1"/>
      </rPr>
      <t>Major-element compositions of carbonate minerals from the studied carbonate rocks and calculated 
               temperature of calcite-dolomite equilibration.</t>
    </r>
    <r>
      <rPr>
        <b/>
        <sz val="11"/>
        <rFont val="Times New Roman"/>
        <family val="1"/>
      </rPr>
      <t xml:space="preserve">
Table 4: </t>
    </r>
    <r>
      <rPr>
        <sz val="11"/>
        <rFont val="Times New Roman"/>
        <family val="1"/>
      </rPr>
      <t>Trace-element compositions of calcite from the studied carbonate rocks.</t>
    </r>
    <r>
      <rPr>
        <b/>
        <sz val="11"/>
        <rFont val="Times New Roman"/>
        <family val="1"/>
      </rPr>
      <t xml:space="preserve">
Table 5: </t>
    </r>
    <r>
      <rPr>
        <sz val="11"/>
        <rFont val="Times New Roman"/>
        <family val="1"/>
      </rPr>
      <t>Major-element compositions of pyroxene-group minerals in the studied carbonate rocks.</t>
    </r>
    <r>
      <rPr>
        <b/>
        <sz val="11"/>
        <rFont val="Times New Roman"/>
        <family val="1"/>
      </rPr>
      <t xml:space="preserve">
Table 6: </t>
    </r>
    <r>
      <rPr>
        <sz val="11"/>
        <rFont val="Times New Roman"/>
        <family val="1"/>
      </rPr>
      <t>Major-element compositions of mica-group minerals in the studied carbonate rocks.</t>
    </r>
    <r>
      <rPr>
        <b/>
        <sz val="11"/>
        <rFont val="Times New Roman"/>
        <family val="1"/>
      </rPr>
      <t xml:space="preserve">
Table 7: </t>
    </r>
    <r>
      <rPr>
        <sz val="11"/>
        <rFont val="Times New Roman"/>
        <family val="1"/>
      </rPr>
      <t>Major-element compositions of epidote-group minerals in the studied carbonate rocks.*</t>
    </r>
    <r>
      <rPr>
        <b/>
        <sz val="11"/>
        <rFont val="Times New Roman"/>
        <family val="1"/>
      </rPr>
      <t xml:space="preserve">
Table 8: </t>
    </r>
    <r>
      <rPr>
        <sz val="11"/>
        <rFont val="Times New Roman"/>
        <family val="1"/>
      </rPr>
      <t>Major-element compositions of amphibole-group minerals in the studied carbonate rocks.</t>
    </r>
    <r>
      <rPr>
        <b/>
        <sz val="11"/>
        <rFont val="Times New Roman"/>
        <family val="1"/>
      </rPr>
      <t xml:space="preserve">
Table 9: </t>
    </r>
    <r>
      <rPr>
        <sz val="11"/>
        <rFont val="Times New Roman"/>
        <family val="1"/>
      </rPr>
      <t>Major-element compositions of garnet-group minerals in the studied carbonate rocks.*</t>
    </r>
    <r>
      <rPr>
        <b/>
        <sz val="11"/>
        <rFont val="Times New Roman"/>
        <family val="1"/>
      </rPr>
      <t xml:space="preserve">
Table 10: </t>
    </r>
    <r>
      <rPr>
        <sz val="11"/>
        <rFont val="Times New Roman"/>
        <family val="1"/>
      </rPr>
      <t>Major-element compositions of plagioclase in the studied carbonate rocks.</t>
    </r>
    <r>
      <rPr>
        <b/>
        <sz val="11"/>
        <rFont val="Times New Roman"/>
        <family val="1"/>
      </rPr>
      <t xml:space="preserve">
Table 11: </t>
    </r>
    <r>
      <rPr>
        <sz val="11"/>
        <rFont val="Times New Roman"/>
        <family val="1"/>
      </rPr>
      <t>Major-element compositions of olivine-group minerals in the studied carbonate rocks.</t>
    </r>
    <r>
      <rPr>
        <b/>
        <sz val="11"/>
        <rFont val="Times New Roman"/>
        <family val="1"/>
      </rPr>
      <t xml:space="preserve">
Table 12: </t>
    </r>
    <r>
      <rPr>
        <sz val="11"/>
        <rFont val="Times New Roman"/>
        <family val="1"/>
      </rPr>
      <t>Major-element compositions of scapolite-group minerals in the studied carbonate rocks.</t>
    </r>
    <r>
      <rPr>
        <b/>
        <sz val="11"/>
        <rFont val="Times New Roman"/>
        <family val="1"/>
      </rPr>
      <t xml:space="preserve">
Table 13: </t>
    </r>
    <r>
      <rPr>
        <sz val="11"/>
        <rFont val="Times New Roman"/>
        <family val="1"/>
      </rPr>
      <t>Major-element compositions of spinel-group minerals in the studied carbonate rocks.</t>
    </r>
    <r>
      <rPr>
        <b/>
        <sz val="11"/>
        <rFont val="Times New Roman"/>
        <family val="1"/>
      </rPr>
      <t xml:space="preserve">
Table 14: </t>
    </r>
    <r>
      <rPr>
        <sz val="11"/>
        <rFont val="Times New Roman"/>
        <family val="1"/>
      </rPr>
      <t>Major-element compositions of chlorite-group minerals in the studied carbonate rocks.</t>
    </r>
    <r>
      <rPr>
        <b/>
        <sz val="11"/>
        <rFont val="Times New Roman"/>
        <family val="1"/>
      </rPr>
      <t xml:space="preserve">
Table 15: </t>
    </r>
    <r>
      <rPr>
        <sz val="11"/>
        <rFont val="Times New Roman"/>
        <family val="1"/>
      </rPr>
      <t>Major-element compositions of wollastonite in the studied carbonate rocks.</t>
    </r>
    <r>
      <rPr>
        <b/>
        <sz val="11"/>
        <rFont val="Times New Roman"/>
        <family val="1"/>
      </rPr>
      <t xml:space="preserve">
Table 16: </t>
    </r>
    <r>
      <rPr>
        <sz val="11"/>
        <rFont val="Times New Roman"/>
        <family val="1"/>
      </rPr>
      <t>Major-element compositions of britholite in the studied carbonate rocks.*</t>
    </r>
    <r>
      <rPr>
        <b/>
        <sz val="11"/>
        <rFont val="Times New Roman"/>
        <family val="1"/>
      </rPr>
      <t xml:space="preserve">
</t>
    </r>
    <r>
      <rPr>
        <i/>
        <sz val="11"/>
        <rFont val="Times New Roman"/>
        <family val="1"/>
      </rPr>
      <t/>
    </r>
  </si>
  <si>
    <r>
      <t>by J.A. Macdonald</t>
    </r>
    <r>
      <rPr>
        <vertAlign val="superscript"/>
        <sz val="11"/>
        <rFont val="Times New Roman"/>
        <family val="1"/>
      </rPr>
      <t>1</t>
    </r>
    <r>
      <rPr>
        <sz val="11"/>
        <rFont val="Times New Roman"/>
        <family val="1"/>
      </rPr>
      <t>, A.R. Chakhmouradian</t>
    </r>
    <r>
      <rPr>
        <vertAlign val="superscript"/>
        <sz val="11"/>
        <rFont val="Times New Roman"/>
        <family val="1"/>
      </rPr>
      <t>1</t>
    </r>
    <r>
      <rPr>
        <sz val="11"/>
        <rFont val="Times New Roman"/>
        <family val="1"/>
      </rPr>
      <t>, C.G. Couëslan and E.P. Reguir</t>
    </r>
    <r>
      <rPr>
        <vertAlign val="superscript"/>
        <sz val="11"/>
        <rFont val="Times New Roman"/>
        <family val="1"/>
      </rPr>
      <t>1</t>
    </r>
  </si>
  <si>
    <r>
      <t xml:space="preserve">References 
</t>
    </r>
    <r>
      <rPr>
        <sz val="11"/>
        <rFont val="Times New Roman"/>
        <family val="1"/>
      </rPr>
      <t>Anders, E. &amp; Grevesse, N. 1989: Abundances of the elements: Meteoric and Solar; Geochimica et Cosmochimica Acta, v. 53, p. 197–214.
Anovitz, L.M. and Essene, E.J. 1987: Phase Equilibria I the System CaCO</t>
    </r>
    <r>
      <rPr>
        <vertAlign val="subscript"/>
        <sz val="11"/>
        <rFont val="Times New Roman"/>
        <family val="1"/>
      </rPr>
      <t>3</t>
    </r>
    <r>
      <rPr>
        <sz val="11"/>
        <rFont val="Times New Roman"/>
        <family val="1"/>
      </rPr>
      <t>–MgCO</t>
    </r>
    <r>
      <rPr>
        <vertAlign val="subscript"/>
        <sz val="11"/>
        <rFont val="Times New Roman"/>
        <family val="1"/>
      </rPr>
      <t>3</t>
    </r>
    <r>
      <rPr>
        <sz val="11"/>
        <rFont val="Times New Roman"/>
        <family val="1"/>
      </rPr>
      <t>–FeCO</t>
    </r>
    <r>
      <rPr>
        <vertAlign val="subscript"/>
        <sz val="11"/>
        <rFont val="Times New Roman"/>
        <family val="1"/>
      </rPr>
      <t>3</t>
    </r>
    <r>
      <rPr>
        <sz val="11"/>
        <rFont val="Times New Roman"/>
        <family val="1"/>
      </rPr>
      <t xml:space="preserve">; Journal of Petrology, v. 28, p. 389–414.
McDonough, W.F. and Sun, S.S. 1995: The composition of the Earth; Chemical  Geology, v. 120, p. 223–253.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</si>
</sst>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General_)"/>
    <numFmt numFmtId="166" formatCode="0.000"/>
    <numFmt numFmtId="167" formatCode="0.000000"/>
    <numFmt numFmtId="168" formatCode="0.0000"/>
    <numFmt numFmtId="169" formatCode="0.00000"/>
  </numFmts>
  <fonts count="42">
    <font>
      <sz val="9"/>
      <name val="Geneva"/>
    </font>
    <font>
      <b/>
      <sz val="9"/>
      <name val="Geneva"/>
    </font>
    <font>
      <b/>
      <sz val="10"/>
      <color indexed="8"/>
      <name val="Times New Roman"/>
      <family val="1"/>
    </font>
    <font>
      <b/>
      <sz val="10"/>
      <color indexed="8"/>
      <name val="Arial"/>
      <family val="2"/>
    </font>
    <font>
      <sz val="12"/>
      <color indexed="8"/>
      <name val="Arial"/>
      <family val="2"/>
    </font>
    <font>
      <sz val="10"/>
      <color indexed="8"/>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Arial"/>
      <family val="2"/>
    </font>
    <font>
      <sz val="9"/>
      <name val="Geneva"/>
    </font>
    <font>
      <sz val="10"/>
      <name val="Arial"/>
      <family val="2"/>
    </font>
    <font>
      <sz val="9"/>
      <name val="Times New Roman"/>
      <family val="1"/>
    </font>
    <font>
      <sz val="9"/>
      <color rgb="FF0070C0"/>
      <name val="Geneva"/>
    </font>
    <font>
      <sz val="12"/>
      <name val="Times New Roman"/>
      <family val="1"/>
    </font>
    <font>
      <sz val="12"/>
      <name val="Calibri"/>
      <family val="2"/>
    </font>
    <font>
      <vertAlign val="superscript"/>
      <sz val="12"/>
      <name val="Times New Roman"/>
      <family val="1"/>
    </font>
    <font>
      <vertAlign val="subscript"/>
      <sz val="12"/>
      <name val="Times New Roman"/>
      <family val="1"/>
    </font>
    <font>
      <sz val="10"/>
      <name val="Verdana"/>
      <family val="2"/>
    </font>
    <font>
      <vertAlign val="superscript"/>
      <sz val="10"/>
      <name val="Arial"/>
      <family val="2"/>
    </font>
    <font>
      <sz val="11"/>
      <name val="Geneva"/>
    </font>
    <font>
      <b/>
      <vertAlign val="subscript"/>
      <sz val="9"/>
      <name val="Geneva"/>
    </font>
    <font>
      <b/>
      <sz val="9"/>
      <name val="Calibri"/>
      <family val="2"/>
    </font>
    <font>
      <b/>
      <sz val="12"/>
      <name val="Arial"/>
      <family val="2"/>
    </font>
    <font>
      <b/>
      <sz val="12"/>
      <name val="Geneva"/>
    </font>
    <font>
      <sz val="9"/>
      <color indexed="8"/>
      <name val="Arial"/>
      <family val="2"/>
    </font>
    <font>
      <vertAlign val="superscript"/>
      <sz val="9"/>
      <name val="Geneva"/>
    </font>
    <font>
      <vertAlign val="subscript"/>
      <sz val="9"/>
      <name val="Geneva"/>
    </font>
    <font>
      <vertAlign val="superscript"/>
      <sz val="11"/>
      <name val="Times New Roman"/>
      <family val="1"/>
    </font>
    <font>
      <sz val="9"/>
      <name val="Cambria"/>
      <family val="1"/>
    </font>
    <font>
      <sz val="11.7"/>
      <name val="Cambria"/>
      <family val="1"/>
    </font>
    <font>
      <b/>
      <vertAlign val="superscript"/>
      <sz val="9"/>
      <name val="Geneva"/>
    </font>
    <font>
      <b/>
      <i/>
      <sz val="9"/>
      <name val="Geneva"/>
    </font>
    <font>
      <i/>
      <sz val="11"/>
      <name val="Times New Roman"/>
      <family val="1"/>
    </font>
    <font>
      <sz val="11"/>
      <name val="Calibri"/>
      <family val="2"/>
    </font>
    <font>
      <sz val="10"/>
      <name val="Times New Roman"/>
      <family val="1"/>
    </font>
    <font>
      <b/>
      <vertAlign val="superscript"/>
      <sz val="12"/>
      <name val="Geneva"/>
    </font>
    <font>
      <sz val="12"/>
      <name val="Arial"/>
      <family val="2"/>
    </font>
    <font>
      <vertAlign val="subscript"/>
      <sz val="1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auto="1"/>
      </top>
      <bottom style="thin">
        <color auto="1"/>
      </bottom>
      <diagonal/>
    </border>
    <border>
      <left/>
      <right/>
      <top/>
      <bottom style="thin">
        <color auto="1"/>
      </bottom>
      <diagonal/>
    </border>
  </borders>
  <cellStyleXfs count="5">
    <xf numFmtId="0" fontId="0" fillId="0" borderId="0"/>
    <xf numFmtId="0" fontId="14" fillId="0" borderId="0"/>
    <xf numFmtId="0" fontId="21" fillId="0" borderId="0"/>
    <xf numFmtId="0" fontId="14" fillId="0" borderId="0"/>
    <xf numFmtId="0" fontId="13" fillId="0" borderId="0"/>
  </cellStyleXfs>
  <cellXfs count="125">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6" fillId="0" borderId="0" xfId="0" applyFont="1"/>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8" fillId="2" borderId="2" xfId="0" applyFont="1" applyFill="1" applyBorder="1" applyAlignment="1">
      <alignment vertical="top" wrapText="1"/>
    </xf>
    <xf numFmtId="0" fontId="9" fillId="2" borderId="2" xfId="0" applyFont="1" applyFill="1" applyBorder="1" applyAlignment="1">
      <alignment vertical="top" wrapText="1"/>
    </xf>
    <xf numFmtId="0" fontId="10" fillId="0" borderId="2" xfId="0" applyFont="1" applyFill="1" applyBorder="1" applyAlignment="1">
      <alignment vertical="top" wrapText="1"/>
    </xf>
    <xf numFmtId="0" fontId="4" fillId="0" borderId="0" xfId="0" applyFont="1" applyBorder="1"/>
    <xf numFmtId="0" fontId="0" fillId="0" borderId="0" xfId="0" applyBorder="1"/>
    <xf numFmtId="0" fontId="2" fillId="0" borderId="0" xfId="0" applyFont="1" applyBorder="1"/>
    <xf numFmtId="165" fontId="2" fillId="0" borderId="0" xfId="0" applyNumberFormat="1" applyFont="1" applyBorder="1" applyAlignment="1" applyProtection="1">
      <alignment horizontal="center"/>
    </xf>
    <xf numFmtId="1" fontId="5" fillId="0" borderId="0" xfId="0" applyNumberFormat="1" applyFont="1" applyBorder="1"/>
    <xf numFmtId="166" fontId="5" fillId="0" borderId="0" xfId="0" applyNumberFormat="1" applyFont="1" applyBorder="1"/>
    <xf numFmtId="167" fontId="5" fillId="0" borderId="0" xfId="0" applyNumberFormat="1" applyFont="1" applyBorder="1"/>
    <xf numFmtId="169" fontId="5" fillId="0" borderId="0" xfId="0" applyNumberFormat="1" applyFont="1" applyBorder="1"/>
    <xf numFmtId="168" fontId="5" fillId="0" borderId="0" xfId="0" applyNumberFormat="1" applyFont="1" applyBorder="1"/>
    <xf numFmtId="164" fontId="5" fillId="0" borderId="0" xfId="0" applyNumberFormat="1" applyFont="1" applyBorder="1"/>
    <xf numFmtId="0" fontId="1" fillId="0" borderId="0" xfId="0" applyFont="1" applyBorder="1" applyAlignment="1">
      <alignment horizontal="left"/>
    </xf>
    <xf numFmtId="0" fontId="6" fillId="0" borderId="0" xfId="0" applyFont="1" applyBorder="1"/>
    <xf numFmtId="0" fontId="0" fillId="0" borderId="0" xfId="0" applyAlignment="1">
      <alignment vertical="top"/>
    </xf>
    <xf numFmtId="0" fontId="6" fillId="0" borderId="0" xfId="0" applyFont="1" applyAlignment="1">
      <alignment vertical="top"/>
    </xf>
    <xf numFmtId="0" fontId="9" fillId="0" borderId="2" xfId="0" applyFont="1" applyBorder="1"/>
    <xf numFmtId="0" fontId="9" fillId="0" borderId="3" xfId="0" applyFont="1" applyBorder="1"/>
    <xf numFmtId="0" fontId="5" fillId="0" borderId="0" xfId="0" applyFont="1" applyBorder="1" applyAlignment="1">
      <alignment horizontal="left"/>
    </xf>
    <xf numFmtId="0" fontId="12" fillId="0" borderId="0" xfId="0" applyFont="1" applyBorder="1" applyAlignment="1">
      <alignment horizontal="left"/>
    </xf>
    <xf numFmtId="0" fontId="13" fillId="0" borderId="0" xfId="0" applyFont="1" applyBorder="1" applyAlignment="1">
      <alignment horizontal="left"/>
    </xf>
    <xf numFmtId="0" fontId="0" fillId="0" borderId="0" xfId="0" applyBorder="1" applyAlignment="1">
      <alignment horizontal="left"/>
    </xf>
    <xf numFmtId="0" fontId="16" fillId="0" borderId="0" xfId="0" applyFont="1"/>
    <xf numFmtId="0" fontId="16" fillId="0" borderId="0" xfId="0" applyFont="1" applyAlignment="1">
      <alignment wrapText="1"/>
    </xf>
    <xf numFmtId="0" fontId="0" fillId="0" borderId="0" xfId="0" applyAlignment="1">
      <alignment wrapText="1"/>
    </xf>
    <xf numFmtId="0" fontId="16" fillId="0" borderId="0" xfId="0" applyFont="1" applyAlignment="1">
      <alignment vertical="top"/>
    </xf>
    <xf numFmtId="0" fontId="7" fillId="0" borderId="0" xfId="0" applyFont="1" applyFill="1" applyBorder="1" applyAlignment="1">
      <alignment wrapText="1"/>
    </xf>
    <xf numFmtId="0" fontId="9" fillId="0" borderId="0" xfId="0" applyFont="1" applyBorder="1"/>
    <xf numFmtId="0" fontId="0" fillId="0" borderId="4" xfId="0" applyBorder="1"/>
    <xf numFmtId="165" fontId="3" fillId="0" borderId="0" xfId="0" applyNumberFormat="1" applyFont="1" applyBorder="1" applyAlignment="1" applyProtection="1">
      <alignment horizontal="center"/>
    </xf>
    <xf numFmtId="0" fontId="0" fillId="0" borderId="0" xfId="0" applyBorder="1" applyAlignment="1">
      <alignment horizontal="center"/>
    </xf>
    <xf numFmtId="165" fontId="3" fillId="0" borderId="0" xfId="0" applyNumberFormat="1" applyFont="1" applyBorder="1" applyAlignment="1" applyProtection="1">
      <alignment horizontal="center"/>
    </xf>
    <xf numFmtId="0" fontId="0" fillId="0" borderId="0" xfId="0" applyBorder="1" applyAlignment="1">
      <alignment horizontal="center"/>
    </xf>
    <xf numFmtId="0" fontId="0" fillId="0" borderId="0" xfId="0" applyFill="1" applyBorder="1"/>
    <xf numFmtId="167" fontId="5" fillId="0" borderId="0" xfId="0" applyNumberFormat="1" applyFont="1" applyBorder="1" applyAlignment="1">
      <alignment horizontal="center"/>
    </xf>
    <xf numFmtId="0" fontId="8" fillId="3" borderId="2" xfId="0" applyFont="1" applyFill="1" applyBorder="1" applyAlignment="1">
      <alignment vertical="top" wrapText="1"/>
    </xf>
    <xf numFmtId="0" fontId="9" fillId="3" borderId="2" xfId="0" applyFont="1" applyFill="1" applyBorder="1" applyAlignment="1">
      <alignment vertical="top" wrapText="1"/>
    </xf>
    <xf numFmtId="0" fontId="15" fillId="3" borderId="4" xfId="0" applyFont="1" applyFill="1" applyBorder="1"/>
    <xf numFmtId="0" fontId="10" fillId="3" borderId="2" xfId="0" applyFont="1" applyFill="1" applyBorder="1" applyAlignment="1">
      <alignment vertical="top" wrapText="1"/>
    </xf>
    <xf numFmtId="0" fontId="14" fillId="3" borderId="7" xfId="1" applyFont="1" applyFill="1" applyBorder="1" applyAlignment="1">
      <alignment horizontal="center"/>
    </xf>
    <xf numFmtId="0" fontId="14" fillId="3" borderId="7" xfId="1" applyFont="1" applyFill="1" applyBorder="1"/>
    <xf numFmtId="0" fontId="14" fillId="3" borderId="5" xfId="1" applyNumberFormat="1" applyFont="1" applyFill="1" applyBorder="1" applyAlignment="1">
      <alignment horizontal="center" vertical="center" wrapText="1"/>
    </xf>
    <xf numFmtId="0" fontId="14" fillId="3" borderId="5" xfId="2" applyNumberFormat="1" applyFont="1" applyFill="1" applyBorder="1" applyAlignment="1">
      <alignment horizontal="center" vertical="center" wrapText="1"/>
    </xf>
    <xf numFmtId="0" fontId="14" fillId="3" borderId="6" xfId="3" applyFont="1" applyFill="1" applyBorder="1" applyAlignment="1">
      <alignment horizontal="center" vertical="center"/>
    </xf>
    <xf numFmtId="164" fontId="14" fillId="3" borderId="6" xfId="3" quotePrefix="1" applyNumberFormat="1" applyFont="1" applyFill="1" applyBorder="1" applyAlignment="1">
      <alignment vertical="center"/>
    </xf>
    <xf numFmtId="164" fontId="14" fillId="3" borderId="6" xfId="3" applyNumberFormat="1" applyFont="1" applyFill="1" applyBorder="1"/>
    <xf numFmtId="0" fontId="23" fillId="0" borderId="0" xfId="0" applyFont="1"/>
    <xf numFmtId="0" fontId="0" fillId="0" borderId="0" xfId="0" applyFill="1"/>
    <xf numFmtId="2" fontId="0" fillId="0" borderId="0" xfId="0" applyNumberFormat="1"/>
    <xf numFmtId="0" fontId="1" fillId="0" borderId="0" xfId="0" applyFont="1"/>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Alignment="1">
      <alignment horizontal="right"/>
    </xf>
    <xf numFmtId="0" fontId="26" fillId="3" borderId="0" xfId="0" applyFont="1" applyFill="1" applyAlignment="1">
      <alignment horizontal="left" vertical="top"/>
    </xf>
    <xf numFmtId="0" fontId="27" fillId="0" borderId="0" xfId="0" applyFont="1"/>
    <xf numFmtId="0" fontId="28" fillId="0" borderId="0" xfId="0" applyFont="1" applyBorder="1" applyAlignment="1">
      <alignment horizontal="left"/>
    </xf>
    <xf numFmtId="0" fontId="27" fillId="0" borderId="0" xfId="0" applyFont="1" applyAlignment="1">
      <alignment horizontal="left"/>
    </xf>
    <xf numFmtId="0" fontId="1" fillId="0" borderId="0" xfId="0" applyFont="1" applyAlignment="1">
      <alignment horizontal="left"/>
    </xf>
    <xf numFmtId="0" fontId="13" fillId="0" borderId="0" xfId="4"/>
    <xf numFmtId="2" fontId="13" fillId="0" borderId="0" xfId="4" applyNumberFormat="1" applyFill="1"/>
    <xf numFmtId="0" fontId="13" fillId="0" borderId="0" xfId="4" applyFill="1"/>
    <xf numFmtId="0" fontId="1" fillId="0" borderId="0" xfId="4" applyFont="1"/>
    <xf numFmtId="2" fontId="1" fillId="0" borderId="0" xfId="4" applyNumberFormat="1" applyFont="1" applyFill="1"/>
    <xf numFmtId="0" fontId="1" fillId="0" borderId="0" xfId="4" applyFont="1" applyFill="1"/>
    <xf numFmtId="2" fontId="0" fillId="0" borderId="0" xfId="0" applyNumberFormat="1" applyFill="1" applyAlignment="1">
      <alignment horizontal="right"/>
    </xf>
    <xf numFmtId="0" fontId="7" fillId="3" borderId="2" xfId="0" applyFont="1" applyFill="1" applyBorder="1" applyAlignment="1">
      <alignment vertical="top" wrapText="1"/>
    </xf>
    <xf numFmtId="2" fontId="13" fillId="0" borderId="0" xfId="4" applyNumberFormat="1" applyFont="1" applyFill="1"/>
    <xf numFmtId="166" fontId="0" fillId="0" borderId="0" xfId="0" applyNumberFormat="1" applyAlignment="1">
      <alignment horizontal="right"/>
    </xf>
    <xf numFmtId="166" fontId="0" fillId="0" borderId="0" xfId="0" applyNumberFormat="1"/>
    <xf numFmtId="166" fontId="13" fillId="0" borderId="0" xfId="4" applyNumberFormat="1"/>
    <xf numFmtId="2" fontId="0" fillId="0" borderId="0" xfId="0" applyNumberFormat="1" applyFont="1" applyAlignment="1">
      <alignment horizontal="right"/>
    </xf>
    <xf numFmtId="2" fontId="23" fillId="0" borderId="0" xfId="0" applyNumberFormat="1" applyFont="1" applyAlignment="1">
      <alignment horizontal="right"/>
    </xf>
    <xf numFmtId="0" fontId="1" fillId="0" borderId="0" xfId="0" applyFont="1" applyBorder="1"/>
    <xf numFmtId="0" fontId="1" fillId="0" borderId="0" xfId="0" applyFont="1" applyFill="1" applyBorder="1"/>
    <xf numFmtId="0" fontId="35" fillId="0" borderId="0" xfId="0" applyFont="1"/>
    <xf numFmtId="0" fontId="35" fillId="0" borderId="0" xfId="0" applyFont="1" applyAlignment="1">
      <alignment horizontal="right"/>
    </xf>
    <xf numFmtId="2" fontId="35" fillId="0" borderId="0" xfId="0" applyNumberFormat="1" applyFont="1" applyAlignment="1">
      <alignment horizontal="right"/>
    </xf>
    <xf numFmtId="0" fontId="13" fillId="0" borderId="0" xfId="4" applyAlignment="1">
      <alignment horizontal="right"/>
    </xf>
    <xf numFmtId="2" fontId="13" fillId="0" borderId="0" xfId="4" applyNumberFormat="1" applyFill="1" applyAlignment="1">
      <alignment horizontal="right"/>
    </xf>
    <xf numFmtId="0" fontId="13" fillId="0" borderId="0" xfId="4" applyFill="1" applyAlignment="1">
      <alignment horizontal="right"/>
    </xf>
    <xf numFmtId="2" fontId="13" fillId="0" borderId="0" xfId="4" applyNumberFormat="1" applyFont="1" applyFill="1" applyAlignment="1">
      <alignment horizontal="right"/>
    </xf>
    <xf numFmtId="0" fontId="1" fillId="0" borderId="0" xfId="4" applyFont="1" applyAlignment="1">
      <alignment horizontal="right"/>
    </xf>
    <xf numFmtId="2" fontId="1" fillId="0" borderId="0" xfId="4" applyNumberFormat="1" applyFont="1" applyFill="1" applyAlignment="1">
      <alignment horizontal="right"/>
    </xf>
    <xf numFmtId="0" fontId="0" fillId="0" borderId="0" xfId="4" applyFont="1" applyAlignment="1">
      <alignment horizontal="right"/>
    </xf>
    <xf numFmtId="2" fontId="14" fillId="0" borderId="0" xfId="4" applyNumberFormat="1" applyFont="1" applyFill="1" applyAlignment="1">
      <alignment horizontal="right"/>
    </xf>
    <xf numFmtId="0" fontId="13" fillId="0" borderId="0" xfId="4" applyFont="1" applyAlignment="1">
      <alignment horizontal="right"/>
    </xf>
    <xf numFmtId="166" fontId="0" fillId="0" borderId="0" xfId="0" applyNumberFormat="1" applyAlignment="1"/>
    <xf numFmtId="0" fontId="0" fillId="0" borderId="0" xfId="0" applyFont="1"/>
    <xf numFmtId="0" fontId="35" fillId="0" borderId="0" xfId="4" applyFont="1" applyFill="1"/>
    <xf numFmtId="0" fontId="35" fillId="0" borderId="0" xfId="0" applyFont="1" applyAlignment="1">
      <alignment horizontal="left"/>
    </xf>
    <xf numFmtId="2" fontId="1" fillId="0" borderId="0" xfId="0" applyNumberFormat="1" applyFont="1" applyAlignment="1">
      <alignment horizontal="left"/>
    </xf>
    <xf numFmtId="0" fontId="0" fillId="0" borderId="0" xfId="0" applyFont="1" applyAlignment="1">
      <alignment horizontal="right"/>
    </xf>
    <xf numFmtId="0" fontId="0" fillId="0" borderId="0" xfId="0" applyFill="1" applyAlignment="1">
      <alignment horizontal="right"/>
    </xf>
    <xf numFmtId="2" fontId="1" fillId="0" borderId="0" xfId="4" applyNumberFormat="1" applyFont="1" applyFill="1" applyAlignment="1">
      <alignment horizontal="left"/>
    </xf>
    <xf numFmtId="0" fontId="1" fillId="0" borderId="0" xfId="4" applyFont="1" applyAlignment="1">
      <alignment horizontal="left"/>
    </xf>
    <xf numFmtId="0" fontId="13" fillId="0" borderId="0" xfId="4" applyFont="1"/>
    <xf numFmtId="0" fontId="1" fillId="0" borderId="8" xfId="0" applyFont="1" applyBorder="1"/>
    <xf numFmtId="166" fontId="0" fillId="0" borderId="8" xfId="0" applyNumberFormat="1" applyBorder="1" applyAlignment="1">
      <alignment horizontal="right"/>
    </xf>
    <xf numFmtId="0" fontId="0" fillId="0" borderId="8" xfId="0" applyBorder="1"/>
    <xf numFmtId="0" fontId="0" fillId="0" borderId="8" xfId="0" applyBorder="1" applyAlignment="1">
      <alignment horizontal="right"/>
    </xf>
    <xf numFmtId="0" fontId="38" fillId="0" borderId="2" xfId="0" applyFont="1" applyFill="1" applyBorder="1" applyAlignment="1">
      <alignment vertical="top" wrapText="1"/>
    </xf>
    <xf numFmtId="0" fontId="17" fillId="0" borderId="0" xfId="0" applyFont="1" applyAlignment="1">
      <alignment vertical="top" wrapText="1"/>
    </xf>
    <xf numFmtId="0" fontId="8" fillId="0" borderId="0" xfId="0" applyFont="1" applyAlignment="1">
      <alignment vertical="top"/>
    </xf>
    <xf numFmtId="0" fontId="7" fillId="0" borderId="0" xfId="0" applyFont="1" applyAlignment="1">
      <alignment vertical="top"/>
    </xf>
    <xf numFmtId="0" fontId="1" fillId="0" borderId="9" xfId="0" applyFont="1" applyBorder="1"/>
    <xf numFmtId="0" fontId="1" fillId="0" borderId="9" xfId="0" applyFont="1" applyFill="1" applyBorder="1"/>
    <xf numFmtId="0" fontId="5" fillId="0" borderId="10" xfId="0" applyFont="1" applyBorder="1" applyAlignment="1">
      <alignment horizontal="left"/>
    </xf>
    <xf numFmtId="1" fontId="5" fillId="0" borderId="10" xfId="0" applyNumberFormat="1" applyFont="1" applyBorder="1"/>
    <xf numFmtId="167" fontId="5" fillId="0" borderId="10" xfId="0" applyNumberFormat="1" applyFont="1" applyBorder="1"/>
    <xf numFmtId="169" fontId="5" fillId="0" borderId="10" xfId="0" applyNumberFormat="1" applyFont="1" applyBorder="1"/>
    <xf numFmtId="168" fontId="5" fillId="0" borderId="10" xfId="0" applyNumberFormat="1" applyFont="1" applyBorder="1"/>
    <xf numFmtId="0" fontId="9" fillId="0" borderId="2" xfId="0" applyFont="1" applyFill="1" applyBorder="1" applyAlignment="1">
      <alignment vertical="top" wrapText="1"/>
    </xf>
    <xf numFmtId="165" fontId="3" fillId="0" borderId="0" xfId="0" applyNumberFormat="1" applyFont="1" applyBorder="1" applyAlignment="1" applyProtection="1">
      <alignment horizontal="center"/>
    </xf>
    <xf numFmtId="0" fontId="0" fillId="0" borderId="0" xfId="0" applyBorder="1" applyAlignment="1">
      <alignment horizontal="center"/>
    </xf>
    <xf numFmtId="0" fontId="27" fillId="0" borderId="0" xfId="0" applyFont="1" applyAlignment="1">
      <alignment vertical="top" wrapText="1"/>
    </xf>
    <xf numFmtId="0" fontId="0" fillId="0" borderId="0" xfId="0" applyAlignment="1">
      <alignment vertical="top" wrapText="1"/>
    </xf>
    <xf numFmtId="0" fontId="0" fillId="0" borderId="0" xfId="0" applyAlignment="1"/>
  </cellXfs>
  <cellStyles count="5">
    <cellStyle name="Normal" xfId="0" builtinId="0"/>
    <cellStyle name="Normal 2" xfId="4"/>
    <cellStyle name="Normal_GasBench template (Andrey AB 120806)" xfId="2"/>
    <cellStyle name="Normal_GB calibration template" xfId="1"/>
    <cellStyle name="Normal_GB calibration template_091208_GB_Bekker &amp; Partin"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4600575</xdr:colOff>
      <xdr:row>0</xdr:row>
      <xdr:rowOff>38100</xdr:rowOff>
    </xdr:from>
    <xdr:to>
      <xdr:col>0</xdr:col>
      <xdr:colOff>6467475</xdr:colOff>
      <xdr:row>1</xdr:row>
      <xdr:rowOff>190500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0575" y="38100"/>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tabSelected="1" zoomScaleNormal="100" workbookViewId="0"/>
  </sheetViews>
  <sheetFormatPr defaultRowHeight="12"/>
  <cols>
    <col min="1" max="1" width="99.5703125" customWidth="1"/>
    <col min="2" max="2" width="51.28515625" customWidth="1"/>
  </cols>
  <sheetData>
    <row r="1" spans="1:2" ht="15.75">
      <c r="A1" s="5" t="s">
        <v>18</v>
      </c>
    </row>
    <row r="2" spans="1:2" ht="15.75">
      <c r="A2" s="73" t="s">
        <v>516</v>
      </c>
    </row>
    <row r="3" spans="1:2" ht="15" customHeight="1">
      <c r="A3" s="6"/>
    </row>
    <row r="4" spans="1:2" ht="56.25">
      <c r="A4" s="43" t="s">
        <v>514</v>
      </c>
    </row>
    <row r="5" spans="1:2" ht="15" customHeight="1">
      <c r="A5" s="7"/>
    </row>
    <row r="6" spans="1:2" ht="18">
      <c r="A6" s="44" t="s">
        <v>547</v>
      </c>
      <c r="B6" s="30"/>
    </row>
    <row r="7" spans="1:2">
      <c r="A7" s="45" t="s">
        <v>536</v>
      </c>
      <c r="B7" s="21"/>
    </row>
    <row r="8" spans="1:2">
      <c r="A8" s="36"/>
      <c r="B8" s="11"/>
    </row>
    <row r="9" spans="1:2" ht="15">
      <c r="A9" s="8" t="s">
        <v>25</v>
      </c>
    </row>
    <row r="10" spans="1:2" ht="71.25" customHeight="1">
      <c r="A10" s="119" t="s">
        <v>537</v>
      </c>
      <c r="B10" s="33"/>
    </row>
    <row r="11" spans="1:2" ht="18.75" customHeight="1">
      <c r="A11" s="9" t="s">
        <v>61</v>
      </c>
      <c r="B11" s="32"/>
    </row>
    <row r="12" spans="1:2" ht="291.75" customHeight="1">
      <c r="A12" s="46" t="s">
        <v>546</v>
      </c>
      <c r="B12" s="31"/>
    </row>
    <row r="13" spans="1:2" ht="36.75" customHeight="1">
      <c r="A13" s="108" t="s">
        <v>515</v>
      </c>
    </row>
    <row r="14" spans="1:2" ht="99" customHeight="1">
      <c r="A14" s="8" t="s">
        <v>26</v>
      </c>
    </row>
    <row r="15" spans="1:2" ht="38.25" customHeight="1">
      <c r="A15" s="8" t="s">
        <v>19</v>
      </c>
    </row>
    <row r="16" spans="1:2" ht="86.25" customHeight="1">
      <c r="A16" s="44" t="s">
        <v>542</v>
      </c>
    </row>
    <row r="17" spans="1:2" ht="15">
      <c r="A17" s="46" t="s">
        <v>62</v>
      </c>
    </row>
    <row r="18" spans="1:2" ht="14.25">
      <c r="A18" s="46"/>
    </row>
    <row r="19" spans="1:2" ht="33.75" customHeight="1">
      <c r="A19" s="46" t="s">
        <v>538</v>
      </c>
    </row>
    <row r="20" spans="1:2" ht="100.5" customHeight="1">
      <c r="A20" s="46" t="s">
        <v>548</v>
      </c>
    </row>
    <row r="21" spans="1:2" s="22" customFormat="1" ht="90">
      <c r="A21" s="44" t="s">
        <v>457</v>
      </c>
      <c r="B21" s="23"/>
    </row>
    <row r="22" spans="1:2" ht="6.95" customHeight="1">
      <c r="A22" s="8"/>
    </row>
    <row r="23" spans="1:2" ht="15">
      <c r="A23" s="24" t="s">
        <v>539</v>
      </c>
      <c r="B23" s="4"/>
    </row>
    <row r="24" spans="1:2" ht="15">
      <c r="A24" s="24" t="s">
        <v>540</v>
      </c>
    </row>
    <row r="25" spans="1:2" ht="15">
      <c r="A25" s="24" t="s">
        <v>541</v>
      </c>
    </row>
    <row r="26" spans="1:2" ht="15">
      <c r="A26" s="24" t="s">
        <v>20</v>
      </c>
    </row>
    <row r="27" spans="1:2" ht="15">
      <c r="A27" s="25" t="s">
        <v>21</v>
      </c>
    </row>
    <row r="28" spans="1:2" ht="15">
      <c r="A28" s="35"/>
    </row>
    <row r="30" spans="1:2" ht="15.75">
      <c r="A30" s="34"/>
    </row>
  </sheetData>
  <phoneticPr fontId="11"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workbookViewId="0">
      <pane xSplit="1" topLeftCell="B1" activePane="topRight" state="frozen"/>
      <selection pane="topRight"/>
    </sheetView>
  </sheetViews>
  <sheetFormatPr defaultRowHeight="12"/>
  <cols>
    <col min="1" max="1" width="49.7109375" customWidth="1"/>
    <col min="2" max="2" width="29.42578125" bestFit="1" customWidth="1"/>
    <col min="3" max="3" width="29.140625" bestFit="1" customWidth="1"/>
    <col min="4" max="4" width="20.140625" customWidth="1"/>
    <col min="5" max="6" width="24.85546875" bestFit="1" customWidth="1"/>
    <col min="7" max="7" width="24.140625" bestFit="1" customWidth="1"/>
    <col min="8" max="8" width="20.140625" bestFit="1" customWidth="1"/>
    <col min="9" max="9" width="19.85546875" bestFit="1" customWidth="1"/>
    <col min="10" max="10" width="26.28515625" bestFit="1" customWidth="1"/>
    <col min="11" max="12" width="14.85546875" bestFit="1" customWidth="1"/>
    <col min="13" max="13" width="19.140625" bestFit="1" customWidth="1"/>
    <col min="14" max="14" width="19.7109375" bestFit="1" customWidth="1"/>
    <col min="15" max="15" width="18.42578125" customWidth="1"/>
  </cols>
  <sheetData>
    <row r="1" spans="1:37" ht="15.75">
      <c r="A1" s="62" t="s">
        <v>527</v>
      </c>
    </row>
    <row r="2" spans="1:37">
      <c r="V2" s="82"/>
    </row>
    <row r="3" spans="1:37">
      <c r="A3" s="57" t="s">
        <v>27</v>
      </c>
      <c r="B3" s="59" t="s">
        <v>32</v>
      </c>
      <c r="C3" s="59" t="s">
        <v>32</v>
      </c>
      <c r="D3" s="89" t="s">
        <v>475</v>
      </c>
      <c r="E3" s="90" t="s">
        <v>475</v>
      </c>
      <c r="F3" s="90" t="s">
        <v>475</v>
      </c>
      <c r="G3" s="90" t="s">
        <v>475</v>
      </c>
      <c r="H3" s="90" t="s">
        <v>475</v>
      </c>
      <c r="I3" s="90" t="s">
        <v>475</v>
      </c>
      <c r="J3" s="90" t="s">
        <v>475</v>
      </c>
      <c r="K3" s="90" t="s">
        <v>476</v>
      </c>
      <c r="L3" s="90" t="s">
        <v>476</v>
      </c>
      <c r="M3" s="90" t="s">
        <v>477</v>
      </c>
      <c r="N3" s="90" t="s">
        <v>477</v>
      </c>
      <c r="O3" s="90" t="s">
        <v>477</v>
      </c>
      <c r="P3" s="70"/>
      <c r="Q3" s="70"/>
      <c r="R3" s="70"/>
      <c r="S3" s="70"/>
      <c r="T3" s="66"/>
      <c r="V3" s="57"/>
      <c r="W3" s="57"/>
      <c r="X3" s="57"/>
      <c r="Y3" s="57"/>
      <c r="Z3" s="57"/>
      <c r="AA3" s="57"/>
      <c r="AB3" s="57"/>
      <c r="AC3" s="57"/>
      <c r="AD3" s="57"/>
      <c r="AE3" s="57"/>
      <c r="AF3" s="57"/>
      <c r="AG3" s="57"/>
      <c r="AH3" s="57"/>
      <c r="AI3" s="57"/>
      <c r="AJ3" s="57"/>
      <c r="AK3" s="57"/>
    </row>
    <row r="4" spans="1:37">
      <c r="A4" s="57" t="s">
        <v>347</v>
      </c>
      <c r="B4" s="1" t="s">
        <v>393</v>
      </c>
      <c r="C4" s="1" t="s">
        <v>393</v>
      </c>
      <c r="D4" s="85" t="s">
        <v>393</v>
      </c>
      <c r="E4" s="85" t="s">
        <v>393</v>
      </c>
      <c r="F4" s="85" t="s">
        <v>393</v>
      </c>
      <c r="G4" s="85" t="s">
        <v>393</v>
      </c>
      <c r="H4" s="85" t="s">
        <v>393</v>
      </c>
      <c r="I4" s="85" t="s">
        <v>393</v>
      </c>
      <c r="J4" s="85" t="s">
        <v>393</v>
      </c>
      <c r="K4" s="85" t="s">
        <v>393</v>
      </c>
      <c r="L4" s="85" t="s">
        <v>393</v>
      </c>
      <c r="M4" s="85" t="s">
        <v>393</v>
      </c>
      <c r="N4" s="85" t="s">
        <v>393</v>
      </c>
      <c r="O4" s="85" t="s">
        <v>393</v>
      </c>
      <c r="P4" s="66"/>
      <c r="Q4" s="66"/>
      <c r="R4" s="66"/>
      <c r="S4" s="66"/>
      <c r="T4" s="66"/>
      <c r="V4" s="75"/>
      <c r="W4" s="75"/>
      <c r="X4" s="75"/>
      <c r="Y4" s="75"/>
      <c r="Z4" s="75"/>
      <c r="AA4" s="75"/>
      <c r="AB4" s="75"/>
      <c r="AC4" s="75"/>
      <c r="AD4" s="75"/>
      <c r="AE4" s="75"/>
      <c r="AF4" s="75"/>
      <c r="AG4" s="75"/>
      <c r="AH4" s="75"/>
      <c r="AI4" s="75"/>
      <c r="AJ4" s="75"/>
      <c r="AK4" s="75"/>
    </row>
    <row r="5" spans="1:37">
      <c r="A5" s="57" t="s">
        <v>348</v>
      </c>
      <c r="B5" s="1" t="s">
        <v>394</v>
      </c>
      <c r="C5" s="1" t="s">
        <v>394</v>
      </c>
      <c r="D5" s="85" t="s">
        <v>401</v>
      </c>
      <c r="E5" s="85" t="s">
        <v>401</v>
      </c>
      <c r="F5" s="85" t="s">
        <v>402</v>
      </c>
      <c r="G5" s="85" t="s">
        <v>401</v>
      </c>
      <c r="H5" s="85" t="s">
        <v>402</v>
      </c>
      <c r="I5" s="85" t="s">
        <v>401</v>
      </c>
      <c r="J5" s="85" t="s">
        <v>405</v>
      </c>
      <c r="K5" s="85" t="s">
        <v>394</v>
      </c>
      <c r="L5" s="85" t="s">
        <v>394</v>
      </c>
      <c r="M5" s="85" t="s">
        <v>401</v>
      </c>
      <c r="N5" s="85" t="s">
        <v>401</v>
      </c>
      <c r="O5" s="85" t="s">
        <v>402</v>
      </c>
      <c r="P5" s="66"/>
      <c r="Q5" s="66"/>
      <c r="R5" s="66"/>
      <c r="S5" s="66"/>
      <c r="T5" s="66"/>
      <c r="V5" s="75"/>
      <c r="W5" s="75"/>
      <c r="X5" s="75"/>
      <c r="Y5" s="75"/>
      <c r="Z5" s="75"/>
      <c r="AA5" s="75"/>
      <c r="AB5" s="75"/>
      <c r="AC5" s="75"/>
      <c r="AD5" s="75"/>
      <c r="AE5" s="75"/>
      <c r="AF5" s="75"/>
      <c r="AG5" s="75"/>
      <c r="AH5" s="75"/>
      <c r="AI5" s="75"/>
      <c r="AJ5" s="75"/>
      <c r="AK5" s="75"/>
    </row>
    <row r="6" spans="1:37">
      <c r="A6" s="57" t="s">
        <v>203</v>
      </c>
      <c r="B6" s="1" t="s">
        <v>395</v>
      </c>
      <c r="C6" s="1" t="s">
        <v>396</v>
      </c>
      <c r="D6" s="86" t="s">
        <v>397</v>
      </c>
      <c r="E6" s="86" t="s">
        <v>398</v>
      </c>
      <c r="F6" s="86" t="s">
        <v>399</v>
      </c>
      <c r="G6" s="86" t="s">
        <v>400</v>
      </c>
      <c r="H6" s="86" t="s">
        <v>403</v>
      </c>
      <c r="I6" s="86" t="s">
        <v>404</v>
      </c>
      <c r="J6" s="86" t="s">
        <v>406</v>
      </c>
      <c r="K6" s="86" t="s">
        <v>407</v>
      </c>
      <c r="L6" s="86" t="s">
        <v>408</v>
      </c>
      <c r="M6" s="86" t="s">
        <v>409</v>
      </c>
      <c r="N6" s="86" t="s">
        <v>410</v>
      </c>
      <c r="O6" s="86" t="s">
        <v>411</v>
      </c>
      <c r="P6" s="67"/>
      <c r="Q6" s="67"/>
      <c r="R6" s="67"/>
      <c r="S6" s="67"/>
      <c r="T6" s="66"/>
      <c r="V6" s="75"/>
      <c r="W6" s="75"/>
      <c r="X6" s="75"/>
      <c r="Y6" s="75"/>
      <c r="Z6" s="75"/>
      <c r="AA6" s="75"/>
      <c r="AB6" s="75"/>
      <c r="AC6" s="75"/>
      <c r="AD6" s="75"/>
      <c r="AE6" s="75"/>
      <c r="AF6" s="75"/>
      <c r="AG6" s="75"/>
      <c r="AH6" s="75"/>
      <c r="AI6" s="75"/>
      <c r="AJ6" s="75"/>
      <c r="AK6" s="75"/>
    </row>
    <row r="7" spans="1:37" ht="13.5">
      <c r="A7" s="70" t="s">
        <v>444</v>
      </c>
      <c r="B7" s="1">
        <v>55.95</v>
      </c>
      <c r="C7" s="1">
        <v>55.73</v>
      </c>
      <c r="D7" s="86">
        <v>55.37</v>
      </c>
      <c r="E7" s="86">
        <v>51.49</v>
      </c>
      <c r="F7" s="86">
        <v>47.82</v>
      </c>
      <c r="G7" s="86">
        <v>55.35</v>
      </c>
      <c r="H7" s="86">
        <v>43.29</v>
      </c>
      <c r="I7" s="86">
        <v>53.15</v>
      </c>
      <c r="J7" s="86">
        <v>45.57</v>
      </c>
      <c r="K7" s="86">
        <v>58.08</v>
      </c>
      <c r="L7" s="86">
        <v>57.89</v>
      </c>
      <c r="M7" s="86">
        <v>53.85</v>
      </c>
      <c r="N7" s="86">
        <v>52.56</v>
      </c>
      <c r="O7" s="86">
        <v>50.03</v>
      </c>
      <c r="P7" s="67"/>
      <c r="Q7" s="67"/>
      <c r="R7" s="67"/>
      <c r="S7" s="67"/>
      <c r="T7" s="66"/>
      <c r="V7" s="75"/>
      <c r="W7" s="75"/>
      <c r="X7" s="75"/>
      <c r="Y7" s="75"/>
      <c r="Z7" s="75"/>
      <c r="AA7" s="75"/>
      <c r="AB7" s="75"/>
      <c r="AC7" s="75"/>
      <c r="AD7" s="75"/>
      <c r="AE7" s="75"/>
      <c r="AF7" s="75"/>
      <c r="AG7" s="75"/>
      <c r="AH7" s="75"/>
      <c r="AI7" s="75"/>
      <c r="AJ7" s="75"/>
      <c r="AK7" s="75"/>
    </row>
    <row r="8" spans="1:37" ht="13.5">
      <c r="A8" s="70" t="s">
        <v>439</v>
      </c>
      <c r="B8" s="1" t="s">
        <v>230</v>
      </c>
      <c r="C8" s="1">
        <v>0.1</v>
      </c>
      <c r="D8" s="86">
        <v>0.02</v>
      </c>
      <c r="E8" s="86">
        <v>0.06</v>
      </c>
      <c r="F8" s="86">
        <v>0.26</v>
      </c>
      <c r="G8" s="86" t="s">
        <v>230</v>
      </c>
      <c r="H8" s="87">
        <v>0.42</v>
      </c>
      <c r="I8" s="87" t="s">
        <v>230</v>
      </c>
      <c r="J8" s="86">
        <v>0.72</v>
      </c>
      <c r="K8" s="86">
        <v>0.04</v>
      </c>
      <c r="L8" s="86" t="s">
        <v>230</v>
      </c>
      <c r="M8" s="86">
        <v>0.15</v>
      </c>
      <c r="N8" s="86">
        <v>0.08</v>
      </c>
      <c r="O8" s="86">
        <v>0.28999999999999998</v>
      </c>
      <c r="P8" s="67"/>
      <c r="Q8" s="67"/>
      <c r="R8" s="68"/>
      <c r="S8" s="67"/>
      <c r="T8" s="66"/>
      <c r="V8" s="75"/>
      <c r="W8" s="75"/>
      <c r="X8" s="75"/>
      <c r="Y8" s="75"/>
      <c r="Z8" s="75"/>
      <c r="AA8" s="75"/>
      <c r="AB8" s="75"/>
      <c r="AC8" s="75"/>
      <c r="AD8" s="75"/>
      <c r="AE8" s="75"/>
      <c r="AF8" s="75"/>
      <c r="AG8" s="75"/>
      <c r="AH8" s="75"/>
      <c r="AI8" s="75"/>
      <c r="AJ8" s="75"/>
      <c r="AK8" s="75"/>
    </row>
    <row r="9" spans="1:37" ht="13.5">
      <c r="A9" s="70" t="s">
        <v>440</v>
      </c>
      <c r="B9" s="1">
        <v>4.05</v>
      </c>
      <c r="C9" s="1">
        <v>3.95</v>
      </c>
      <c r="D9" s="86">
        <v>1.5</v>
      </c>
      <c r="E9" s="86">
        <v>5.24</v>
      </c>
      <c r="F9" s="86">
        <v>7.73</v>
      </c>
      <c r="G9" s="86">
        <v>2.02</v>
      </c>
      <c r="H9" s="86">
        <v>10.46</v>
      </c>
      <c r="I9" s="86">
        <v>0.59</v>
      </c>
      <c r="J9" s="86">
        <v>11.43</v>
      </c>
      <c r="K9" s="86">
        <v>0.7</v>
      </c>
      <c r="L9" s="86">
        <v>0.3</v>
      </c>
      <c r="M9" s="86">
        <v>2.94</v>
      </c>
      <c r="N9" s="86">
        <v>4.1399999999999997</v>
      </c>
      <c r="O9" s="86">
        <v>6.49</v>
      </c>
      <c r="P9" s="67"/>
      <c r="Q9" s="67"/>
      <c r="R9" s="67"/>
      <c r="S9" s="67"/>
      <c r="T9" s="66"/>
      <c r="V9" s="75"/>
      <c r="W9" s="75"/>
      <c r="X9" s="75"/>
      <c r="Y9" s="75"/>
      <c r="Z9" s="75"/>
      <c r="AA9" s="75"/>
      <c r="AB9" s="75"/>
      <c r="AC9" s="75"/>
      <c r="AD9" s="75"/>
      <c r="AE9" s="75"/>
      <c r="AF9" s="75"/>
      <c r="AG9" s="75"/>
      <c r="AH9" s="75"/>
      <c r="AI9" s="75"/>
      <c r="AJ9" s="75"/>
      <c r="AK9" s="75"/>
    </row>
    <row r="10" spans="1:37" ht="13.5">
      <c r="A10" s="70" t="s">
        <v>442</v>
      </c>
      <c r="B10" s="1" t="s">
        <v>230</v>
      </c>
      <c r="C10" s="1" t="s">
        <v>230</v>
      </c>
      <c r="D10" s="1" t="s">
        <v>230</v>
      </c>
      <c r="E10" s="1" t="s">
        <v>230</v>
      </c>
      <c r="F10" s="1" t="s">
        <v>230</v>
      </c>
      <c r="G10" s="1" t="s">
        <v>230</v>
      </c>
      <c r="H10" s="1">
        <v>0.09</v>
      </c>
      <c r="I10" s="1" t="s">
        <v>230</v>
      </c>
      <c r="J10" s="1">
        <v>0.09</v>
      </c>
      <c r="K10" s="1" t="s">
        <v>230</v>
      </c>
      <c r="L10" s="1" t="s">
        <v>230</v>
      </c>
      <c r="M10" s="1" t="s">
        <v>230</v>
      </c>
      <c r="N10" s="1" t="s">
        <v>230</v>
      </c>
      <c r="O10" s="1" t="s">
        <v>230</v>
      </c>
    </row>
    <row r="11" spans="1:37" ht="13.5">
      <c r="A11" s="70" t="s">
        <v>443</v>
      </c>
      <c r="B11" s="1" t="s">
        <v>230</v>
      </c>
      <c r="C11" s="1" t="s">
        <v>230</v>
      </c>
      <c r="D11" s="1">
        <v>0.12</v>
      </c>
      <c r="E11" s="1">
        <v>0.03</v>
      </c>
      <c r="F11" s="1">
        <v>0.14000000000000001</v>
      </c>
      <c r="G11" s="1">
        <v>0.04</v>
      </c>
      <c r="H11" s="1">
        <v>0.13</v>
      </c>
      <c r="I11" s="1" t="s">
        <v>230</v>
      </c>
      <c r="J11" s="1" t="s">
        <v>230</v>
      </c>
      <c r="K11" s="1" t="s">
        <v>230</v>
      </c>
      <c r="L11" s="1" t="s">
        <v>230</v>
      </c>
      <c r="M11" s="1">
        <v>0.12</v>
      </c>
      <c r="N11" s="1" t="s">
        <v>230</v>
      </c>
      <c r="O11" s="1" t="s">
        <v>230</v>
      </c>
    </row>
    <row r="12" spans="1:37">
      <c r="A12" s="70" t="s">
        <v>190</v>
      </c>
      <c r="B12" s="1">
        <v>2.5499999999999998</v>
      </c>
      <c r="C12" s="1">
        <v>3.95</v>
      </c>
      <c r="D12" s="86">
        <v>9.19</v>
      </c>
      <c r="E12" s="86">
        <v>12.06</v>
      </c>
      <c r="F12" s="86">
        <v>14.43</v>
      </c>
      <c r="G12" s="86">
        <v>8.51</v>
      </c>
      <c r="H12" s="86">
        <v>15.75</v>
      </c>
      <c r="I12" s="87">
        <v>9.82</v>
      </c>
      <c r="J12" s="87">
        <v>5.0599999999999996</v>
      </c>
      <c r="K12" s="86">
        <v>2.4900000000000002</v>
      </c>
      <c r="L12" s="86">
        <v>2.0699999999999998</v>
      </c>
      <c r="M12" s="86">
        <v>12.6</v>
      </c>
      <c r="N12" s="86">
        <v>14.8</v>
      </c>
      <c r="O12" s="86">
        <v>16.71</v>
      </c>
      <c r="P12" s="67"/>
      <c r="Q12" s="67"/>
      <c r="R12" s="67"/>
      <c r="S12" s="68"/>
      <c r="T12" s="66"/>
      <c r="V12" s="75"/>
      <c r="W12" s="75"/>
      <c r="X12" s="75"/>
      <c r="Y12" s="75"/>
      <c r="Z12" s="75"/>
      <c r="AA12" s="75"/>
      <c r="AB12" s="75"/>
      <c r="AC12" s="75"/>
      <c r="AD12" s="75"/>
      <c r="AE12" s="75"/>
      <c r="AF12" s="75"/>
      <c r="AG12" s="75"/>
      <c r="AH12" s="75"/>
      <c r="AI12" s="75"/>
      <c r="AJ12" s="75"/>
      <c r="AK12" s="75"/>
    </row>
    <row r="13" spans="1:37" ht="12.75">
      <c r="A13" s="70" t="s">
        <v>189</v>
      </c>
      <c r="B13" s="1">
        <v>0.1</v>
      </c>
      <c r="C13" s="1">
        <v>0.1</v>
      </c>
      <c r="D13" s="86">
        <v>0.4</v>
      </c>
      <c r="E13" s="86">
        <v>0.41</v>
      </c>
      <c r="F13" s="86">
        <v>0.42</v>
      </c>
      <c r="G13" s="86">
        <v>0.34</v>
      </c>
      <c r="H13" s="86">
        <v>0.43</v>
      </c>
      <c r="I13" s="87">
        <v>0.65</v>
      </c>
      <c r="J13" s="87">
        <v>0.18</v>
      </c>
      <c r="K13" s="86">
        <v>0.27</v>
      </c>
      <c r="L13" s="92">
        <v>0.23</v>
      </c>
      <c r="M13" s="86">
        <v>0.38</v>
      </c>
      <c r="N13" s="86">
        <v>0.34</v>
      </c>
      <c r="O13" s="86">
        <v>0.37</v>
      </c>
      <c r="P13" s="67"/>
      <c r="Q13" s="67"/>
      <c r="R13" s="67"/>
      <c r="S13" s="68"/>
      <c r="T13" s="66"/>
      <c r="V13" s="75"/>
      <c r="W13" s="75"/>
      <c r="X13" s="75"/>
      <c r="Y13" s="75"/>
      <c r="Z13" s="75"/>
      <c r="AA13" s="75"/>
      <c r="AB13" s="75"/>
      <c r="AC13" s="75"/>
      <c r="AD13" s="75"/>
      <c r="AE13" s="75"/>
      <c r="AF13" s="75"/>
      <c r="AG13" s="75"/>
      <c r="AH13" s="75"/>
      <c r="AI13" s="75"/>
      <c r="AJ13" s="75"/>
      <c r="AK13" s="75"/>
    </row>
    <row r="14" spans="1:37">
      <c r="A14" s="70" t="s">
        <v>187</v>
      </c>
      <c r="B14" s="1">
        <v>22.34</v>
      </c>
      <c r="C14" s="1">
        <v>21.27</v>
      </c>
      <c r="D14" s="86">
        <v>18.29</v>
      </c>
      <c r="E14" s="86">
        <v>15.53</v>
      </c>
      <c r="F14" s="86">
        <v>13.45</v>
      </c>
      <c r="G14" s="86">
        <v>18.75</v>
      </c>
      <c r="H14" s="86">
        <v>10.69</v>
      </c>
      <c r="I14" s="87">
        <v>16.8</v>
      </c>
      <c r="J14" s="87">
        <v>19.05</v>
      </c>
      <c r="K14" s="86">
        <v>23.27</v>
      </c>
      <c r="L14" s="86">
        <v>23.68</v>
      </c>
      <c r="M14" s="86">
        <v>15.88</v>
      </c>
      <c r="N14" s="86">
        <v>14.03</v>
      </c>
      <c r="O14" s="86">
        <v>12</v>
      </c>
      <c r="P14" s="67"/>
      <c r="Q14" s="67"/>
      <c r="R14" s="67"/>
      <c r="S14" s="68"/>
      <c r="T14" s="66"/>
      <c r="V14" s="75"/>
      <c r="W14" s="75"/>
      <c r="X14" s="75"/>
      <c r="Y14" s="75"/>
      <c r="Z14" s="75"/>
      <c r="AA14" s="75"/>
      <c r="AB14" s="75"/>
      <c r="AC14" s="75"/>
      <c r="AD14" s="75"/>
      <c r="AE14" s="75"/>
      <c r="AF14" s="75"/>
      <c r="AG14" s="75"/>
      <c r="AH14" s="75"/>
      <c r="AI14" s="75"/>
      <c r="AJ14" s="75"/>
      <c r="AK14" s="75"/>
    </row>
    <row r="15" spans="1:37">
      <c r="A15" s="70" t="s">
        <v>188</v>
      </c>
      <c r="B15" s="1">
        <v>13.62</v>
      </c>
      <c r="C15" s="1">
        <v>13.47</v>
      </c>
      <c r="D15" s="87">
        <v>13.07</v>
      </c>
      <c r="E15" s="86">
        <v>12.78</v>
      </c>
      <c r="F15" s="86">
        <v>12.45</v>
      </c>
      <c r="G15" s="86">
        <v>13.05</v>
      </c>
      <c r="H15" s="86">
        <v>12.28</v>
      </c>
      <c r="I15" s="86">
        <v>13.31</v>
      </c>
      <c r="J15" s="86">
        <v>13.21</v>
      </c>
      <c r="K15" s="86">
        <v>13.38</v>
      </c>
      <c r="L15" s="86">
        <v>13.59</v>
      </c>
      <c r="M15" s="86">
        <v>12.86</v>
      </c>
      <c r="N15" s="86">
        <v>12.71</v>
      </c>
      <c r="O15" s="86">
        <v>12.23</v>
      </c>
      <c r="P15" s="67"/>
      <c r="Q15" s="68"/>
      <c r="R15" s="68"/>
      <c r="S15" s="67"/>
      <c r="T15" s="66"/>
      <c r="V15" s="75"/>
      <c r="W15" s="75"/>
      <c r="X15" s="75"/>
      <c r="Y15" s="75"/>
      <c r="Z15" s="75"/>
      <c r="AA15" s="75"/>
      <c r="AB15" s="75"/>
      <c r="AC15" s="75"/>
      <c r="AD15" s="75"/>
      <c r="AE15" s="75"/>
      <c r="AF15" s="75"/>
      <c r="AG15" s="75"/>
      <c r="AH15" s="75"/>
      <c r="AI15" s="75"/>
      <c r="AJ15" s="75"/>
      <c r="AK15" s="75"/>
    </row>
    <row r="16" spans="1:37" ht="13.5">
      <c r="A16" s="70" t="s">
        <v>445</v>
      </c>
      <c r="B16" s="1">
        <v>0.59</v>
      </c>
      <c r="C16" s="1">
        <v>0.55000000000000004</v>
      </c>
      <c r="D16" s="86">
        <v>0.19</v>
      </c>
      <c r="E16" s="86">
        <v>0.65</v>
      </c>
      <c r="F16" s="86">
        <v>1.06</v>
      </c>
      <c r="G16" s="86">
        <v>0.32</v>
      </c>
      <c r="H16" s="86">
        <v>1.37</v>
      </c>
      <c r="I16" s="86">
        <v>0.12</v>
      </c>
      <c r="J16" s="86">
        <v>1.74</v>
      </c>
      <c r="K16" s="86">
        <v>0.2</v>
      </c>
      <c r="L16" s="86">
        <v>0.1</v>
      </c>
      <c r="M16" s="86">
        <v>0.19</v>
      </c>
      <c r="N16" s="86">
        <v>0.28999999999999998</v>
      </c>
      <c r="O16" s="86">
        <v>0.5</v>
      </c>
      <c r="P16" s="67"/>
      <c r="Q16" s="67"/>
      <c r="R16" s="67"/>
      <c r="S16" s="67"/>
      <c r="T16" s="66"/>
      <c r="V16" s="75"/>
      <c r="W16" s="75"/>
      <c r="X16" s="75"/>
      <c r="Y16" s="75"/>
      <c r="Z16" s="75"/>
      <c r="AA16" s="75"/>
      <c r="AB16" s="75"/>
      <c r="AC16" s="75"/>
      <c r="AD16" s="75"/>
      <c r="AE16" s="75"/>
      <c r="AF16" s="75"/>
      <c r="AG16" s="75"/>
      <c r="AH16" s="75"/>
      <c r="AI16" s="75"/>
      <c r="AJ16" s="75"/>
      <c r="AK16" s="75"/>
    </row>
    <row r="17" spans="1:37" ht="13.5">
      <c r="A17" s="70" t="s">
        <v>441</v>
      </c>
      <c r="B17" s="1">
        <v>0.2</v>
      </c>
      <c r="C17" s="1">
        <v>0.2</v>
      </c>
      <c r="D17" s="86">
        <v>0.06</v>
      </c>
      <c r="E17" s="86">
        <v>0.27</v>
      </c>
      <c r="F17" s="86">
        <v>0.56999999999999995</v>
      </c>
      <c r="G17" s="86">
        <v>0.09</v>
      </c>
      <c r="H17" s="86">
        <v>1</v>
      </c>
      <c r="I17" s="87">
        <v>0.02</v>
      </c>
      <c r="J17" s="87">
        <v>1.25</v>
      </c>
      <c r="K17" s="86">
        <v>0.09</v>
      </c>
      <c r="L17" s="86">
        <v>0.03</v>
      </c>
      <c r="M17" s="86">
        <v>0.05</v>
      </c>
      <c r="N17" s="86">
        <v>0.09</v>
      </c>
      <c r="O17" s="86">
        <v>0.1</v>
      </c>
      <c r="P17" s="67"/>
      <c r="Q17" s="67"/>
      <c r="R17" s="67"/>
      <c r="S17" s="68"/>
      <c r="T17" s="66"/>
      <c r="V17" s="75"/>
      <c r="W17" s="75"/>
      <c r="X17" s="75"/>
      <c r="Y17" s="75"/>
      <c r="Z17" s="75"/>
      <c r="AA17" s="75"/>
      <c r="AB17" s="75"/>
      <c r="AC17" s="75"/>
      <c r="AD17" s="75"/>
      <c r="AE17" s="75"/>
      <c r="AF17" s="75"/>
      <c r="AG17" s="75"/>
      <c r="AH17" s="75"/>
      <c r="AI17" s="75"/>
      <c r="AJ17" s="75"/>
      <c r="AK17" s="75"/>
    </row>
    <row r="18" spans="1:37">
      <c r="A18" s="70" t="s">
        <v>322</v>
      </c>
      <c r="B18" s="1" t="s">
        <v>230</v>
      </c>
      <c r="C18" s="1" t="s">
        <v>230</v>
      </c>
      <c r="D18" s="1" t="s">
        <v>230</v>
      </c>
      <c r="E18" s="1" t="s">
        <v>230</v>
      </c>
      <c r="F18" s="1" t="s">
        <v>230</v>
      </c>
      <c r="G18" s="1" t="s">
        <v>230</v>
      </c>
      <c r="H18" s="1" t="s">
        <v>230</v>
      </c>
      <c r="I18" s="1" t="s">
        <v>230</v>
      </c>
      <c r="J18" s="1" t="s">
        <v>230</v>
      </c>
      <c r="K18" s="1" t="s">
        <v>230</v>
      </c>
      <c r="L18" s="1" t="s">
        <v>230</v>
      </c>
      <c r="M18" s="1" t="s">
        <v>230</v>
      </c>
      <c r="N18" s="1" t="s">
        <v>230</v>
      </c>
      <c r="O18" s="1" t="s">
        <v>230</v>
      </c>
    </row>
    <row r="19" spans="1:37">
      <c r="A19" s="70" t="s">
        <v>319</v>
      </c>
      <c r="B19" s="1">
        <v>0.08</v>
      </c>
      <c r="C19" s="1">
        <v>0.22</v>
      </c>
      <c r="D19" s="85">
        <v>7.0000000000000007E-2</v>
      </c>
      <c r="E19" s="85">
        <v>0.04</v>
      </c>
      <c r="F19" s="85">
        <v>0.01</v>
      </c>
      <c r="G19" s="85">
        <v>0.15</v>
      </c>
      <c r="H19" s="85">
        <v>0.22</v>
      </c>
      <c r="I19" s="85" t="s">
        <v>230</v>
      </c>
      <c r="J19" s="85">
        <v>1.05</v>
      </c>
      <c r="K19" s="85">
        <v>0.66</v>
      </c>
      <c r="L19" s="85">
        <v>0.53</v>
      </c>
      <c r="M19" s="85">
        <v>0.03</v>
      </c>
      <c r="N19" s="85">
        <v>0.33</v>
      </c>
      <c r="O19" s="85">
        <v>0.06</v>
      </c>
      <c r="P19" s="66"/>
      <c r="Q19" s="66"/>
      <c r="R19" s="66"/>
      <c r="S19" s="66"/>
      <c r="T19" s="66"/>
      <c r="V19" s="75"/>
      <c r="W19" s="75"/>
      <c r="X19" s="75"/>
      <c r="Y19" s="75"/>
      <c r="Z19" s="75"/>
      <c r="AA19" s="75"/>
      <c r="AB19" s="75"/>
      <c r="AC19" s="75"/>
      <c r="AD19" s="75"/>
      <c r="AE19" s="75"/>
      <c r="AF19" s="75"/>
      <c r="AG19" s="75"/>
      <c r="AH19" s="75"/>
      <c r="AI19" s="75"/>
      <c r="AJ19" s="75"/>
      <c r="AK19" s="75"/>
    </row>
    <row r="20" spans="1:37">
      <c r="A20" s="70" t="s">
        <v>320</v>
      </c>
      <c r="B20" s="1" t="s">
        <v>230</v>
      </c>
      <c r="C20" s="1" t="s">
        <v>230</v>
      </c>
      <c r="D20" s="86" t="s">
        <v>230</v>
      </c>
      <c r="E20" s="86" t="s">
        <v>230</v>
      </c>
      <c r="F20" s="86" t="s">
        <v>230</v>
      </c>
      <c r="G20" s="86" t="s">
        <v>230</v>
      </c>
      <c r="H20" s="86" t="s">
        <v>230</v>
      </c>
      <c r="I20" s="86" t="s">
        <v>230</v>
      </c>
      <c r="J20" s="86">
        <v>0.04</v>
      </c>
      <c r="K20" s="86" t="s">
        <v>230</v>
      </c>
      <c r="L20" s="86" t="s">
        <v>230</v>
      </c>
      <c r="M20" s="86" t="s">
        <v>230</v>
      </c>
      <c r="N20" s="86">
        <v>7.0000000000000007E-2</v>
      </c>
      <c r="O20" s="86">
        <v>7.0000000000000007E-2</v>
      </c>
      <c r="P20" s="67"/>
      <c r="Q20" s="67"/>
      <c r="R20" s="67"/>
      <c r="S20" s="67"/>
      <c r="T20" s="66"/>
      <c r="V20" s="75"/>
      <c r="W20" s="75"/>
      <c r="X20" s="75"/>
      <c r="Y20" s="75"/>
      <c r="Z20" s="75"/>
      <c r="AA20" s="75"/>
      <c r="AB20" s="75"/>
      <c r="AC20" s="75"/>
      <c r="AD20" s="75"/>
      <c r="AE20" s="75"/>
      <c r="AF20" s="75"/>
      <c r="AG20" s="75"/>
      <c r="AH20" s="75"/>
      <c r="AI20" s="75"/>
      <c r="AJ20" s="75"/>
      <c r="AK20" s="75"/>
    </row>
    <row r="21" spans="1:37">
      <c r="A21" s="70" t="s">
        <v>192</v>
      </c>
      <c r="B21" s="1">
        <v>99.49</v>
      </c>
      <c r="C21" s="1">
        <v>99.53</v>
      </c>
      <c r="D21" s="1">
        <v>98.279999999999987</v>
      </c>
      <c r="E21" s="1">
        <v>98.58</v>
      </c>
      <c r="F21" s="1">
        <v>98.340000000000018</v>
      </c>
      <c r="G21" s="1">
        <v>98.620000000000019</v>
      </c>
      <c r="H21" s="1">
        <v>96.21</v>
      </c>
      <c r="I21" s="1">
        <v>94.51</v>
      </c>
      <c r="J21" s="1">
        <v>99.54</v>
      </c>
      <c r="K21" s="1">
        <v>99.23</v>
      </c>
      <c r="L21" s="1">
        <v>98.48</v>
      </c>
      <c r="M21" s="1">
        <v>99.1</v>
      </c>
      <c r="N21" s="1">
        <v>99.44</v>
      </c>
      <c r="O21" s="1">
        <v>98.91</v>
      </c>
    </row>
    <row r="22" spans="1:37">
      <c r="A22" s="82" t="s">
        <v>501</v>
      </c>
      <c r="B22" s="1"/>
      <c r="C22" s="1"/>
      <c r="D22" s="1"/>
      <c r="E22" s="1"/>
      <c r="F22" s="1"/>
      <c r="G22" s="1"/>
      <c r="H22" s="1"/>
      <c r="I22" s="1"/>
      <c r="J22" s="1"/>
      <c r="K22" s="1"/>
      <c r="L22" s="1"/>
      <c r="M22" s="1"/>
      <c r="N22" s="1"/>
      <c r="O22" s="1"/>
    </row>
    <row r="23" spans="1:37">
      <c r="A23" s="57" t="s">
        <v>461</v>
      </c>
      <c r="B23" s="75">
        <v>7.5561751342379866</v>
      </c>
      <c r="C23" s="75">
        <v>7.5811824048413357</v>
      </c>
      <c r="D23" s="75">
        <v>7.7780095125361113</v>
      </c>
      <c r="E23" s="75">
        <v>7.3295477612775874</v>
      </c>
      <c r="F23" s="75">
        <v>6.9291708865623365</v>
      </c>
      <c r="G23" s="75">
        <v>7.7266920406038651</v>
      </c>
      <c r="H23" s="75">
        <v>6.5810504042749756</v>
      </c>
      <c r="I23" s="75">
        <v>7.8808570480155895</v>
      </c>
      <c r="J23" s="75">
        <v>6.4132304460337988</v>
      </c>
      <c r="K23" s="75">
        <v>7.8683383407060719</v>
      </c>
      <c r="L23" s="75">
        <v>7.8815014822450813</v>
      </c>
      <c r="M23" s="75">
        <v>7.6042142641895305</v>
      </c>
      <c r="N23" s="75">
        <v>7.5015429527321178</v>
      </c>
      <c r="O23" s="75">
        <v>7.2183119936317075</v>
      </c>
    </row>
    <row r="24" spans="1:37">
      <c r="A24" s="57" t="s">
        <v>460</v>
      </c>
      <c r="B24" s="75">
        <v>0.64470244984059022</v>
      </c>
      <c r="C24" s="75">
        <v>0.63335524501831841</v>
      </c>
      <c r="D24" s="75">
        <v>0.24836338961428867</v>
      </c>
      <c r="E24" s="75">
        <v>0.87920054211484511</v>
      </c>
      <c r="F24" s="75">
        <v>1.3202420682491809</v>
      </c>
      <c r="G24" s="75">
        <v>0.33237604839780605</v>
      </c>
      <c r="H24" s="75">
        <v>1.8743111496867724</v>
      </c>
      <c r="I24" s="75">
        <v>0.10311564567183173</v>
      </c>
      <c r="J24" s="75">
        <v>1.8960353072966323</v>
      </c>
      <c r="K24" s="75">
        <v>0.11177812790285593</v>
      </c>
      <c r="L24" s="75">
        <v>4.8142544399058837E-2</v>
      </c>
      <c r="M24" s="75">
        <v>0.48934858984783586</v>
      </c>
      <c r="N24" s="75">
        <v>0.69646285332701496</v>
      </c>
      <c r="O24" s="75">
        <v>1.1037029827437657</v>
      </c>
    </row>
    <row r="25" spans="1:37">
      <c r="A25" s="57" t="s">
        <v>462</v>
      </c>
      <c r="B25" s="75" t="s">
        <v>275</v>
      </c>
      <c r="C25" s="75">
        <v>1.0230652363249592E-2</v>
      </c>
      <c r="D25" s="75">
        <v>2.1129020613327386E-3</v>
      </c>
      <c r="E25" s="75">
        <v>6.4233407652239151E-3</v>
      </c>
      <c r="F25" s="75">
        <v>2.8333516129037811E-2</v>
      </c>
      <c r="G25" s="75" t="s">
        <v>275</v>
      </c>
      <c r="H25" s="75">
        <v>4.8018915389735836E-2</v>
      </c>
      <c r="I25" s="75" t="s">
        <v>275</v>
      </c>
      <c r="J25" s="75">
        <v>7.6205398453564832E-2</v>
      </c>
      <c r="K25" s="75">
        <v>4.0754149547560124E-3</v>
      </c>
      <c r="L25" s="75" t="s">
        <v>275</v>
      </c>
      <c r="M25" s="75">
        <v>1.5929983340427237E-2</v>
      </c>
      <c r="N25" s="75">
        <v>8.5869840350223329E-3</v>
      </c>
      <c r="O25" s="75">
        <v>3.1467233960556194E-2</v>
      </c>
    </row>
    <row r="26" spans="1:37">
      <c r="A26" s="57" t="s">
        <v>464</v>
      </c>
      <c r="B26" s="75" t="s">
        <v>275</v>
      </c>
      <c r="C26" s="75" t="s">
        <v>275</v>
      </c>
      <c r="D26" s="75">
        <v>1.3328840689557404E-2</v>
      </c>
      <c r="E26" s="75">
        <v>3.3767019352680498E-3</v>
      </c>
      <c r="F26" s="75">
        <v>1.6040463766311398E-2</v>
      </c>
      <c r="G26" s="75">
        <v>4.4152281897962657E-3</v>
      </c>
      <c r="H26" s="75">
        <v>1.5626732151964501E-2</v>
      </c>
      <c r="I26" s="75">
        <v>2.3448623923072462E-3</v>
      </c>
      <c r="J26" s="75" t="s">
        <v>275</v>
      </c>
      <c r="K26" s="75">
        <v>2.1424149936509337E-3</v>
      </c>
      <c r="L26" s="75" t="s">
        <v>275</v>
      </c>
      <c r="M26" s="75">
        <v>1.339883591183774E-2</v>
      </c>
      <c r="N26" s="75" t="s">
        <v>275</v>
      </c>
      <c r="O26" s="75">
        <v>3.4225010176918728E-3</v>
      </c>
    </row>
    <row r="27" spans="1:37">
      <c r="A27" s="57" t="s">
        <v>463</v>
      </c>
      <c r="B27" s="75" t="s">
        <v>275</v>
      </c>
      <c r="C27" s="75" t="s">
        <v>275</v>
      </c>
      <c r="D27" s="75" t="s">
        <v>275</v>
      </c>
      <c r="E27" s="75" t="s">
        <v>275</v>
      </c>
      <c r="F27" s="75" t="s">
        <v>275</v>
      </c>
      <c r="G27" s="75" t="s">
        <v>275</v>
      </c>
      <c r="H27" s="75">
        <v>1.0970809046208091E-2</v>
      </c>
      <c r="I27" s="75" t="s">
        <v>275</v>
      </c>
      <c r="J27" s="75">
        <v>1.0156143809113675E-2</v>
      </c>
      <c r="K27" s="75" t="s">
        <v>275</v>
      </c>
      <c r="L27" s="75" t="s">
        <v>275</v>
      </c>
      <c r="M27" s="75" t="s">
        <v>275</v>
      </c>
      <c r="N27" s="75" t="s">
        <v>275</v>
      </c>
      <c r="O27" s="75" t="s">
        <v>275</v>
      </c>
    </row>
    <row r="28" spans="1:37" ht="13.5">
      <c r="A28" s="57" t="s">
        <v>482</v>
      </c>
      <c r="B28" s="75">
        <v>0.11007548539322887</v>
      </c>
      <c r="C28" s="75">
        <v>7.6159255801196979E-2</v>
      </c>
      <c r="D28" s="75">
        <v>0.18102003417099644</v>
      </c>
      <c r="E28" s="75">
        <v>0.31842975001801044</v>
      </c>
      <c r="F28" s="75">
        <v>0.47948281593317654</v>
      </c>
      <c r="G28" s="75">
        <v>0.20317033189428901</v>
      </c>
      <c r="H28" s="75">
        <v>0.24752994509687665</v>
      </c>
      <c r="I28" s="75" t="s">
        <v>275</v>
      </c>
      <c r="J28" s="75">
        <v>0.42524369583676824</v>
      </c>
      <c r="K28" s="75">
        <v>0.18758319889027186</v>
      </c>
      <c r="L28" s="75">
        <v>0.18587485912348489</v>
      </c>
      <c r="M28" s="75">
        <v>0.30428212070692173</v>
      </c>
      <c r="N28" s="75">
        <v>0.29918265960748958</v>
      </c>
      <c r="O28" s="75">
        <v>0.45360119096539764</v>
      </c>
    </row>
    <row r="29" spans="1:37">
      <c r="A29" s="57" t="s">
        <v>193</v>
      </c>
      <c r="B29" s="75">
        <v>4.49865046807456</v>
      </c>
      <c r="C29" s="75">
        <v>4.3143219512974875</v>
      </c>
      <c r="D29" s="75">
        <v>3.830935233587947</v>
      </c>
      <c r="E29" s="75">
        <v>3.2962709340387923</v>
      </c>
      <c r="F29" s="75">
        <v>2.9059701064755807</v>
      </c>
      <c r="G29" s="75">
        <v>3.9027830290427339</v>
      </c>
      <c r="H29" s="75">
        <v>2.4231622486559412</v>
      </c>
      <c r="I29" s="75">
        <v>3.7142969405172939</v>
      </c>
      <c r="J29" s="75">
        <v>3.9975136462358289</v>
      </c>
      <c r="K29" s="75">
        <v>4.7005638890658039</v>
      </c>
      <c r="L29" s="75">
        <v>4.8071123003166241</v>
      </c>
      <c r="M29" s="75">
        <v>3.3436152228509788</v>
      </c>
      <c r="N29" s="75">
        <v>2.9857268431476212</v>
      </c>
      <c r="O29" s="75">
        <v>2.5815678892257461</v>
      </c>
    </row>
    <row r="30" spans="1:37" ht="13.5">
      <c r="A30" s="57" t="s">
        <v>481</v>
      </c>
      <c r="B30" s="75">
        <v>0.17794112595182943</v>
      </c>
      <c r="C30" s="75">
        <v>0.37322766682975467</v>
      </c>
      <c r="D30" s="75">
        <v>0.89863468990517936</v>
      </c>
      <c r="E30" s="75">
        <v>1.1173143050330623</v>
      </c>
      <c r="F30" s="75">
        <v>1.2692097463272514</v>
      </c>
      <c r="G30" s="75">
        <v>0.7903596319446663</v>
      </c>
      <c r="H30" s="75">
        <v>1.7549290004354272</v>
      </c>
      <c r="I30" s="75">
        <v>1.2175444741136801</v>
      </c>
      <c r="J30" s="75">
        <v>0.1703138964153299</v>
      </c>
      <c r="K30" s="75">
        <v>9.4535061605087789E-2</v>
      </c>
      <c r="L30" s="75">
        <v>4.982058559331029E-2</v>
      </c>
      <c r="M30" s="75">
        <v>1.1837579097400017</v>
      </c>
      <c r="N30" s="75">
        <v>1.4673936036309607</v>
      </c>
      <c r="O30" s="75">
        <v>1.5627075274145343</v>
      </c>
    </row>
    <row r="31" spans="1:37">
      <c r="A31" s="57" t="s">
        <v>195</v>
      </c>
      <c r="B31" s="75">
        <v>1.143965545318189E-2</v>
      </c>
      <c r="C31" s="75">
        <v>1.15228238486558E-2</v>
      </c>
      <c r="D31" s="75">
        <v>4.7595397434588613E-2</v>
      </c>
      <c r="E31" s="75">
        <v>4.9436664817209437E-2</v>
      </c>
      <c r="F31" s="75">
        <v>5.1550396557125795E-2</v>
      </c>
      <c r="G31" s="75">
        <v>4.0203689926844123E-2</v>
      </c>
      <c r="H31" s="75">
        <v>5.5371604308307301E-2</v>
      </c>
      <c r="I31" s="75">
        <v>8.1638413713844796E-2</v>
      </c>
      <c r="J31" s="75">
        <v>2.1457609728079471E-2</v>
      </c>
      <c r="K31" s="75">
        <v>3.0983551881502494E-2</v>
      </c>
      <c r="L31" s="75">
        <v>2.6524320557124541E-2</v>
      </c>
      <c r="M31" s="75">
        <v>4.5453073412466106E-2</v>
      </c>
      <c r="N31" s="75">
        <v>4.1104103519773179E-2</v>
      </c>
      <c r="O31" s="75">
        <v>4.521868104060367E-2</v>
      </c>
    </row>
    <row r="32" spans="1:37">
      <c r="A32" s="57" t="s">
        <v>194</v>
      </c>
      <c r="B32" s="75">
        <v>1.9709392171718276</v>
      </c>
      <c r="C32" s="75">
        <v>1.9634041187418798</v>
      </c>
      <c r="D32" s="75">
        <v>1.9672689303988493</v>
      </c>
      <c r="E32" s="75">
        <v>1.9493029508044981</v>
      </c>
      <c r="F32" s="75">
        <v>1.9330151183022202</v>
      </c>
      <c r="G32" s="75">
        <v>1.9520039341122297</v>
      </c>
      <c r="H32" s="75">
        <v>2.0003233157894287</v>
      </c>
      <c r="I32" s="75">
        <v>2.1146691788249914</v>
      </c>
      <c r="J32" s="75">
        <v>1.9920252257283786</v>
      </c>
      <c r="K32" s="75">
        <v>1.9422571604678018</v>
      </c>
      <c r="L32" s="75">
        <v>1.9825268042068487</v>
      </c>
      <c r="M32" s="75">
        <v>1.9458251191221769</v>
      </c>
      <c r="N32" s="75">
        <v>1.9437257734714239</v>
      </c>
      <c r="O32" s="75">
        <v>1.8907138373674575</v>
      </c>
    </row>
    <row r="33" spans="1:15">
      <c r="A33" s="57" t="s">
        <v>459</v>
      </c>
      <c r="B33" s="75">
        <v>0.15450216299798214</v>
      </c>
      <c r="C33" s="75">
        <v>0.14507454601581263</v>
      </c>
      <c r="D33" s="75">
        <v>5.1752123577109239E-2</v>
      </c>
      <c r="E33" s="75">
        <v>0.17941067152947407</v>
      </c>
      <c r="F33" s="75">
        <v>0.2978229720545994</v>
      </c>
      <c r="G33" s="75">
        <v>8.6617687327155177E-2</v>
      </c>
      <c r="H33" s="75">
        <v>0.40383952851969573</v>
      </c>
      <c r="I33" s="75">
        <v>3.4501029526309623E-2</v>
      </c>
      <c r="J33" s="75">
        <v>0.47481856716348048</v>
      </c>
      <c r="K33" s="75">
        <v>5.2537214405454259E-2</v>
      </c>
      <c r="L33" s="75">
        <v>2.6398912697257391E-2</v>
      </c>
      <c r="M33" s="75">
        <v>5.2023895254603839E-2</v>
      </c>
      <c r="N33" s="75">
        <v>8.0255327152106523E-2</v>
      </c>
      <c r="O33" s="75">
        <v>0.13988004992981279</v>
      </c>
    </row>
    <row r="34" spans="1:15">
      <c r="A34" s="57" t="s">
        <v>465</v>
      </c>
      <c r="B34" s="75">
        <v>3.4459836851325823E-2</v>
      </c>
      <c r="C34" s="75">
        <v>3.4710366192086721E-2</v>
      </c>
      <c r="D34" s="75">
        <v>1.0752921955444956E-2</v>
      </c>
      <c r="E34" s="75">
        <v>4.9034228707776198E-2</v>
      </c>
      <c r="F34" s="75">
        <v>0.10537263800953529</v>
      </c>
      <c r="G34" s="75">
        <v>1.6028754758769137E-2</v>
      </c>
      <c r="H34" s="75">
        <v>0.19394961781619119</v>
      </c>
      <c r="I34" s="75">
        <v>3.7833931529381998E-3</v>
      </c>
      <c r="J34" s="75">
        <v>0.22443424659559411</v>
      </c>
      <c r="K34" s="75">
        <v>1.5555365679220005E-2</v>
      </c>
      <c r="L34" s="75">
        <v>5.2108427037452637E-3</v>
      </c>
      <c r="M34" s="75">
        <v>9.0078249745232583E-3</v>
      </c>
      <c r="N34" s="75">
        <v>1.6387739436264755E-2</v>
      </c>
      <c r="O34" s="75">
        <v>1.8407145423884917E-2</v>
      </c>
    </row>
    <row r="35" spans="1:15">
      <c r="A35" s="57" t="s">
        <v>211</v>
      </c>
      <c r="B35" s="75" t="s">
        <v>275</v>
      </c>
      <c r="C35" s="75" t="s">
        <v>275</v>
      </c>
      <c r="D35" s="75" t="s">
        <v>275</v>
      </c>
      <c r="E35" s="75" t="s">
        <v>275</v>
      </c>
      <c r="F35" s="75" t="s">
        <v>275</v>
      </c>
      <c r="G35" s="75" t="s">
        <v>275</v>
      </c>
      <c r="H35" s="75" t="s">
        <v>275</v>
      </c>
      <c r="I35" s="75" t="s">
        <v>275</v>
      </c>
      <c r="J35" s="75" t="s">
        <v>275</v>
      </c>
      <c r="K35" s="75" t="s">
        <v>275</v>
      </c>
      <c r="L35" s="75" t="s">
        <v>275</v>
      </c>
      <c r="M35" s="75" t="s">
        <v>275</v>
      </c>
      <c r="N35" s="75" t="s">
        <v>275</v>
      </c>
      <c r="O35" s="75" t="s">
        <v>275</v>
      </c>
    </row>
    <row r="36" spans="1:15">
      <c r="A36" s="57" t="s">
        <v>319</v>
      </c>
      <c r="B36" s="75">
        <v>3.4173245935307843E-2</v>
      </c>
      <c r="C36" s="75">
        <v>9.4659652195600213E-2</v>
      </c>
      <c r="D36" s="75">
        <v>3.1101856061253836E-2</v>
      </c>
      <c r="E36" s="75">
        <v>1.800978794755205E-2</v>
      </c>
      <c r="F36" s="75">
        <v>4.5831705740485259E-3</v>
      </c>
      <c r="G36" s="75">
        <v>6.6231037402009557E-2</v>
      </c>
      <c r="H36" s="75">
        <v>2.8850490575247724E-2</v>
      </c>
      <c r="I36" s="75" t="s">
        <v>275</v>
      </c>
      <c r="J36" s="75">
        <v>0.4673921745609057</v>
      </c>
      <c r="K36" s="75">
        <v>0.28280994344681493</v>
      </c>
      <c r="L36" s="75">
        <v>0.22823150930552871</v>
      </c>
      <c r="M36" s="75">
        <v>1.3399364868935006E-2</v>
      </c>
      <c r="N36" s="75">
        <v>0.14897160757147718</v>
      </c>
      <c r="O36" s="75">
        <v>2.7381089045109365E-2</v>
      </c>
    </row>
    <row r="37" spans="1:15">
      <c r="A37" s="57" t="s">
        <v>320</v>
      </c>
      <c r="B37" s="75" t="s">
        <v>275</v>
      </c>
      <c r="C37" s="75" t="s">
        <v>275</v>
      </c>
      <c r="D37" s="75" t="s">
        <v>275</v>
      </c>
      <c r="E37" s="75" t="s">
        <v>275</v>
      </c>
      <c r="F37" s="75" t="s">
        <v>275</v>
      </c>
      <c r="G37" s="75" t="s">
        <v>275</v>
      </c>
      <c r="H37" s="75" t="s">
        <v>275</v>
      </c>
      <c r="I37" s="75" t="s">
        <v>275</v>
      </c>
      <c r="J37" s="75">
        <v>9.5420958101235381E-3</v>
      </c>
      <c r="K37" s="75" t="s">
        <v>275</v>
      </c>
      <c r="L37" s="75" t="s">
        <v>275</v>
      </c>
      <c r="M37" s="75" t="s">
        <v>275</v>
      </c>
      <c r="N37" s="75">
        <v>1.6934767880070492E-2</v>
      </c>
      <c r="O37" s="75">
        <v>1.7119424107912149E-2</v>
      </c>
    </row>
    <row r="38" spans="1:15">
      <c r="A38" s="57" t="s">
        <v>466</v>
      </c>
      <c r="B38" s="75">
        <v>1.9658267540646921</v>
      </c>
      <c r="C38" s="75">
        <v>1.9030344828570833</v>
      </c>
      <c r="D38" s="75">
        <v>1.9688981439387461</v>
      </c>
      <c r="E38" s="75">
        <v>1.981990212052448</v>
      </c>
      <c r="F38" s="75">
        <v>1.9954168294259516</v>
      </c>
      <c r="G38" s="75">
        <v>1.9337689625979904</v>
      </c>
      <c r="H38" s="75">
        <v>1.9711495094247522</v>
      </c>
      <c r="I38" s="75">
        <v>2</v>
      </c>
      <c r="J38" s="75">
        <v>1.5230657296289707</v>
      </c>
      <c r="K38" s="75">
        <v>1.7148936838106956</v>
      </c>
      <c r="L38" s="75">
        <v>1.7717684906944713</v>
      </c>
      <c r="M38" s="75">
        <v>1.9842070184523624</v>
      </c>
      <c r="N38" s="75">
        <v>1.8340936245484525</v>
      </c>
      <c r="O38" s="75">
        <v>1.9554994868469784</v>
      </c>
    </row>
    <row r="41" spans="1:15">
      <c r="A41" s="2" t="s">
        <v>435</v>
      </c>
    </row>
    <row r="42" spans="1:15" ht="13.5">
      <c r="A42" s="95" t="s">
        <v>511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2"/>
  <sheetViews>
    <sheetView workbookViewId="0">
      <pane xSplit="1" topLeftCell="B1" activePane="topRight" state="frozen"/>
      <selection activeCell="A25" sqref="A25"/>
      <selection pane="topRight"/>
    </sheetView>
  </sheetViews>
  <sheetFormatPr defaultRowHeight="12"/>
  <cols>
    <col min="1" max="1" width="49.85546875" customWidth="1"/>
    <col min="2" max="2" width="24.42578125" customWidth="1"/>
    <col min="3" max="3" width="27.28515625" customWidth="1"/>
    <col min="4" max="4" width="25.42578125" customWidth="1"/>
    <col min="5" max="5" width="33.140625" bestFit="1" customWidth="1"/>
    <col min="6" max="6" width="32.85546875" bestFit="1" customWidth="1"/>
    <col min="7" max="7" width="33.7109375" bestFit="1" customWidth="1"/>
    <col min="8" max="8" width="34.42578125" bestFit="1" customWidth="1"/>
    <col min="9" max="9" width="33.28515625" bestFit="1" customWidth="1"/>
    <col min="10" max="10" width="21" bestFit="1" customWidth="1"/>
    <col min="11" max="11" width="33.140625" bestFit="1" customWidth="1"/>
    <col min="12" max="12" width="32.85546875" bestFit="1" customWidth="1"/>
    <col min="13" max="13" width="33.7109375" bestFit="1" customWidth="1"/>
    <col min="14" max="14" width="34.42578125" bestFit="1" customWidth="1"/>
    <col min="15" max="15" width="33.28515625" bestFit="1" customWidth="1"/>
  </cols>
  <sheetData>
    <row r="1" spans="1:31" ht="15.75">
      <c r="A1" s="62" t="s">
        <v>526</v>
      </c>
    </row>
    <row r="2" spans="1:31">
      <c r="U2" s="82"/>
    </row>
    <row r="3" spans="1:31">
      <c r="A3" s="57" t="s">
        <v>27</v>
      </c>
      <c r="B3" s="59" t="s">
        <v>479</v>
      </c>
      <c r="C3" s="59" t="s">
        <v>479</v>
      </c>
      <c r="D3" s="89" t="s">
        <v>479</v>
      </c>
      <c r="E3" s="90" t="s">
        <v>479</v>
      </c>
      <c r="F3" s="90"/>
      <c r="G3" s="90"/>
      <c r="H3" s="90"/>
      <c r="I3" s="90"/>
      <c r="J3" s="90"/>
      <c r="K3" s="90"/>
      <c r="L3" s="90"/>
      <c r="M3" s="90"/>
      <c r="N3" s="90"/>
      <c r="O3" s="90"/>
      <c r="P3" s="70"/>
      <c r="Q3" s="70"/>
      <c r="R3" s="70"/>
      <c r="S3" s="70"/>
      <c r="T3" s="66"/>
      <c r="U3" s="57"/>
      <c r="V3" s="57"/>
      <c r="W3" s="57"/>
      <c r="X3" s="57"/>
      <c r="Y3" s="57"/>
      <c r="Z3" s="57"/>
      <c r="AA3" s="57"/>
      <c r="AB3" s="57"/>
      <c r="AC3" s="57"/>
      <c r="AD3" s="57"/>
      <c r="AE3" s="57"/>
    </row>
    <row r="4" spans="1:31">
      <c r="A4" s="57" t="s">
        <v>347</v>
      </c>
      <c r="B4" s="1" t="s">
        <v>356</v>
      </c>
      <c r="C4" s="1" t="s">
        <v>356</v>
      </c>
      <c r="D4" s="85" t="s">
        <v>356</v>
      </c>
      <c r="E4" s="85" t="s">
        <v>356</v>
      </c>
      <c r="F4" s="85"/>
      <c r="G4" s="85"/>
      <c r="H4" s="85"/>
      <c r="I4" s="85"/>
      <c r="J4" s="85"/>
      <c r="K4" s="85"/>
      <c r="L4" s="85"/>
      <c r="M4" s="85"/>
      <c r="N4" s="85"/>
      <c r="O4" s="85"/>
      <c r="P4" s="66"/>
      <c r="Q4" s="66"/>
      <c r="R4" s="66"/>
      <c r="S4" s="66"/>
      <c r="T4" s="66"/>
      <c r="U4" s="76"/>
      <c r="V4" s="76"/>
      <c r="W4" s="76"/>
      <c r="X4" s="76"/>
      <c r="Y4" s="76"/>
      <c r="Z4" s="76"/>
      <c r="AA4" s="76"/>
      <c r="AB4" s="76"/>
      <c r="AC4" s="76"/>
      <c r="AD4" s="76"/>
      <c r="AE4" s="76"/>
    </row>
    <row r="5" spans="1:31">
      <c r="A5" s="57" t="s">
        <v>348</v>
      </c>
      <c r="B5" s="1" t="s">
        <v>358</v>
      </c>
      <c r="C5" s="1" t="s">
        <v>358</v>
      </c>
      <c r="D5" s="85" t="s">
        <v>358</v>
      </c>
      <c r="E5" s="85" t="s">
        <v>358</v>
      </c>
      <c r="F5" s="85"/>
      <c r="G5" s="85"/>
      <c r="H5" s="85"/>
      <c r="I5" s="85"/>
      <c r="J5" s="85"/>
      <c r="K5" s="85"/>
      <c r="L5" s="85"/>
      <c r="M5" s="85"/>
      <c r="N5" s="85"/>
      <c r="O5" s="85"/>
      <c r="P5" s="66"/>
      <c r="Q5" s="66"/>
      <c r="R5" s="66"/>
      <c r="S5" s="66"/>
      <c r="T5" s="66"/>
      <c r="U5" s="76"/>
      <c r="V5" s="76"/>
      <c r="W5" s="76"/>
      <c r="X5" s="76"/>
      <c r="Y5" s="76"/>
      <c r="Z5" s="76"/>
      <c r="AA5" s="76"/>
      <c r="AB5" s="76"/>
      <c r="AC5" s="76"/>
      <c r="AD5" s="76"/>
      <c r="AE5" s="76"/>
    </row>
    <row r="6" spans="1:31">
      <c r="A6" s="57" t="s">
        <v>203</v>
      </c>
      <c r="B6" s="1" t="s">
        <v>359</v>
      </c>
      <c r="C6" s="1" t="s">
        <v>343</v>
      </c>
      <c r="D6" s="86" t="s">
        <v>360</v>
      </c>
      <c r="E6" s="86" t="s">
        <v>361</v>
      </c>
      <c r="F6" s="86"/>
      <c r="G6" s="86"/>
      <c r="H6" s="87"/>
      <c r="I6" s="87"/>
      <c r="J6" s="86"/>
      <c r="K6" s="86"/>
      <c r="L6" s="86"/>
      <c r="M6" s="86"/>
      <c r="N6" s="86"/>
      <c r="O6" s="86"/>
      <c r="P6" s="67"/>
      <c r="Q6" s="67"/>
      <c r="R6" s="67"/>
      <c r="S6" s="67"/>
      <c r="T6" s="66"/>
      <c r="U6" s="76"/>
      <c r="V6" s="76"/>
      <c r="W6" s="76"/>
      <c r="X6" s="76"/>
      <c r="Y6" s="76"/>
      <c r="Z6" s="76"/>
      <c r="AA6" s="76"/>
      <c r="AB6" s="76"/>
      <c r="AC6" s="76"/>
      <c r="AD6" s="76"/>
      <c r="AE6" s="76"/>
    </row>
    <row r="7" spans="1:31" ht="13.5">
      <c r="A7" s="70" t="s">
        <v>444</v>
      </c>
      <c r="B7" s="1">
        <v>39.39</v>
      </c>
      <c r="C7" s="1">
        <v>39.020000000000003</v>
      </c>
      <c r="D7" s="85">
        <v>36.340000000000003</v>
      </c>
      <c r="E7" s="85">
        <v>35.520000000000003</v>
      </c>
      <c r="F7" s="66"/>
      <c r="G7" s="69"/>
      <c r="H7" s="85"/>
      <c r="I7" s="85"/>
      <c r="J7" s="85"/>
      <c r="K7" s="85"/>
      <c r="L7" s="85"/>
      <c r="M7" s="85"/>
      <c r="N7" s="85"/>
      <c r="O7" s="85"/>
      <c r="P7" s="66"/>
      <c r="Q7" s="66"/>
      <c r="R7" s="66"/>
      <c r="S7" s="66"/>
      <c r="T7" s="66"/>
      <c r="U7" s="77"/>
      <c r="V7" s="77"/>
      <c r="W7" s="77"/>
      <c r="X7" s="76"/>
      <c r="Y7" s="76"/>
      <c r="Z7" s="76"/>
      <c r="AA7" s="76"/>
      <c r="AB7" s="76"/>
      <c r="AC7" s="76"/>
      <c r="AD7" s="76"/>
      <c r="AE7" s="76"/>
    </row>
    <row r="8" spans="1:31" ht="13.5">
      <c r="A8" s="70" t="s">
        <v>439</v>
      </c>
      <c r="B8" s="1">
        <v>0.15</v>
      </c>
      <c r="C8" s="1">
        <v>0.27</v>
      </c>
      <c r="D8" s="85">
        <v>1.1299999999999999</v>
      </c>
      <c r="E8" s="85">
        <v>0.87</v>
      </c>
      <c r="F8" s="66"/>
      <c r="G8" s="69"/>
      <c r="H8" s="85"/>
      <c r="I8" s="85"/>
      <c r="J8" s="85"/>
      <c r="K8" s="85"/>
      <c r="L8" s="85"/>
      <c r="M8" s="85"/>
      <c r="N8" s="85"/>
      <c r="O8" s="85"/>
      <c r="P8" s="66"/>
      <c r="U8" s="76"/>
      <c r="V8" s="76"/>
      <c r="W8" s="76"/>
      <c r="X8" s="76"/>
      <c r="Y8" s="76"/>
      <c r="Z8" s="76"/>
      <c r="AA8" s="76"/>
      <c r="AB8" s="76"/>
      <c r="AC8" s="76"/>
      <c r="AD8" s="76"/>
      <c r="AE8" s="76"/>
    </row>
    <row r="9" spans="1:31" ht="13.5">
      <c r="A9" s="70" t="s">
        <v>440</v>
      </c>
      <c r="B9" s="1">
        <v>19.13</v>
      </c>
      <c r="C9" s="1">
        <v>15.05</v>
      </c>
      <c r="D9" s="85">
        <v>0.96</v>
      </c>
      <c r="E9" s="85">
        <v>0.46</v>
      </c>
      <c r="F9" s="66"/>
      <c r="G9" s="69"/>
      <c r="H9" s="85"/>
      <c r="I9" s="85"/>
      <c r="J9" s="85"/>
      <c r="K9" s="85"/>
      <c r="L9" s="85"/>
      <c r="M9" s="85"/>
      <c r="N9" s="85"/>
      <c r="O9" s="85"/>
      <c r="P9" s="66"/>
      <c r="U9" s="76"/>
      <c r="V9" s="76"/>
      <c r="W9" s="76"/>
      <c r="X9" s="76"/>
      <c r="Y9" s="76"/>
      <c r="Z9" s="76"/>
      <c r="AA9" s="76"/>
      <c r="AB9" s="76"/>
      <c r="AC9" s="76"/>
      <c r="AD9" s="76"/>
      <c r="AE9" s="76"/>
    </row>
    <row r="10" spans="1:31" ht="13.5">
      <c r="A10" s="70" t="s">
        <v>442</v>
      </c>
      <c r="B10" s="1" t="s">
        <v>230</v>
      </c>
      <c r="C10" s="1" t="s">
        <v>230</v>
      </c>
      <c r="D10" s="1" t="s">
        <v>230</v>
      </c>
      <c r="E10" s="1" t="s">
        <v>230</v>
      </c>
    </row>
    <row r="11" spans="1:31" ht="13.5">
      <c r="A11" s="70" t="s">
        <v>443</v>
      </c>
      <c r="B11" s="1" t="s">
        <v>230</v>
      </c>
      <c r="C11" s="1" t="s">
        <v>230</v>
      </c>
      <c r="D11" s="1" t="s">
        <v>230</v>
      </c>
      <c r="E11" s="1" t="s">
        <v>230</v>
      </c>
    </row>
    <row r="12" spans="1:31">
      <c r="A12" s="70" t="s">
        <v>190</v>
      </c>
      <c r="B12" s="1">
        <v>6.16</v>
      </c>
      <c r="C12" s="1">
        <v>9.98</v>
      </c>
      <c r="D12" s="85" t="s">
        <v>230</v>
      </c>
      <c r="E12" s="85" t="s">
        <v>230</v>
      </c>
      <c r="F12" s="66"/>
      <c r="G12" s="69"/>
      <c r="H12" s="85"/>
      <c r="I12" s="85"/>
      <c r="J12" s="85"/>
      <c r="K12" s="85"/>
      <c r="L12" s="85"/>
      <c r="M12" s="85"/>
      <c r="N12" s="85"/>
      <c r="O12" s="85"/>
      <c r="P12" s="66"/>
      <c r="U12" s="76"/>
      <c r="V12" s="76"/>
      <c r="W12" s="76"/>
      <c r="X12" s="76"/>
      <c r="Y12" s="76"/>
      <c r="Z12" s="76"/>
      <c r="AA12" s="76"/>
      <c r="AB12" s="76"/>
      <c r="AC12" s="76"/>
      <c r="AD12" s="76"/>
      <c r="AE12" s="76"/>
    </row>
    <row r="13" spans="1:31">
      <c r="A13" s="70" t="s">
        <v>189</v>
      </c>
      <c r="B13" s="1">
        <v>3.57</v>
      </c>
      <c r="C13" s="1">
        <v>2.5499999999999998</v>
      </c>
      <c r="D13" s="85">
        <v>32.67</v>
      </c>
      <c r="E13" s="85">
        <v>33.619999999999997</v>
      </c>
      <c r="F13" s="66"/>
      <c r="G13" s="69"/>
      <c r="H13" s="85"/>
      <c r="I13" s="85"/>
      <c r="J13" s="85"/>
      <c r="K13" s="85"/>
      <c r="L13" s="85"/>
      <c r="M13" s="85"/>
      <c r="N13" s="85"/>
      <c r="O13" s="85"/>
      <c r="P13" s="66"/>
      <c r="U13" s="76"/>
      <c r="V13" s="76"/>
      <c r="W13" s="76"/>
      <c r="X13" s="76"/>
      <c r="Y13" s="76"/>
      <c r="Z13" s="76"/>
      <c r="AA13" s="76"/>
      <c r="AB13" s="76"/>
      <c r="AC13" s="76"/>
      <c r="AD13" s="76"/>
      <c r="AE13" s="76"/>
    </row>
    <row r="14" spans="1:31">
      <c r="A14" s="70" t="s">
        <v>187</v>
      </c>
      <c r="B14" s="1">
        <v>0.12</v>
      </c>
      <c r="C14" s="1">
        <v>0.06</v>
      </c>
      <c r="D14" s="85">
        <v>14.59</v>
      </c>
      <c r="E14" s="85">
        <v>18</v>
      </c>
      <c r="F14" s="66"/>
      <c r="G14" s="69"/>
      <c r="H14" s="85"/>
      <c r="I14" s="85"/>
      <c r="J14" s="85"/>
      <c r="K14" s="85"/>
      <c r="L14" s="85"/>
      <c r="M14" s="85"/>
      <c r="N14" s="85"/>
      <c r="O14" s="85"/>
      <c r="P14" s="66"/>
      <c r="U14" s="76"/>
      <c r="V14" s="76"/>
      <c r="W14" s="76"/>
      <c r="X14" s="76"/>
      <c r="Y14" s="76"/>
      <c r="Z14" s="76"/>
      <c r="AA14" s="76"/>
      <c r="AB14" s="76"/>
      <c r="AC14" s="76"/>
      <c r="AD14" s="76"/>
      <c r="AE14" s="76"/>
    </row>
    <row r="15" spans="1:31">
      <c r="A15" s="70" t="s">
        <v>188</v>
      </c>
      <c r="B15" s="1">
        <v>31.73</v>
      </c>
      <c r="C15" s="1">
        <v>33.08</v>
      </c>
      <c r="D15" s="85">
        <v>11.55</v>
      </c>
      <c r="E15" s="93">
        <v>8</v>
      </c>
      <c r="F15" s="74"/>
      <c r="G15" s="70"/>
      <c r="H15" s="93"/>
      <c r="I15" s="93"/>
      <c r="J15" s="93"/>
      <c r="K15" s="93"/>
      <c r="L15" s="88"/>
      <c r="M15" s="88"/>
      <c r="N15" s="93"/>
      <c r="O15" s="93"/>
      <c r="P15" s="66"/>
      <c r="U15" s="76"/>
      <c r="V15" s="76"/>
      <c r="W15" s="76"/>
      <c r="X15" s="76"/>
      <c r="Y15" s="76"/>
      <c r="Z15" s="76"/>
      <c r="AA15" s="76"/>
      <c r="AB15" s="76"/>
      <c r="AC15" s="76"/>
      <c r="AD15" s="76"/>
      <c r="AE15" s="76"/>
    </row>
    <row r="16" spans="1:31" ht="13.5">
      <c r="A16" s="70" t="s">
        <v>445</v>
      </c>
      <c r="B16" s="1" t="s">
        <v>230</v>
      </c>
      <c r="C16" s="1" t="s">
        <v>230</v>
      </c>
      <c r="D16" s="86" t="s">
        <v>230</v>
      </c>
      <c r="E16" s="86" t="s">
        <v>230</v>
      </c>
      <c r="F16" s="67"/>
      <c r="G16" s="70"/>
      <c r="H16" s="87"/>
      <c r="I16" s="87"/>
      <c r="J16" s="86"/>
      <c r="K16" s="86"/>
      <c r="L16" s="86"/>
      <c r="M16" s="86"/>
      <c r="N16" s="86"/>
      <c r="O16" s="86"/>
      <c r="P16" s="67"/>
      <c r="Q16" s="67"/>
      <c r="R16" s="68"/>
      <c r="S16" s="67"/>
      <c r="T16" s="66"/>
      <c r="U16" s="76"/>
      <c r="V16" s="76"/>
      <c r="W16" s="76"/>
      <c r="X16" s="76"/>
      <c r="Y16" s="76"/>
      <c r="Z16" s="76"/>
      <c r="AA16" s="76"/>
      <c r="AB16" s="76"/>
      <c r="AC16" s="76"/>
      <c r="AD16" s="76"/>
      <c r="AE16" s="76"/>
    </row>
    <row r="17" spans="1:31" ht="13.5">
      <c r="A17" s="70" t="s">
        <v>441</v>
      </c>
      <c r="B17" s="1" t="s">
        <v>230</v>
      </c>
      <c r="C17" s="1" t="s">
        <v>230</v>
      </c>
      <c r="D17" s="85">
        <v>0.4</v>
      </c>
      <c r="E17" s="85">
        <v>0.35</v>
      </c>
      <c r="F17" s="66"/>
      <c r="G17" s="69"/>
      <c r="H17" s="85"/>
      <c r="I17" s="85"/>
      <c r="J17" s="85"/>
      <c r="K17" s="85"/>
      <c r="L17" s="85"/>
      <c r="M17" s="85"/>
      <c r="N17" s="85"/>
      <c r="O17" s="85"/>
      <c r="P17" s="66"/>
      <c r="U17" s="76"/>
      <c r="V17" s="76"/>
      <c r="W17" s="76"/>
      <c r="X17" s="76"/>
      <c r="Y17" s="76"/>
      <c r="Z17" s="76"/>
      <c r="AA17" s="76"/>
      <c r="AB17" s="76"/>
      <c r="AC17" s="76"/>
      <c r="AD17" s="76"/>
      <c r="AE17" s="76"/>
    </row>
    <row r="18" spans="1:31">
      <c r="A18" s="70" t="s">
        <v>322</v>
      </c>
      <c r="B18" s="1" t="s">
        <v>230</v>
      </c>
      <c r="C18" s="1" t="s">
        <v>230</v>
      </c>
      <c r="D18" s="1" t="s">
        <v>230</v>
      </c>
      <c r="E18" s="1" t="s">
        <v>230</v>
      </c>
    </row>
    <row r="19" spans="1:31">
      <c r="A19" s="70" t="s">
        <v>319</v>
      </c>
      <c r="B19" s="1" t="s">
        <v>230</v>
      </c>
      <c r="C19" s="1" t="s">
        <v>230</v>
      </c>
      <c r="D19" s="85" t="s">
        <v>230</v>
      </c>
      <c r="E19" s="85" t="s">
        <v>230</v>
      </c>
      <c r="F19" s="66"/>
      <c r="G19" s="69"/>
      <c r="H19" s="85"/>
      <c r="I19" s="85"/>
      <c r="J19" s="85"/>
      <c r="K19" s="85"/>
      <c r="L19" s="85"/>
      <c r="M19" s="85"/>
      <c r="N19" s="85"/>
      <c r="O19" s="85"/>
      <c r="P19" s="66"/>
      <c r="U19" s="76"/>
      <c r="V19" s="76"/>
      <c r="W19" s="76"/>
      <c r="X19" s="76"/>
      <c r="Y19" s="76"/>
      <c r="Z19" s="76"/>
      <c r="AA19" s="76"/>
      <c r="AB19" s="76"/>
      <c r="AC19" s="76"/>
      <c r="AD19" s="76"/>
      <c r="AE19" s="76"/>
    </row>
    <row r="20" spans="1:31" ht="12.75" customHeight="1">
      <c r="A20" s="70" t="s">
        <v>320</v>
      </c>
      <c r="B20" s="1" t="s">
        <v>230</v>
      </c>
      <c r="C20" s="1" t="s">
        <v>230</v>
      </c>
      <c r="D20" s="85" t="s">
        <v>230</v>
      </c>
      <c r="E20" s="85" t="s">
        <v>230</v>
      </c>
      <c r="F20" s="66"/>
      <c r="G20" s="69"/>
      <c r="H20" s="85"/>
      <c r="I20" s="85"/>
      <c r="J20" s="85"/>
      <c r="K20" s="85"/>
      <c r="L20" s="85"/>
      <c r="M20" s="85"/>
      <c r="N20" s="85"/>
      <c r="O20" s="85"/>
      <c r="P20" s="66"/>
      <c r="U20" s="76"/>
      <c r="V20" s="76"/>
      <c r="W20" s="76"/>
      <c r="X20" s="76"/>
      <c r="Y20" s="76"/>
      <c r="Z20" s="76"/>
      <c r="AA20" s="76"/>
      <c r="AB20" s="76"/>
      <c r="AC20" s="76"/>
      <c r="AD20" s="76"/>
      <c r="AE20" s="76"/>
    </row>
    <row r="21" spans="1:31">
      <c r="A21" s="70" t="s">
        <v>192</v>
      </c>
      <c r="B21" s="1">
        <v>100.28</v>
      </c>
      <c r="C21" s="1">
        <v>100.46</v>
      </c>
      <c r="D21" s="1">
        <v>97.64</v>
      </c>
      <c r="E21" s="1">
        <v>96.82</v>
      </c>
    </row>
    <row r="22" spans="1:31">
      <c r="A22" s="82" t="s">
        <v>502</v>
      </c>
      <c r="G22" s="82"/>
    </row>
    <row r="23" spans="1:31">
      <c r="A23" s="57" t="s">
        <v>461</v>
      </c>
      <c r="B23" s="76">
        <v>3.0172341567847294</v>
      </c>
      <c r="C23" s="76">
        <v>3.0274214008438851</v>
      </c>
      <c r="D23" s="76">
        <v>2.9296998941397172</v>
      </c>
      <c r="E23" s="76">
        <v>2.9253267708797503</v>
      </c>
      <c r="G23" s="57"/>
      <c r="H23" s="75"/>
      <c r="I23" s="75"/>
      <c r="J23" s="75"/>
      <c r="K23" s="75"/>
      <c r="L23" s="75"/>
    </row>
    <row r="24" spans="1:31">
      <c r="A24" s="57" t="s">
        <v>460</v>
      </c>
      <c r="B24" s="76">
        <v>1.7271910449603856</v>
      </c>
      <c r="C24" s="76">
        <v>1.3763360468238572</v>
      </c>
      <c r="D24" s="76">
        <v>1.0975455911027636</v>
      </c>
      <c r="E24" s="76">
        <v>0.77659356637899069</v>
      </c>
      <c r="G24" s="57"/>
      <c r="H24" s="75"/>
      <c r="I24" s="75"/>
      <c r="J24" s="75"/>
      <c r="K24" s="75"/>
      <c r="L24" s="75"/>
    </row>
    <row r="25" spans="1:31">
      <c r="A25" s="57" t="s">
        <v>464</v>
      </c>
      <c r="B25" s="76">
        <v>1.2113515938189932E-3</v>
      </c>
      <c r="C25" s="76">
        <v>3.0674168617528053E-3</v>
      </c>
      <c r="D25" s="76">
        <v>2.5498544354869045E-2</v>
      </c>
      <c r="E25" s="76">
        <v>2.279222153579237E-2</v>
      </c>
      <c r="G25" s="57"/>
      <c r="H25" s="75"/>
      <c r="I25" s="75"/>
      <c r="J25" s="75"/>
      <c r="K25" s="75"/>
      <c r="L25" s="75"/>
    </row>
    <row r="26" spans="1:31" ht="13.5">
      <c r="A26" s="57" t="s">
        <v>482</v>
      </c>
      <c r="B26" s="76">
        <v>0.22133184743157752</v>
      </c>
      <c r="C26" s="76">
        <v>0.45348695528915783</v>
      </c>
      <c r="D26" s="76">
        <v>0.90114484953462615</v>
      </c>
      <c r="E26" s="76">
        <v>1.2397454740076181</v>
      </c>
      <c r="G26" s="57"/>
      <c r="H26" s="75"/>
      <c r="I26" s="75"/>
      <c r="J26" s="75"/>
      <c r="K26" s="75"/>
      <c r="L26" s="75"/>
    </row>
    <row r="27" spans="1:31">
      <c r="A27" s="57" t="s">
        <v>462</v>
      </c>
      <c r="B27" s="76">
        <v>8.6411136769969695E-3</v>
      </c>
      <c r="C27" s="76">
        <v>1.5754506380576769E-2</v>
      </c>
      <c r="D27" s="76">
        <v>5.8205613364153384E-2</v>
      </c>
      <c r="E27" s="76">
        <v>2.8491458708448738E-2</v>
      </c>
      <c r="G27" s="57"/>
      <c r="H27" s="75"/>
      <c r="I27" s="75"/>
      <c r="J27" s="75"/>
      <c r="K27" s="75"/>
      <c r="L27" s="75"/>
    </row>
    <row r="28" spans="1:31">
      <c r="A28" s="57" t="s">
        <v>193</v>
      </c>
      <c r="B28" s="76">
        <v>1.3705706854432911E-2</v>
      </c>
      <c r="C28" s="76">
        <v>6.9411913967911999E-3</v>
      </c>
      <c r="D28" s="76">
        <v>6.0104276620604018E-3</v>
      </c>
      <c r="E28" s="76">
        <v>6.1400031039083357E-3</v>
      </c>
      <c r="G28" s="57"/>
      <c r="H28" s="75"/>
      <c r="I28" s="75"/>
      <c r="J28" s="75"/>
      <c r="K28" s="75"/>
      <c r="L28" s="75"/>
    </row>
    <row r="29" spans="1:31" ht="13.5">
      <c r="A29" s="57" t="s">
        <v>481</v>
      </c>
      <c r="B29" s="76">
        <v>0.17328823087963352</v>
      </c>
      <c r="C29" s="76">
        <v>0.19409029654128518</v>
      </c>
      <c r="D29" s="76">
        <v>8.256933987533599E-2</v>
      </c>
      <c r="E29" s="75" t="s">
        <v>275</v>
      </c>
      <c r="G29" s="57"/>
      <c r="H29" s="75"/>
      <c r="I29" s="75"/>
      <c r="J29" s="75"/>
      <c r="K29" s="75"/>
      <c r="L29" s="75"/>
    </row>
    <row r="30" spans="1:31">
      <c r="A30" s="57" t="s">
        <v>195</v>
      </c>
      <c r="B30" s="76">
        <v>0.23163398069426244</v>
      </c>
      <c r="C30" s="76">
        <v>0.16758564371094062</v>
      </c>
      <c r="D30" s="76">
        <v>7.7166299775181441E-2</v>
      </c>
      <c r="E30" s="76">
        <v>6.0692035192029925E-2</v>
      </c>
      <c r="G30" s="57"/>
      <c r="H30" s="75"/>
      <c r="I30" s="75"/>
      <c r="J30" s="75"/>
      <c r="K30" s="75"/>
      <c r="L30" s="75"/>
    </row>
    <row r="31" spans="1:31">
      <c r="A31" s="57" t="s">
        <v>194</v>
      </c>
      <c r="B31" s="76">
        <v>2.6042777822149308</v>
      </c>
      <c r="C31" s="76">
        <v>2.7500798976628245</v>
      </c>
      <c r="D31" s="76">
        <v>2.8221594401912933</v>
      </c>
      <c r="E31" s="76">
        <v>2.966834609644061</v>
      </c>
      <c r="G31" s="57"/>
      <c r="H31" s="75"/>
      <c r="I31" s="75"/>
      <c r="J31" s="75"/>
      <c r="K31" s="75"/>
      <c r="L31" s="75"/>
    </row>
    <row r="32" spans="1:31">
      <c r="A32" s="57" t="s">
        <v>319</v>
      </c>
      <c r="B32" s="75" t="s">
        <v>275</v>
      </c>
      <c r="C32" s="75" t="s">
        <v>275</v>
      </c>
      <c r="D32" s="75" t="s">
        <v>275</v>
      </c>
      <c r="E32" s="75" t="s">
        <v>275</v>
      </c>
      <c r="G32" s="57"/>
      <c r="H32" s="75"/>
      <c r="I32" s="75"/>
      <c r="J32" s="75"/>
      <c r="K32" s="75"/>
      <c r="L32" s="75"/>
    </row>
    <row r="33" spans="1:9" s="106" customFormat="1" ht="12.75" thickBot="1"/>
    <row r="34" spans="1:9">
      <c r="A34" s="57" t="s">
        <v>27</v>
      </c>
      <c r="B34" s="90" t="s">
        <v>286</v>
      </c>
      <c r="C34" s="90" t="s">
        <v>286</v>
      </c>
      <c r="D34" s="90" t="s">
        <v>286</v>
      </c>
      <c r="E34" s="90" t="s">
        <v>31</v>
      </c>
      <c r="F34" s="90" t="s">
        <v>31</v>
      </c>
      <c r="G34" s="90" t="s">
        <v>31</v>
      </c>
      <c r="H34" s="90" t="s">
        <v>31</v>
      </c>
      <c r="I34" s="90" t="s">
        <v>31</v>
      </c>
    </row>
    <row r="35" spans="1:9">
      <c r="A35" s="57" t="s">
        <v>347</v>
      </c>
      <c r="B35" s="85" t="s">
        <v>356</v>
      </c>
      <c r="C35" s="85" t="s">
        <v>356</v>
      </c>
      <c r="D35" s="85" t="s">
        <v>356</v>
      </c>
      <c r="E35" s="85" t="s">
        <v>356</v>
      </c>
      <c r="F35" s="85" t="s">
        <v>356</v>
      </c>
      <c r="G35" s="85" t="s">
        <v>356</v>
      </c>
      <c r="H35" s="85" t="s">
        <v>356</v>
      </c>
      <c r="I35" s="85" t="s">
        <v>356</v>
      </c>
    </row>
    <row r="36" spans="1:9">
      <c r="A36" s="57" t="s">
        <v>348</v>
      </c>
      <c r="B36" s="85" t="s">
        <v>358</v>
      </c>
      <c r="C36" s="85" t="s">
        <v>363</v>
      </c>
      <c r="D36" s="85" t="s">
        <v>363</v>
      </c>
      <c r="E36" s="85" t="s">
        <v>358</v>
      </c>
      <c r="F36" s="85" t="s">
        <v>358</v>
      </c>
      <c r="G36" s="85" t="s">
        <v>358</v>
      </c>
      <c r="H36" s="85" t="s">
        <v>358</v>
      </c>
      <c r="I36" s="85" t="s">
        <v>363</v>
      </c>
    </row>
    <row r="37" spans="1:9">
      <c r="A37" s="69" t="s">
        <v>203</v>
      </c>
      <c r="B37" s="87" t="s">
        <v>362</v>
      </c>
      <c r="C37" s="87" t="s">
        <v>364</v>
      </c>
      <c r="D37" s="86" t="s">
        <v>365</v>
      </c>
      <c r="E37" s="86" t="s">
        <v>366</v>
      </c>
      <c r="F37" s="86" t="s">
        <v>367</v>
      </c>
      <c r="G37" s="86" t="s">
        <v>368</v>
      </c>
      <c r="H37" s="86" t="s">
        <v>369</v>
      </c>
      <c r="I37" s="86" t="s">
        <v>370</v>
      </c>
    </row>
    <row r="38" spans="1:9">
      <c r="A38" s="69" t="s">
        <v>467</v>
      </c>
      <c r="B38" s="85">
        <v>38.31</v>
      </c>
      <c r="C38" s="85">
        <v>37.119999999999997</v>
      </c>
      <c r="D38" s="85">
        <v>36.19</v>
      </c>
      <c r="E38" s="85">
        <v>39.03</v>
      </c>
      <c r="F38" s="85">
        <v>39.46</v>
      </c>
      <c r="G38" s="85">
        <v>39.15</v>
      </c>
      <c r="H38" s="85">
        <v>38.72</v>
      </c>
      <c r="I38" s="85">
        <v>36.79</v>
      </c>
    </row>
    <row r="39" spans="1:9">
      <c r="A39" s="69" t="s">
        <v>468</v>
      </c>
      <c r="B39" s="85">
        <v>0.31</v>
      </c>
      <c r="C39" s="85">
        <v>0.36</v>
      </c>
      <c r="D39" s="85">
        <v>0.23</v>
      </c>
      <c r="E39" s="85">
        <v>0.04</v>
      </c>
      <c r="F39" s="85" t="s">
        <v>230</v>
      </c>
      <c r="G39" s="85" t="s">
        <v>230</v>
      </c>
      <c r="H39" s="85">
        <v>0.19</v>
      </c>
      <c r="I39" s="85">
        <v>0.2</v>
      </c>
    </row>
    <row r="40" spans="1:9">
      <c r="A40" s="70" t="s">
        <v>469</v>
      </c>
      <c r="B40" s="93">
        <v>13.27</v>
      </c>
      <c r="C40" s="93">
        <v>8.27</v>
      </c>
      <c r="D40" s="93">
        <v>2.04</v>
      </c>
      <c r="E40" s="93">
        <v>20.84</v>
      </c>
      <c r="F40" s="88">
        <v>20.99</v>
      </c>
      <c r="G40" s="88">
        <v>21.63</v>
      </c>
      <c r="H40" s="93">
        <v>18.41</v>
      </c>
      <c r="I40" s="93">
        <v>8.83</v>
      </c>
    </row>
    <row r="41" spans="1:9">
      <c r="A41" s="69" t="s">
        <v>470</v>
      </c>
      <c r="B41" s="85" t="s">
        <v>230</v>
      </c>
      <c r="C41" s="85" t="s">
        <v>230</v>
      </c>
      <c r="D41" s="85" t="s">
        <v>230</v>
      </c>
      <c r="E41" s="85" t="s">
        <v>230</v>
      </c>
      <c r="F41" s="85" t="s">
        <v>230</v>
      </c>
      <c r="G41" s="85" t="s">
        <v>230</v>
      </c>
      <c r="H41" s="85" t="s">
        <v>230</v>
      </c>
      <c r="I41" s="85" t="s">
        <v>230</v>
      </c>
    </row>
    <row r="42" spans="1:9">
      <c r="A42" s="69" t="s">
        <v>190</v>
      </c>
      <c r="B42" s="85">
        <v>13.07</v>
      </c>
      <c r="C42" s="85">
        <v>18.11</v>
      </c>
      <c r="D42" s="85">
        <v>25.49</v>
      </c>
      <c r="E42" s="85">
        <v>3.01</v>
      </c>
      <c r="F42" s="85">
        <v>1.72</v>
      </c>
      <c r="G42" s="85">
        <v>0.92</v>
      </c>
      <c r="H42" s="85">
        <v>6.73</v>
      </c>
      <c r="I42" s="85">
        <v>16.920000000000002</v>
      </c>
    </row>
    <row r="43" spans="1:9">
      <c r="A43" s="69" t="s">
        <v>189</v>
      </c>
      <c r="B43" s="85">
        <v>1.25</v>
      </c>
      <c r="C43" s="85">
        <v>0.78</v>
      </c>
      <c r="D43" s="85">
        <v>0.56000000000000005</v>
      </c>
      <c r="E43" s="85">
        <v>9.2200000000000006</v>
      </c>
      <c r="F43" s="85">
        <v>4.7</v>
      </c>
      <c r="G43" s="85">
        <v>1.38</v>
      </c>
      <c r="H43" s="85">
        <v>2.54</v>
      </c>
      <c r="I43" s="85">
        <v>0.62</v>
      </c>
    </row>
    <row r="44" spans="1:9">
      <c r="A44" s="69" t="s">
        <v>187</v>
      </c>
      <c r="B44" s="85">
        <v>0.08</v>
      </c>
      <c r="C44" s="85">
        <v>0.03</v>
      </c>
      <c r="D44" s="85" t="s">
        <v>230</v>
      </c>
      <c r="E44" s="85">
        <v>0.11</v>
      </c>
      <c r="F44" s="85" t="s">
        <v>230</v>
      </c>
      <c r="G44" s="85" t="s">
        <v>230</v>
      </c>
      <c r="H44" s="85">
        <v>0.12</v>
      </c>
      <c r="I44" s="85" t="s">
        <v>230</v>
      </c>
    </row>
    <row r="45" spans="1:9">
      <c r="A45" s="69" t="s">
        <v>188</v>
      </c>
      <c r="B45" s="85">
        <v>33.229999999999997</v>
      </c>
      <c r="C45" s="85">
        <v>33.78</v>
      </c>
      <c r="D45" s="85">
        <v>33.18</v>
      </c>
      <c r="E45" s="85">
        <v>27.72</v>
      </c>
      <c r="F45" s="85">
        <v>32.76</v>
      </c>
      <c r="G45" s="85">
        <v>36.159999999999997</v>
      </c>
      <c r="H45" s="85">
        <v>32.79</v>
      </c>
      <c r="I45" s="85">
        <v>34.44</v>
      </c>
    </row>
    <row r="46" spans="1:9">
      <c r="A46" s="70" t="s">
        <v>318</v>
      </c>
      <c r="B46" s="87" t="s">
        <v>230</v>
      </c>
      <c r="C46" s="87" t="s">
        <v>230</v>
      </c>
      <c r="D46" s="86" t="s">
        <v>230</v>
      </c>
      <c r="E46" s="86" t="s">
        <v>230</v>
      </c>
      <c r="F46" s="86" t="s">
        <v>230</v>
      </c>
      <c r="G46" s="86" t="s">
        <v>230</v>
      </c>
      <c r="H46" s="86" t="s">
        <v>230</v>
      </c>
      <c r="I46" s="86" t="s">
        <v>230</v>
      </c>
    </row>
    <row r="47" spans="1:9">
      <c r="A47" s="69" t="s">
        <v>319</v>
      </c>
      <c r="B47" s="85" t="s">
        <v>230</v>
      </c>
      <c r="C47" s="85" t="s">
        <v>230</v>
      </c>
      <c r="D47" s="85" t="s">
        <v>230</v>
      </c>
      <c r="E47" s="85" t="s">
        <v>230</v>
      </c>
      <c r="F47" s="85" t="s">
        <v>230</v>
      </c>
      <c r="G47" s="85" t="s">
        <v>230</v>
      </c>
      <c r="H47" s="85" t="s">
        <v>230</v>
      </c>
      <c r="I47" s="85" t="s">
        <v>230</v>
      </c>
    </row>
    <row r="48" spans="1:9">
      <c r="A48" s="69" t="s">
        <v>192</v>
      </c>
      <c r="B48" s="85">
        <v>99.73</v>
      </c>
      <c r="C48" s="85">
        <v>98.57</v>
      </c>
      <c r="D48" s="85">
        <v>97.76</v>
      </c>
      <c r="E48" s="85">
        <v>99.99</v>
      </c>
      <c r="F48" s="85">
        <v>99.65</v>
      </c>
      <c r="G48" s="85">
        <v>99.61</v>
      </c>
      <c r="H48" s="85">
        <v>99.6</v>
      </c>
      <c r="I48" s="85">
        <v>97.92</v>
      </c>
    </row>
    <row r="49" spans="1:9">
      <c r="A49" s="82" t="s">
        <v>502</v>
      </c>
    </row>
    <row r="50" spans="1:9">
      <c r="A50" s="57" t="s">
        <v>461</v>
      </c>
      <c r="B50" s="75">
        <v>3.0062938710313714</v>
      </c>
      <c r="C50" s="75">
        <v>2.9929298653436698</v>
      </c>
      <c r="D50" s="75">
        <v>3.0114530412473277</v>
      </c>
      <c r="E50" s="75">
        <v>3.0070253822552377</v>
      </c>
      <c r="F50" s="75">
        <v>3.0130967866855931</v>
      </c>
      <c r="G50" s="75">
        <v>2.9672852912288281</v>
      </c>
      <c r="H50" s="75">
        <v>2.9883380182851544</v>
      </c>
      <c r="I50" s="75">
        <v>2.9759112997387787</v>
      </c>
    </row>
    <row r="51" spans="1:9">
      <c r="A51" s="57" t="s">
        <v>460</v>
      </c>
      <c r="B51" s="75">
        <v>1.2274182467824588</v>
      </c>
      <c r="C51" s="75">
        <v>0.78595278071474983</v>
      </c>
      <c r="D51" s="75">
        <v>0.20008754362385933</v>
      </c>
      <c r="E51" s="75">
        <v>1.8925119488810536</v>
      </c>
      <c r="F51" s="75">
        <v>1.8891690103030592</v>
      </c>
      <c r="G51" s="75">
        <v>1.9323528397599683</v>
      </c>
      <c r="H51" s="75">
        <v>1.6747521067755253</v>
      </c>
      <c r="I51" s="75">
        <v>0.84188596805760529</v>
      </c>
    </row>
    <row r="52" spans="1:9">
      <c r="A52" s="57" t="s">
        <v>464</v>
      </c>
      <c r="B52" s="75">
        <v>6.2049239666066693E-4</v>
      </c>
      <c r="C52" s="75">
        <v>1.2750750645495416E-3</v>
      </c>
      <c r="D52" s="75">
        <v>6.5796788578352983E-4</v>
      </c>
      <c r="E52" s="75" t="s">
        <v>275</v>
      </c>
      <c r="F52" s="75" t="s">
        <v>275</v>
      </c>
      <c r="G52" s="75" t="s">
        <v>275</v>
      </c>
      <c r="H52" s="75" t="s">
        <v>275</v>
      </c>
      <c r="I52" s="75" t="s">
        <v>275</v>
      </c>
    </row>
    <row r="53" spans="1:9" ht="13.5">
      <c r="A53" s="57" t="s">
        <v>482</v>
      </c>
      <c r="B53" s="75">
        <v>0.67618404586762892</v>
      </c>
      <c r="C53" s="75">
        <v>1.1593135255307949</v>
      </c>
      <c r="D53" s="75">
        <v>1.7360142161494556</v>
      </c>
      <c r="E53" s="75">
        <v>9.0295331417793889E-2</v>
      </c>
      <c r="F53" s="75">
        <v>8.6449125931763682E-2</v>
      </c>
      <c r="G53" s="75">
        <v>4.3236564199836458E-2</v>
      </c>
      <c r="H53" s="75">
        <v>0.30210434400524289</v>
      </c>
      <c r="I53" s="75">
        <v>1.1445879019786402</v>
      </c>
    </row>
    <row r="54" spans="1:9">
      <c r="A54" s="57" t="s">
        <v>462</v>
      </c>
      <c r="B54" s="75">
        <v>1.8295167837434904E-2</v>
      </c>
      <c r="C54" s="75">
        <v>2.1829636189586527E-2</v>
      </c>
      <c r="D54" s="75">
        <v>1.4393644531198313E-2</v>
      </c>
      <c r="E54" s="75">
        <v>2.3176825915781508E-3</v>
      </c>
      <c r="F54" s="75">
        <v>5.7426378104389632E-4</v>
      </c>
      <c r="G54" s="75">
        <v>5.7001063957641898E-4</v>
      </c>
      <c r="H54" s="75">
        <v>1.1028168600653785E-2</v>
      </c>
      <c r="I54" s="75">
        <v>1.2166778873245214E-2</v>
      </c>
    </row>
    <row r="55" spans="1:9">
      <c r="A55" s="57" t="s">
        <v>193</v>
      </c>
      <c r="B55" s="75">
        <v>9.3606589943875714E-3</v>
      </c>
      <c r="C55" s="75">
        <v>3.6066747964184527E-3</v>
      </c>
      <c r="D55" s="75" t="s">
        <v>275</v>
      </c>
      <c r="E55" s="75">
        <v>1.2636546090186333E-2</v>
      </c>
      <c r="F55" s="75" t="s">
        <v>275</v>
      </c>
      <c r="G55" s="75" t="s">
        <v>275</v>
      </c>
      <c r="H55" s="75">
        <v>1.3809335319716403E-2</v>
      </c>
      <c r="I55" s="75" t="s">
        <v>275</v>
      </c>
    </row>
    <row r="56" spans="1:9" ht="13.5">
      <c r="A56" s="57" t="s">
        <v>481</v>
      </c>
      <c r="B56" s="75">
        <v>0.18158485917461464</v>
      </c>
      <c r="C56" s="75">
        <v>6.1874266950981305E-2</v>
      </c>
      <c r="D56" s="75">
        <v>3.7900674662294298E-2</v>
      </c>
      <c r="E56" s="75">
        <v>0.10365050908045026</v>
      </c>
      <c r="F56" s="75">
        <v>2.3390711091619193E-2</v>
      </c>
      <c r="G56" s="75">
        <v>1.5079847900349233E-2</v>
      </c>
      <c r="H56" s="75">
        <v>0.13229070541231258</v>
      </c>
      <c r="I56" s="75" t="s">
        <v>275</v>
      </c>
    </row>
    <row r="57" spans="1:9">
      <c r="A57" s="57" t="s">
        <v>195</v>
      </c>
      <c r="B57" s="75">
        <v>8.3088383993916326E-2</v>
      </c>
      <c r="C57" s="75">
        <v>5.3271410370556174E-2</v>
      </c>
      <c r="D57" s="75">
        <v>3.9471766152899407E-2</v>
      </c>
      <c r="E57" s="75">
        <v>0.60170065414385709</v>
      </c>
      <c r="F57" s="75">
        <v>0.3039939070981314</v>
      </c>
      <c r="G57" s="75">
        <v>8.8596719961904588E-2</v>
      </c>
      <c r="H57" s="75">
        <v>0.16605008716248598</v>
      </c>
      <c r="I57" s="75">
        <v>4.2480821244912696E-2</v>
      </c>
    </row>
    <row r="58" spans="1:9">
      <c r="A58" s="57" t="s">
        <v>194</v>
      </c>
      <c r="B58" s="75">
        <v>2.7941120597483526</v>
      </c>
      <c r="C58" s="75">
        <v>2.9183838726269133</v>
      </c>
      <c r="D58" s="75">
        <v>2.9584081693123401</v>
      </c>
      <c r="E58" s="75">
        <v>2.2883685355473666</v>
      </c>
      <c r="F58" s="75">
        <v>2.6803659579406984</v>
      </c>
      <c r="G58" s="75">
        <v>2.9528787263095362</v>
      </c>
      <c r="H58" s="75">
        <v>2.7116272344389092</v>
      </c>
      <c r="I58" s="75">
        <v>2.9850220011702704</v>
      </c>
    </row>
    <row r="59" spans="1:9">
      <c r="A59" s="57" t="s">
        <v>319</v>
      </c>
      <c r="B59" s="75" t="s">
        <v>275</v>
      </c>
      <c r="C59" s="75" t="s">
        <v>275</v>
      </c>
      <c r="D59" s="75" t="s">
        <v>275</v>
      </c>
      <c r="E59" s="75" t="s">
        <v>275</v>
      </c>
      <c r="F59" s="75" t="s">
        <v>275</v>
      </c>
      <c r="G59" s="75" t="s">
        <v>275</v>
      </c>
      <c r="H59" s="75" t="s">
        <v>275</v>
      </c>
      <c r="I59" s="75" t="s">
        <v>275</v>
      </c>
    </row>
    <row r="61" spans="1:9">
      <c r="A61" s="95" t="s">
        <v>435</v>
      </c>
    </row>
    <row r="62" spans="1:9" ht="13.5">
      <c r="A62" s="95" t="s">
        <v>511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workbookViewId="0">
      <pane xSplit="1" topLeftCell="B1" activePane="topRight" state="frozen"/>
      <selection pane="topRight"/>
    </sheetView>
  </sheetViews>
  <sheetFormatPr defaultRowHeight="12"/>
  <cols>
    <col min="1" max="1" width="48.28515625" customWidth="1"/>
    <col min="2" max="2" width="27.42578125" bestFit="1" customWidth="1"/>
    <col min="3" max="3" width="29.5703125" bestFit="1" customWidth="1"/>
    <col min="4" max="4" width="28" customWidth="1"/>
    <col min="5" max="6" width="25.5703125" bestFit="1" customWidth="1"/>
    <col min="7" max="7" width="18.28515625" bestFit="1" customWidth="1"/>
    <col min="8" max="8" width="18" bestFit="1" customWidth="1"/>
  </cols>
  <sheetData>
    <row r="1" spans="1:21" ht="15.75">
      <c r="A1" s="62" t="s">
        <v>525</v>
      </c>
    </row>
    <row r="3" spans="1:21">
      <c r="A3" s="57" t="s">
        <v>27</v>
      </c>
      <c r="B3" s="59" t="s">
        <v>32</v>
      </c>
      <c r="C3" s="59" t="s">
        <v>32</v>
      </c>
      <c r="D3" s="89" t="s">
        <v>32</v>
      </c>
      <c r="E3" s="90" t="s">
        <v>475</v>
      </c>
      <c r="F3" s="90" t="s">
        <v>475</v>
      </c>
      <c r="G3" s="90" t="s">
        <v>475</v>
      </c>
      <c r="H3" s="90" t="s">
        <v>475</v>
      </c>
      <c r="I3" s="70"/>
      <c r="J3" s="70"/>
      <c r="K3" s="70"/>
      <c r="L3" s="70"/>
      <c r="M3" s="70"/>
      <c r="N3" s="70"/>
      <c r="O3" s="70"/>
      <c r="P3" s="70"/>
      <c r="Q3" s="70"/>
      <c r="R3" s="70"/>
      <c r="S3" s="70"/>
      <c r="T3" s="69"/>
      <c r="U3" s="69"/>
    </row>
    <row r="4" spans="1:21">
      <c r="A4" s="57" t="s">
        <v>347</v>
      </c>
      <c r="B4" s="1" t="s">
        <v>473</v>
      </c>
      <c r="C4" s="1" t="s">
        <v>473</v>
      </c>
      <c r="D4" s="85" t="s">
        <v>473</v>
      </c>
      <c r="E4" s="85" t="s">
        <v>473</v>
      </c>
      <c r="F4" s="85" t="s">
        <v>473</v>
      </c>
      <c r="G4" s="85" t="s">
        <v>473</v>
      </c>
      <c r="H4" s="85" t="s">
        <v>473</v>
      </c>
      <c r="I4" s="66"/>
      <c r="J4" s="66"/>
      <c r="K4" s="66"/>
      <c r="L4" s="66"/>
      <c r="M4" s="66"/>
      <c r="N4" s="66"/>
      <c r="O4" s="66"/>
      <c r="P4" s="66"/>
      <c r="Q4" s="66"/>
      <c r="R4" s="66"/>
      <c r="S4" s="66"/>
      <c r="T4" s="66"/>
      <c r="U4" s="66"/>
    </row>
    <row r="5" spans="1:21">
      <c r="A5" s="57" t="s">
        <v>348</v>
      </c>
      <c r="B5" s="1" t="s">
        <v>382</v>
      </c>
      <c r="C5" s="1" t="s">
        <v>382</v>
      </c>
      <c r="D5" s="85" t="s">
        <v>382</v>
      </c>
      <c r="E5" s="85" t="s">
        <v>382</v>
      </c>
      <c r="F5" s="85" t="s">
        <v>382</v>
      </c>
      <c r="G5" s="85" t="s">
        <v>382</v>
      </c>
      <c r="H5" s="85" t="s">
        <v>382</v>
      </c>
      <c r="I5" s="66"/>
      <c r="J5" s="66"/>
      <c r="K5" s="66"/>
      <c r="L5" s="66"/>
      <c r="M5" s="66"/>
      <c r="N5" s="66"/>
      <c r="O5" s="66"/>
      <c r="P5" s="66"/>
      <c r="Q5" s="66"/>
      <c r="R5" s="66"/>
      <c r="S5" s="66"/>
      <c r="T5" s="66"/>
      <c r="U5" s="66"/>
    </row>
    <row r="6" spans="1:21">
      <c r="A6" s="69" t="s">
        <v>203</v>
      </c>
      <c r="B6" t="s">
        <v>386</v>
      </c>
      <c r="C6" t="s">
        <v>387</v>
      </c>
      <c r="D6" s="66" t="s">
        <v>388</v>
      </c>
      <c r="E6" s="66" t="s">
        <v>389</v>
      </c>
      <c r="F6" s="66" t="s">
        <v>390</v>
      </c>
      <c r="G6" s="66" t="s">
        <v>391</v>
      </c>
      <c r="H6" s="66" t="s">
        <v>392</v>
      </c>
      <c r="I6" s="66"/>
      <c r="J6" s="66"/>
      <c r="K6" s="66"/>
      <c r="L6" s="66"/>
      <c r="M6" s="66"/>
      <c r="N6" s="66"/>
      <c r="O6" s="66"/>
      <c r="P6" s="66"/>
      <c r="Q6" s="66"/>
      <c r="R6" s="66"/>
      <c r="S6" s="66"/>
      <c r="T6" s="66"/>
      <c r="U6" s="66"/>
    </row>
    <row r="7" spans="1:21" ht="13.5">
      <c r="A7" s="70" t="s">
        <v>444</v>
      </c>
      <c r="B7" s="1">
        <v>63.24</v>
      </c>
      <c r="C7" s="1">
        <v>63.36</v>
      </c>
      <c r="D7" s="85">
        <v>67.569999999999993</v>
      </c>
      <c r="E7" s="85">
        <v>68.69</v>
      </c>
      <c r="F7" s="85">
        <v>68.61</v>
      </c>
      <c r="G7" s="85">
        <v>60.92</v>
      </c>
      <c r="H7" s="85">
        <v>66.55</v>
      </c>
      <c r="I7" s="66"/>
      <c r="J7" s="66"/>
      <c r="K7" s="66"/>
      <c r="L7" s="66"/>
      <c r="M7" s="66"/>
      <c r="N7" s="66"/>
      <c r="O7" s="66"/>
      <c r="P7" s="66"/>
      <c r="Q7" s="66"/>
      <c r="R7" s="66"/>
      <c r="S7" s="66"/>
      <c r="T7" s="66"/>
      <c r="U7" s="66"/>
    </row>
    <row r="8" spans="1:21" ht="13.5">
      <c r="A8" s="70" t="s">
        <v>439</v>
      </c>
      <c r="B8" s="1" t="s">
        <v>230</v>
      </c>
      <c r="C8" s="1" t="s">
        <v>230</v>
      </c>
      <c r="D8" s="1" t="s">
        <v>230</v>
      </c>
      <c r="E8" s="1" t="s">
        <v>230</v>
      </c>
      <c r="F8" s="1" t="s">
        <v>230</v>
      </c>
      <c r="G8" s="1" t="s">
        <v>230</v>
      </c>
      <c r="H8" s="1" t="s">
        <v>230</v>
      </c>
    </row>
    <row r="9" spans="1:21" ht="13.5">
      <c r="A9" s="70" t="s">
        <v>440</v>
      </c>
      <c r="B9" s="1">
        <v>23.65</v>
      </c>
      <c r="C9" s="1">
        <v>23.2</v>
      </c>
      <c r="D9" s="1">
        <v>20.260000000000002</v>
      </c>
      <c r="E9" s="1">
        <v>20.010000000000002</v>
      </c>
      <c r="F9" s="1">
        <v>20.37</v>
      </c>
      <c r="G9" s="1">
        <v>24.11</v>
      </c>
      <c r="H9" s="1">
        <v>20.07</v>
      </c>
    </row>
    <row r="10" spans="1:21" ht="13.5">
      <c r="A10" s="70" t="s">
        <v>442</v>
      </c>
      <c r="B10" s="1" t="s">
        <v>230</v>
      </c>
      <c r="C10" s="1" t="s">
        <v>230</v>
      </c>
      <c r="D10" s="1" t="s">
        <v>230</v>
      </c>
      <c r="E10" s="1" t="s">
        <v>230</v>
      </c>
      <c r="F10" s="1" t="s">
        <v>230</v>
      </c>
      <c r="G10" s="1" t="s">
        <v>230</v>
      </c>
      <c r="H10" s="1" t="s">
        <v>230</v>
      </c>
    </row>
    <row r="11" spans="1:21" ht="13.5">
      <c r="A11" s="70" t="s">
        <v>443</v>
      </c>
      <c r="B11" s="1" t="s">
        <v>230</v>
      </c>
      <c r="C11" s="1" t="s">
        <v>230</v>
      </c>
      <c r="D11" s="1" t="s">
        <v>230</v>
      </c>
      <c r="E11" s="1" t="s">
        <v>230</v>
      </c>
      <c r="F11" s="1" t="s">
        <v>230</v>
      </c>
      <c r="G11" s="1" t="s">
        <v>230</v>
      </c>
      <c r="H11" s="1" t="s">
        <v>230</v>
      </c>
    </row>
    <row r="12" spans="1:21">
      <c r="A12" s="70" t="s">
        <v>190</v>
      </c>
      <c r="B12" s="1" t="s">
        <v>230</v>
      </c>
      <c r="C12" s="1" t="s">
        <v>230</v>
      </c>
      <c r="D12" s="1">
        <v>0.05</v>
      </c>
      <c r="E12" s="1">
        <v>0.04</v>
      </c>
      <c r="F12" s="1" t="s">
        <v>230</v>
      </c>
      <c r="G12" s="1">
        <v>0.08</v>
      </c>
      <c r="H12" s="1">
        <v>7.0000000000000007E-2</v>
      </c>
    </row>
    <row r="13" spans="1:21">
      <c r="A13" s="70" t="s">
        <v>189</v>
      </c>
      <c r="B13" s="1" t="s">
        <v>230</v>
      </c>
      <c r="C13" s="1" t="s">
        <v>230</v>
      </c>
      <c r="D13" s="86" t="s">
        <v>230</v>
      </c>
      <c r="E13" s="86" t="s">
        <v>230</v>
      </c>
      <c r="F13" s="86" t="s">
        <v>230</v>
      </c>
      <c r="G13" s="86" t="s">
        <v>230</v>
      </c>
      <c r="H13" s="86" t="s">
        <v>230</v>
      </c>
      <c r="I13" s="68"/>
      <c r="J13" s="68"/>
      <c r="K13" s="67"/>
      <c r="L13" s="67"/>
      <c r="M13" s="67"/>
      <c r="N13" s="67"/>
      <c r="O13" s="67"/>
      <c r="P13" s="67"/>
      <c r="Q13" s="67"/>
      <c r="R13" s="67"/>
      <c r="S13" s="68"/>
      <c r="T13" s="66"/>
      <c r="U13" s="66"/>
    </row>
    <row r="14" spans="1:21">
      <c r="A14" s="70" t="s">
        <v>187</v>
      </c>
      <c r="B14" s="1" t="s">
        <v>230</v>
      </c>
      <c r="C14" s="1" t="s">
        <v>230</v>
      </c>
      <c r="D14" s="1" t="s">
        <v>230</v>
      </c>
      <c r="E14" s="1" t="s">
        <v>230</v>
      </c>
      <c r="F14" s="1" t="s">
        <v>230</v>
      </c>
      <c r="G14" s="1" t="s">
        <v>230</v>
      </c>
      <c r="H14" s="1" t="s">
        <v>230</v>
      </c>
    </row>
    <row r="15" spans="1:21">
      <c r="A15" s="70" t="s">
        <v>188</v>
      </c>
      <c r="B15" s="1">
        <v>4.6100000000000003</v>
      </c>
      <c r="C15" s="1">
        <v>4.22</v>
      </c>
      <c r="D15" s="86">
        <v>1.05</v>
      </c>
      <c r="E15" s="86">
        <v>0.77</v>
      </c>
      <c r="F15" s="86">
        <v>0.88</v>
      </c>
      <c r="G15" s="86">
        <v>5.73</v>
      </c>
      <c r="H15" s="86">
        <v>1.05</v>
      </c>
      <c r="I15" s="68"/>
      <c r="J15" s="68"/>
      <c r="K15" s="67"/>
      <c r="L15" s="67"/>
      <c r="M15" s="67"/>
      <c r="N15" s="67"/>
      <c r="O15" s="67"/>
      <c r="P15" s="67"/>
      <c r="Q15" s="67"/>
      <c r="R15" s="67"/>
      <c r="S15" s="68"/>
      <c r="T15" s="66"/>
      <c r="U15" s="66"/>
    </row>
    <row r="16" spans="1:21" ht="13.5">
      <c r="A16" s="70" t="s">
        <v>445</v>
      </c>
      <c r="B16" s="1">
        <v>8.7899999999999991</v>
      </c>
      <c r="C16" s="1">
        <v>8.99</v>
      </c>
      <c r="D16" s="85">
        <v>11.08</v>
      </c>
      <c r="E16" s="85">
        <v>11.69</v>
      </c>
      <c r="F16" s="85">
        <v>11.45</v>
      </c>
      <c r="G16" s="85">
        <v>8.68</v>
      </c>
      <c r="H16" s="85">
        <v>11.55</v>
      </c>
      <c r="I16" s="66"/>
      <c r="J16" s="66"/>
      <c r="K16" s="66"/>
      <c r="L16" s="66"/>
      <c r="M16" s="66"/>
      <c r="N16" s="66"/>
      <c r="O16" s="66"/>
      <c r="P16" s="66"/>
      <c r="Q16" s="66"/>
      <c r="R16" s="66"/>
      <c r="S16" s="66"/>
      <c r="T16" s="66"/>
      <c r="U16" s="66"/>
    </row>
    <row r="17" spans="1:8" ht="13.5">
      <c r="A17" s="70" t="s">
        <v>441</v>
      </c>
      <c r="B17" s="1">
        <v>0.27</v>
      </c>
      <c r="C17" s="1">
        <v>0.28999999999999998</v>
      </c>
      <c r="D17" s="1">
        <v>0.05</v>
      </c>
      <c r="E17" s="1">
        <v>0.06</v>
      </c>
      <c r="F17" s="1">
        <v>7.0000000000000007E-2</v>
      </c>
      <c r="G17" s="1">
        <v>0.23</v>
      </c>
      <c r="H17" s="1">
        <v>0.04</v>
      </c>
    </row>
    <row r="18" spans="1:8">
      <c r="A18" s="70" t="s">
        <v>322</v>
      </c>
      <c r="B18" s="1" t="s">
        <v>230</v>
      </c>
      <c r="C18" s="1" t="s">
        <v>230</v>
      </c>
      <c r="D18" s="1" t="s">
        <v>230</v>
      </c>
      <c r="E18" s="1" t="s">
        <v>230</v>
      </c>
      <c r="F18" s="1" t="s">
        <v>230</v>
      </c>
      <c r="G18" s="1" t="s">
        <v>230</v>
      </c>
      <c r="H18" s="1" t="s">
        <v>230</v>
      </c>
    </row>
    <row r="19" spans="1:8">
      <c r="A19" s="70" t="s">
        <v>319</v>
      </c>
      <c r="B19" s="1" t="s">
        <v>230</v>
      </c>
      <c r="C19" s="1" t="s">
        <v>230</v>
      </c>
      <c r="D19" s="1" t="s">
        <v>230</v>
      </c>
      <c r="E19" s="1" t="s">
        <v>230</v>
      </c>
      <c r="F19" s="1" t="s">
        <v>230</v>
      </c>
      <c r="G19" s="1" t="s">
        <v>230</v>
      </c>
      <c r="H19" s="1" t="s">
        <v>230</v>
      </c>
    </row>
    <row r="20" spans="1:8">
      <c r="A20" s="70" t="s">
        <v>320</v>
      </c>
      <c r="B20" s="1" t="s">
        <v>230</v>
      </c>
      <c r="C20" s="1" t="s">
        <v>230</v>
      </c>
      <c r="D20" s="1">
        <v>7.0000000000000007E-2</v>
      </c>
      <c r="E20" s="1" t="s">
        <v>230</v>
      </c>
      <c r="F20" s="1" t="s">
        <v>230</v>
      </c>
      <c r="G20" s="1" t="s">
        <v>230</v>
      </c>
      <c r="H20" s="1" t="s">
        <v>230</v>
      </c>
    </row>
    <row r="21" spans="1:8">
      <c r="A21" s="70" t="s">
        <v>192</v>
      </c>
      <c r="B21" s="1">
        <v>100.73</v>
      </c>
      <c r="C21" s="1">
        <v>100.09</v>
      </c>
      <c r="D21" s="1">
        <v>100.15</v>
      </c>
      <c r="E21" s="1">
        <v>101.32</v>
      </c>
      <c r="F21" s="1">
        <v>101.43</v>
      </c>
      <c r="G21" s="1">
        <v>99.86</v>
      </c>
      <c r="H21" s="1">
        <v>99.35</v>
      </c>
    </row>
    <row r="22" spans="1:8">
      <c r="A22" s="82" t="s">
        <v>504</v>
      </c>
    </row>
    <row r="23" spans="1:8">
      <c r="A23" s="70" t="s">
        <v>461</v>
      </c>
      <c r="B23" s="75">
        <v>2.780960635555668</v>
      </c>
      <c r="C23" s="75">
        <v>2.7980306077641353</v>
      </c>
      <c r="D23" s="75">
        <v>2.9536304173423713</v>
      </c>
      <c r="E23" s="75">
        <v>2.9706318838481218</v>
      </c>
      <c r="F23" s="75">
        <v>2.9618155479120358</v>
      </c>
      <c r="G23" s="75">
        <v>2.7191763967025979</v>
      </c>
      <c r="H23" s="75">
        <v>2.941649334075719</v>
      </c>
    </row>
    <row r="24" spans="1:8">
      <c r="A24" s="70" t="s">
        <v>460</v>
      </c>
      <c r="B24" s="75">
        <v>1.2257169411737971</v>
      </c>
      <c r="C24" s="75">
        <v>1.2074838774421688</v>
      </c>
      <c r="D24" s="75">
        <v>1.0437530014911311</v>
      </c>
      <c r="E24" s="75">
        <v>1.019902071131815</v>
      </c>
      <c r="F24" s="75">
        <v>1.0363767982189371</v>
      </c>
      <c r="G24" s="75">
        <v>1.2683256074057185</v>
      </c>
      <c r="H24" s="75">
        <v>1.0455535393857038</v>
      </c>
    </row>
    <row r="25" spans="1:8">
      <c r="A25" s="70" t="s">
        <v>196</v>
      </c>
      <c r="B25" s="75" t="s">
        <v>275</v>
      </c>
      <c r="C25" s="75" t="s">
        <v>275</v>
      </c>
      <c r="D25" s="75">
        <v>1.8277981409911576E-3</v>
      </c>
      <c r="E25" s="75">
        <v>1.4466761009622627E-3</v>
      </c>
      <c r="F25" s="75" t="s">
        <v>275</v>
      </c>
      <c r="G25" s="75">
        <v>2.9862314714594958E-3</v>
      </c>
      <c r="H25" s="75">
        <v>2.5875984042354055E-3</v>
      </c>
    </row>
    <row r="26" spans="1:8">
      <c r="A26" s="70" t="s">
        <v>194</v>
      </c>
      <c r="B26" s="75">
        <v>0.21720861275499878</v>
      </c>
      <c r="C26" s="75">
        <v>0.19967462598571048</v>
      </c>
      <c r="D26" s="75">
        <v>4.9177298581871642E-2</v>
      </c>
      <c r="E26" s="75">
        <v>3.5679534786533802E-2</v>
      </c>
      <c r="F26" s="75">
        <v>4.0702997918975491E-2</v>
      </c>
      <c r="G26" s="75">
        <v>0.27403450185208678</v>
      </c>
      <c r="H26" s="75">
        <v>4.9728490440906312E-2</v>
      </c>
    </row>
    <row r="27" spans="1:8">
      <c r="A27" s="70" t="s">
        <v>459</v>
      </c>
      <c r="B27" s="75">
        <v>0.74944245549949229</v>
      </c>
      <c r="C27" s="75">
        <v>0.76973887503516325</v>
      </c>
      <c r="D27" s="75">
        <v>0.9390493794572552</v>
      </c>
      <c r="E27" s="75">
        <v>0.98020354652208563</v>
      </c>
      <c r="F27" s="75">
        <v>0.95834639311455994</v>
      </c>
      <c r="G27" s="75">
        <v>0.75117936448896638</v>
      </c>
      <c r="H27" s="75">
        <v>0.98985427155519368</v>
      </c>
    </row>
    <row r="28" spans="1:8">
      <c r="A28" s="70" t="s">
        <v>465</v>
      </c>
      <c r="B28" s="75">
        <v>1.5146953246445086E-2</v>
      </c>
      <c r="C28" s="75">
        <v>1.6337809610367803E-2</v>
      </c>
      <c r="D28" s="75">
        <v>2.788244009446412E-3</v>
      </c>
      <c r="E28" s="75">
        <v>3.3102829149913512E-3</v>
      </c>
      <c r="F28" s="75">
        <v>3.8550247425365716E-3</v>
      </c>
      <c r="G28" s="75">
        <v>1.3096759836390486E-2</v>
      </c>
      <c r="H28" s="75">
        <v>2.2555962945355109E-3</v>
      </c>
    </row>
    <row r="29" spans="1:8">
      <c r="A29" s="70" t="s">
        <v>320</v>
      </c>
      <c r="B29" s="75" t="s">
        <v>275</v>
      </c>
      <c r="C29" s="75" t="s">
        <v>275</v>
      </c>
      <c r="D29" s="75">
        <v>5.1857546223466741E-3</v>
      </c>
      <c r="E29" s="75" t="s">
        <v>275</v>
      </c>
      <c r="F29" s="75" t="s">
        <v>275</v>
      </c>
      <c r="G29" s="75" t="s">
        <v>275</v>
      </c>
      <c r="H29" s="75" t="s">
        <v>275</v>
      </c>
    </row>
    <row r="30" spans="1:8">
      <c r="A30" s="57" t="s">
        <v>433</v>
      </c>
      <c r="B30" s="76">
        <v>33.723482077542073</v>
      </c>
      <c r="C30" s="76">
        <v>31.25925925925926</v>
      </c>
      <c r="D30" s="76">
        <v>8.6206896551724128</v>
      </c>
      <c r="E30" s="76">
        <v>6.1501597444089455</v>
      </c>
      <c r="F30" s="76">
        <v>7.096774193548387</v>
      </c>
      <c r="G30" s="76">
        <v>39.139344262295083</v>
      </c>
      <c r="H30" s="76">
        <v>8.3069620253164551</v>
      </c>
    </row>
    <row r="32" spans="1:8">
      <c r="A32" s="2" t="s">
        <v>435</v>
      </c>
    </row>
    <row r="33" spans="1:1">
      <c r="A33" t="s">
        <v>513</v>
      </c>
    </row>
    <row r="34" spans="1:1">
      <c r="A34" t="s">
        <v>432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pane xSplit="1" topLeftCell="B1" activePane="topRight" state="frozen"/>
      <selection pane="topRight"/>
    </sheetView>
  </sheetViews>
  <sheetFormatPr defaultRowHeight="12"/>
  <cols>
    <col min="1" max="1" width="48.42578125" customWidth="1"/>
    <col min="2" max="2" width="17.42578125" bestFit="1" customWidth="1"/>
    <col min="3" max="3" width="16.85546875" bestFit="1" customWidth="1"/>
    <col min="4" max="4" width="19.85546875" customWidth="1"/>
    <col min="5" max="5" width="18.7109375" bestFit="1" customWidth="1"/>
  </cols>
  <sheetData>
    <row r="1" spans="1:12" ht="15.75">
      <c r="A1" s="62" t="s">
        <v>524</v>
      </c>
    </row>
    <row r="3" spans="1:12">
      <c r="A3" s="57" t="s">
        <v>27</v>
      </c>
      <c r="B3" s="59" t="s">
        <v>475</v>
      </c>
      <c r="C3" s="59" t="s">
        <v>475</v>
      </c>
      <c r="D3" s="89" t="s">
        <v>478</v>
      </c>
      <c r="E3" s="90" t="s">
        <v>478</v>
      </c>
      <c r="F3" s="70"/>
      <c r="G3" s="70"/>
      <c r="H3" s="70"/>
      <c r="I3" s="71"/>
      <c r="J3" s="70"/>
      <c r="K3" s="70"/>
      <c r="L3" s="70"/>
    </row>
    <row r="4" spans="1:12">
      <c r="A4" s="57" t="s">
        <v>347</v>
      </c>
      <c r="B4" s="1" t="s">
        <v>413</v>
      </c>
      <c r="C4" s="1" t="s">
        <v>413</v>
      </c>
      <c r="D4" s="85" t="s">
        <v>413</v>
      </c>
      <c r="E4" s="85" t="s">
        <v>413</v>
      </c>
      <c r="F4" s="66"/>
      <c r="G4" s="66"/>
      <c r="H4" s="66"/>
      <c r="I4" s="66"/>
      <c r="J4" s="66"/>
      <c r="K4" s="66"/>
      <c r="L4" s="66"/>
    </row>
    <row r="5" spans="1:12">
      <c r="A5" s="57" t="s">
        <v>348</v>
      </c>
      <c r="B5" s="1" t="s">
        <v>414</v>
      </c>
      <c r="C5" s="1" t="s">
        <v>414</v>
      </c>
      <c r="D5" s="86" t="s">
        <v>414</v>
      </c>
      <c r="E5" s="86" t="s">
        <v>414</v>
      </c>
      <c r="F5" s="67"/>
      <c r="G5" s="67"/>
      <c r="H5" s="67"/>
      <c r="I5" s="68"/>
      <c r="J5" s="68"/>
      <c r="K5" s="67"/>
      <c r="L5" s="67"/>
    </row>
    <row r="6" spans="1:12">
      <c r="A6" s="57" t="s">
        <v>203</v>
      </c>
      <c r="B6" s="1" t="s">
        <v>415</v>
      </c>
      <c r="C6" s="1" t="s">
        <v>416</v>
      </c>
      <c r="D6" s="86" t="s">
        <v>417</v>
      </c>
      <c r="E6" s="86" t="s">
        <v>418</v>
      </c>
      <c r="F6" s="67"/>
      <c r="G6" s="67"/>
      <c r="H6" s="67"/>
      <c r="I6" s="68"/>
      <c r="J6" s="68"/>
      <c r="K6" s="67"/>
      <c r="L6" s="67"/>
    </row>
    <row r="7" spans="1:12" ht="13.5">
      <c r="A7" s="70" t="s">
        <v>444</v>
      </c>
      <c r="B7" s="1">
        <v>40.69</v>
      </c>
      <c r="C7" s="1">
        <v>41.73</v>
      </c>
      <c r="D7" s="86">
        <v>41.83</v>
      </c>
      <c r="E7" s="86">
        <v>37.979999999999997</v>
      </c>
      <c r="F7" s="67"/>
      <c r="G7" s="67"/>
      <c r="H7" s="67"/>
      <c r="I7" s="68"/>
      <c r="J7" s="68"/>
      <c r="K7" s="67"/>
      <c r="L7" s="67"/>
    </row>
    <row r="8" spans="1:12" ht="13.5">
      <c r="A8" s="70" t="s">
        <v>439</v>
      </c>
      <c r="B8" s="1" t="s">
        <v>230</v>
      </c>
      <c r="C8" s="1" t="s">
        <v>230</v>
      </c>
      <c r="D8" s="1" t="s">
        <v>230</v>
      </c>
      <c r="E8" s="1" t="s">
        <v>230</v>
      </c>
    </row>
    <row r="9" spans="1:12">
      <c r="A9" s="70" t="s">
        <v>412</v>
      </c>
      <c r="B9" s="1" t="s">
        <v>230</v>
      </c>
      <c r="C9" s="1">
        <v>0.11</v>
      </c>
      <c r="D9" s="1" t="s">
        <v>230</v>
      </c>
      <c r="E9" s="1" t="s">
        <v>230</v>
      </c>
    </row>
    <row r="10" spans="1:12">
      <c r="A10" s="70" t="s">
        <v>190</v>
      </c>
      <c r="B10" s="1">
        <v>14.32</v>
      </c>
      <c r="C10" s="1">
        <v>6.28</v>
      </c>
      <c r="D10" s="1">
        <v>5.2</v>
      </c>
      <c r="E10" s="1">
        <v>4.1100000000000003</v>
      </c>
    </row>
    <row r="11" spans="1:12">
      <c r="A11" s="70" t="s">
        <v>189</v>
      </c>
      <c r="B11" s="1">
        <v>1.06</v>
      </c>
      <c r="C11" s="1">
        <v>0.45</v>
      </c>
      <c r="D11" s="1">
        <v>1.05</v>
      </c>
      <c r="E11" s="1">
        <v>1.1399999999999999</v>
      </c>
    </row>
    <row r="12" spans="1:12">
      <c r="A12" s="71" t="s">
        <v>187</v>
      </c>
      <c r="B12" s="1">
        <v>45.57</v>
      </c>
      <c r="C12" s="1">
        <v>35.9</v>
      </c>
      <c r="D12" s="1">
        <v>51.82</v>
      </c>
      <c r="E12" s="1">
        <v>53.36</v>
      </c>
    </row>
    <row r="13" spans="1:12">
      <c r="A13" s="70" t="s">
        <v>188</v>
      </c>
      <c r="B13" s="1" t="s">
        <v>230</v>
      </c>
      <c r="C13" s="1">
        <v>7.0000000000000007E-2</v>
      </c>
      <c r="D13" s="1">
        <v>0.03</v>
      </c>
      <c r="E13" s="1">
        <v>0.03</v>
      </c>
    </row>
    <row r="14" spans="1:12">
      <c r="A14" s="70" t="s">
        <v>192</v>
      </c>
      <c r="B14" s="1">
        <v>101.66</v>
      </c>
      <c r="C14" s="1">
        <v>84.58</v>
      </c>
      <c r="D14" s="1">
        <v>99.94</v>
      </c>
      <c r="E14" s="1">
        <v>96.63</v>
      </c>
    </row>
    <row r="15" spans="1:12">
      <c r="A15" s="82" t="s">
        <v>505</v>
      </c>
      <c r="B15" s="1"/>
      <c r="C15" s="1"/>
      <c r="D15" s="1"/>
      <c r="E15" s="1"/>
    </row>
    <row r="16" spans="1:12">
      <c r="A16" s="70" t="s">
        <v>461</v>
      </c>
      <c r="B16" s="75">
        <v>1.0034633688970636</v>
      </c>
      <c r="C16" s="75">
        <v>1.1691129406448868</v>
      </c>
      <c r="D16" s="75">
        <v>1.0068507898424299</v>
      </c>
      <c r="E16" s="75">
        <v>0.94984445980400578</v>
      </c>
    </row>
    <row r="17" spans="1:5">
      <c r="A17" s="70" t="s">
        <v>209</v>
      </c>
      <c r="B17" s="75" t="s">
        <v>275</v>
      </c>
      <c r="C17" s="75">
        <v>2.4790371435863654E-3</v>
      </c>
      <c r="D17" s="75" t="s">
        <v>275</v>
      </c>
      <c r="E17" s="75" t="s">
        <v>275</v>
      </c>
    </row>
    <row r="18" spans="1:5">
      <c r="A18" s="71" t="s">
        <v>193</v>
      </c>
      <c r="B18" s="75">
        <v>1.6753340203115006</v>
      </c>
      <c r="C18" s="75">
        <v>1.4993778025473843</v>
      </c>
      <c r="D18" s="75">
        <v>1.8594444335898526</v>
      </c>
      <c r="E18" s="75">
        <v>1.9893990215568851</v>
      </c>
    </row>
    <row r="19" spans="1:5">
      <c r="A19" s="70" t="s">
        <v>196</v>
      </c>
      <c r="B19" s="75">
        <v>0.29533359058600045</v>
      </c>
      <c r="C19" s="75">
        <v>0.14713761789129648</v>
      </c>
      <c r="D19" s="75">
        <v>0.10467346194495393</v>
      </c>
      <c r="E19" s="75">
        <v>8.5959790710436454E-2</v>
      </c>
    </row>
    <row r="20" spans="1:5">
      <c r="A20" s="70" t="s">
        <v>195</v>
      </c>
      <c r="B20" s="75">
        <v>2.2141418360593405E-2</v>
      </c>
      <c r="C20" s="75">
        <v>1.067840371181434E-2</v>
      </c>
      <c r="D20" s="75">
        <v>2.1406826482265825E-2</v>
      </c>
      <c r="E20" s="75">
        <v>2.4148386827639215E-2</v>
      </c>
    </row>
    <row r="21" spans="1:5">
      <c r="A21" s="70" t="s">
        <v>194</v>
      </c>
      <c r="B21" s="75" t="s">
        <v>275</v>
      </c>
      <c r="C21" s="75">
        <v>2.1012574161447528E-3</v>
      </c>
      <c r="D21" s="75">
        <v>7.7369829806817189E-4</v>
      </c>
      <c r="E21" s="75">
        <v>8.0388129702826808E-4</v>
      </c>
    </row>
    <row r="22" spans="1:5">
      <c r="A22" s="2" t="s">
        <v>435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pane xSplit="1" topLeftCell="B1" activePane="topRight" state="frozen"/>
      <selection activeCell="A13" sqref="A13"/>
      <selection pane="topRight"/>
    </sheetView>
  </sheetViews>
  <sheetFormatPr defaultRowHeight="12"/>
  <cols>
    <col min="1" max="1" width="50.140625" customWidth="1"/>
    <col min="2" max="2" width="18.42578125" customWidth="1"/>
    <col min="3" max="3" width="28.140625" customWidth="1"/>
    <col min="4" max="4" width="21.7109375" customWidth="1"/>
  </cols>
  <sheetData>
    <row r="1" spans="1:4" ht="15.75">
      <c r="A1" s="62" t="s">
        <v>523</v>
      </c>
    </row>
    <row r="3" spans="1:4">
      <c r="A3" s="57" t="s">
        <v>27</v>
      </c>
      <c r="B3" s="59" t="s">
        <v>475</v>
      </c>
      <c r="C3" s="59" t="s">
        <v>479</v>
      </c>
      <c r="D3" s="89" t="s">
        <v>479</v>
      </c>
    </row>
    <row r="4" spans="1:4">
      <c r="A4" s="57" t="s">
        <v>347</v>
      </c>
      <c r="B4" s="1" t="s">
        <v>419</v>
      </c>
      <c r="C4" s="1" t="s">
        <v>419</v>
      </c>
      <c r="D4" s="1" t="s">
        <v>419</v>
      </c>
    </row>
    <row r="5" spans="1:4">
      <c r="A5" s="57" t="s">
        <v>348</v>
      </c>
      <c r="B5" s="1" t="s">
        <v>420</v>
      </c>
      <c r="C5" s="1" t="s">
        <v>420</v>
      </c>
      <c r="D5" s="1" t="s">
        <v>420</v>
      </c>
    </row>
    <row r="6" spans="1:4">
      <c r="A6" s="57" t="s">
        <v>203</v>
      </c>
      <c r="B6" t="s">
        <v>421</v>
      </c>
      <c r="C6" t="s">
        <v>422</v>
      </c>
      <c r="D6" t="s">
        <v>423</v>
      </c>
    </row>
    <row r="7" spans="1:4" ht="13.5">
      <c r="A7" s="70" t="s">
        <v>445</v>
      </c>
      <c r="B7" s="1">
        <v>3.26</v>
      </c>
      <c r="C7" s="1">
        <v>1.59</v>
      </c>
      <c r="D7" s="1">
        <v>2.21</v>
      </c>
    </row>
    <row r="8" spans="1:4" ht="13.5">
      <c r="A8" s="70" t="s">
        <v>444</v>
      </c>
      <c r="B8" s="1">
        <v>46.48</v>
      </c>
      <c r="C8" s="1">
        <v>43.42</v>
      </c>
      <c r="D8" s="1">
        <v>44.48</v>
      </c>
    </row>
    <row r="9" spans="1:4">
      <c r="A9" s="70" t="s">
        <v>188</v>
      </c>
      <c r="B9" s="1">
        <v>18.55</v>
      </c>
      <c r="C9" s="1">
        <v>20.91</v>
      </c>
      <c r="D9" s="1">
        <v>19.350000000000001</v>
      </c>
    </row>
    <row r="10" spans="1:4">
      <c r="A10" s="70" t="s">
        <v>189</v>
      </c>
      <c r="B10" s="1" t="s">
        <v>230</v>
      </c>
      <c r="C10" s="1">
        <v>0.04</v>
      </c>
      <c r="D10" s="1" t="s">
        <v>230</v>
      </c>
    </row>
    <row r="11" spans="1:4">
      <c r="A11" s="70" t="s">
        <v>190</v>
      </c>
      <c r="B11" s="1">
        <v>0.09</v>
      </c>
      <c r="C11" s="1">
        <v>0.11</v>
      </c>
      <c r="D11" s="1">
        <v>0.19</v>
      </c>
    </row>
    <row r="12" spans="1:4">
      <c r="A12" s="70" t="s">
        <v>319</v>
      </c>
      <c r="B12" s="1" t="s">
        <v>230</v>
      </c>
      <c r="C12" s="1" t="s">
        <v>230</v>
      </c>
      <c r="D12" s="1" t="s">
        <v>230</v>
      </c>
    </row>
    <row r="13" spans="1:4">
      <c r="A13" s="70" t="s">
        <v>187</v>
      </c>
      <c r="B13" s="1" t="s">
        <v>230</v>
      </c>
      <c r="C13" s="1" t="s">
        <v>230</v>
      </c>
      <c r="D13" s="1" t="s">
        <v>230</v>
      </c>
    </row>
    <row r="14" spans="1:4" ht="13.5">
      <c r="A14" s="70" t="s">
        <v>439</v>
      </c>
      <c r="B14" s="1" t="s">
        <v>230</v>
      </c>
      <c r="C14" s="1" t="s">
        <v>230</v>
      </c>
      <c r="D14" s="1" t="s">
        <v>230</v>
      </c>
    </row>
    <row r="15" spans="1:4" ht="13.5">
      <c r="A15" s="70" t="s">
        <v>440</v>
      </c>
      <c r="B15" s="1">
        <v>27.28</v>
      </c>
      <c r="C15" s="1">
        <v>29.44</v>
      </c>
      <c r="D15" s="1">
        <v>27.88</v>
      </c>
    </row>
    <row r="16" spans="1:4">
      <c r="A16" s="70" t="s">
        <v>320</v>
      </c>
      <c r="B16" s="1">
        <v>0.12</v>
      </c>
      <c r="C16" s="1">
        <v>0.21</v>
      </c>
      <c r="D16" s="1">
        <v>0.32</v>
      </c>
    </row>
    <row r="17" spans="1:4" ht="13.5">
      <c r="A17" s="70" t="s">
        <v>441</v>
      </c>
      <c r="B17" s="1">
        <v>0.14000000000000001</v>
      </c>
      <c r="C17" s="1">
        <v>0.35</v>
      </c>
      <c r="D17" s="1">
        <v>0.57999999999999996</v>
      </c>
    </row>
    <row r="18" spans="1:4" ht="13.5">
      <c r="A18" s="70" t="s">
        <v>442</v>
      </c>
      <c r="B18" s="1" t="s">
        <v>230</v>
      </c>
      <c r="C18" s="1" t="s">
        <v>230</v>
      </c>
      <c r="D18" s="1" t="s">
        <v>230</v>
      </c>
    </row>
    <row r="19" spans="1:4" ht="13.5">
      <c r="A19" s="70" t="s">
        <v>443</v>
      </c>
      <c r="B19" s="1" t="s">
        <v>230</v>
      </c>
      <c r="C19" s="1" t="s">
        <v>230</v>
      </c>
      <c r="D19" s="1" t="s">
        <v>230</v>
      </c>
    </row>
    <row r="20" spans="1:4">
      <c r="A20" s="70" t="s">
        <v>322</v>
      </c>
      <c r="B20" s="1" t="s">
        <v>230</v>
      </c>
      <c r="C20" s="1">
        <v>0.22</v>
      </c>
      <c r="D20" s="1" t="s">
        <v>230</v>
      </c>
    </row>
    <row r="21" spans="1:4">
      <c r="A21" s="70" t="s">
        <v>192</v>
      </c>
      <c r="B21" s="1">
        <v>96.12</v>
      </c>
      <c r="C21" s="1">
        <v>96.3</v>
      </c>
      <c r="D21" s="1">
        <v>95.17</v>
      </c>
    </row>
    <row r="22" spans="1:4">
      <c r="A22" s="82" t="s">
        <v>508</v>
      </c>
      <c r="B22" s="1"/>
      <c r="C22" s="1"/>
      <c r="D22" s="1"/>
    </row>
    <row r="23" spans="1:4">
      <c r="A23" s="57" t="s">
        <v>459</v>
      </c>
      <c r="B23" s="75">
        <v>0.92165730799128431</v>
      </c>
      <c r="C23" s="75">
        <v>0.45218059037805886</v>
      </c>
      <c r="D23" s="75">
        <v>0.6340373762599002</v>
      </c>
    </row>
    <row r="24" spans="1:4">
      <c r="A24" s="57" t="s">
        <v>461</v>
      </c>
      <c r="B24" s="75">
        <v>6.7775316391405127</v>
      </c>
      <c r="C24" s="75">
        <v>6.3688082668140105</v>
      </c>
      <c r="D24" s="75">
        <v>6.58174312271532</v>
      </c>
    </row>
    <row r="25" spans="1:4">
      <c r="A25" s="57" t="s">
        <v>194</v>
      </c>
      <c r="B25" s="75">
        <v>2.8981608436760755</v>
      </c>
      <c r="C25" s="75">
        <v>3.2862116022282257</v>
      </c>
      <c r="D25" s="75">
        <v>3.0678226912003792</v>
      </c>
    </row>
    <row r="26" spans="1:4">
      <c r="A26" s="57" t="s">
        <v>195</v>
      </c>
      <c r="B26" s="75" t="s">
        <v>275</v>
      </c>
      <c r="C26" s="75">
        <v>4.9695159183120513E-3</v>
      </c>
      <c r="D26" s="75" t="s">
        <v>275</v>
      </c>
    </row>
    <row r="27" spans="1:4" ht="13.5">
      <c r="A27" s="57" t="s">
        <v>481</v>
      </c>
      <c r="B27" s="75">
        <v>1.0974985059895121E-2</v>
      </c>
      <c r="C27" s="75">
        <v>1.3493264532183804E-2</v>
      </c>
      <c r="D27" s="75">
        <v>2.3511792739576289E-2</v>
      </c>
    </row>
    <row r="28" spans="1:4">
      <c r="A28" s="57" t="s">
        <v>460</v>
      </c>
      <c r="B28" s="75">
        <v>4.6881971192191534</v>
      </c>
      <c r="C28" s="75">
        <v>5.0893488962213196</v>
      </c>
      <c r="D28" s="75">
        <v>4.86211226735632</v>
      </c>
    </row>
    <row r="29" spans="1:4">
      <c r="A29" s="57" t="s">
        <v>320</v>
      </c>
      <c r="B29" s="75">
        <v>2.9655030189792743E-2</v>
      </c>
      <c r="C29" s="75">
        <v>5.2203466228080329E-2</v>
      </c>
      <c r="D29" s="75">
        <v>8.0248665357846263E-2</v>
      </c>
    </row>
    <row r="30" spans="1:4">
      <c r="A30" s="57" t="s">
        <v>465</v>
      </c>
      <c r="B30" s="75">
        <v>2.6043059937674841E-2</v>
      </c>
      <c r="C30" s="75">
        <v>6.5493008448492623E-2</v>
      </c>
      <c r="D30" s="75">
        <v>0.10948703221425453</v>
      </c>
    </row>
    <row r="31" spans="1:4">
      <c r="A31" s="57" t="s">
        <v>211</v>
      </c>
      <c r="B31" s="75" t="s">
        <v>275</v>
      </c>
      <c r="C31" s="75">
        <v>1.2645473719921559E-2</v>
      </c>
      <c r="D31" s="75" t="s">
        <v>275</v>
      </c>
    </row>
    <row r="32" spans="1:4">
      <c r="A32" s="57" t="s">
        <v>466</v>
      </c>
      <c r="B32" s="75">
        <v>1.9703449698102073</v>
      </c>
      <c r="C32" s="75">
        <v>1.9477965337719196</v>
      </c>
      <c r="D32" s="75">
        <v>1.9197513346421538</v>
      </c>
    </row>
    <row r="34" spans="1:1">
      <c r="A34" s="2" t="s">
        <v>435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2"/>
  <cols>
    <col min="1" max="1" width="48.42578125" customWidth="1"/>
    <col min="2" max="2" width="22.42578125" bestFit="1" customWidth="1"/>
    <col min="3" max="3" width="14.7109375" bestFit="1" customWidth="1"/>
    <col min="4" max="4" width="22.42578125" bestFit="1" customWidth="1"/>
  </cols>
  <sheetData>
    <row r="1" spans="1:4" ht="15.75">
      <c r="A1" s="62" t="s">
        <v>522</v>
      </c>
    </row>
    <row r="3" spans="1:4">
      <c r="A3" s="57" t="s">
        <v>27</v>
      </c>
      <c r="B3" s="59" t="s">
        <v>475</v>
      </c>
      <c r="C3" s="57"/>
      <c r="D3" s="69"/>
    </row>
    <row r="4" spans="1:4">
      <c r="A4" s="57" t="s">
        <v>347</v>
      </c>
      <c r="B4" s="1" t="s">
        <v>428</v>
      </c>
    </row>
    <row r="5" spans="1:4">
      <c r="A5" s="57" t="s">
        <v>348</v>
      </c>
      <c r="B5" s="1" t="s">
        <v>382</v>
      </c>
    </row>
    <row r="6" spans="1:4">
      <c r="A6" s="69" t="s">
        <v>203</v>
      </c>
      <c r="B6" s="1" t="s">
        <v>429</v>
      </c>
    </row>
    <row r="7" spans="1:4" ht="13.5">
      <c r="A7" s="70" t="s">
        <v>445</v>
      </c>
      <c r="B7" s="1" t="s">
        <v>230</v>
      </c>
    </row>
    <row r="8" spans="1:4" ht="13.5">
      <c r="A8" s="70" t="s">
        <v>444</v>
      </c>
      <c r="B8" s="1" t="s">
        <v>230</v>
      </c>
    </row>
    <row r="9" spans="1:4">
      <c r="A9" s="70" t="s">
        <v>188</v>
      </c>
      <c r="B9" s="1" t="s">
        <v>230</v>
      </c>
    </row>
    <row r="10" spans="1:4">
      <c r="A10" s="70" t="s">
        <v>189</v>
      </c>
      <c r="B10" s="1">
        <v>0.7</v>
      </c>
    </row>
    <row r="11" spans="1:4">
      <c r="A11" s="70" t="s">
        <v>190</v>
      </c>
      <c r="B11" s="1">
        <v>18.88</v>
      </c>
    </row>
    <row r="12" spans="1:4">
      <c r="A12" s="70" t="s">
        <v>319</v>
      </c>
      <c r="B12" s="1" t="s">
        <v>230</v>
      </c>
    </row>
    <row r="13" spans="1:4">
      <c r="A13" s="70" t="s">
        <v>187</v>
      </c>
      <c r="B13" s="1">
        <v>18.09</v>
      </c>
    </row>
    <row r="14" spans="1:4" ht="13.5">
      <c r="A14" s="70" t="s">
        <v>439</v>
      </c>
      <c r="B14" s="1">
        <v>0.06</v>
      </c>
    </row>
    <row r="15" spans="1:4" ht="13.5">
      <c r="A15" s="70" t="s">
        <v>440</v>
      </c>
      <c r="B15" s="1">
        <v>59.9</v>
      </c>
    </row>
    <row r="16" spans="1:4">
      <c r="A16" s="70" t="s">
        <v>320</v>
      </c>
      <c r="B16" s="1" t="s">
        <v>230</v>
      </c>
    </row>
    <row r="17" spans="1:2" ht="13.5">
      <c r="A17" s="70" t="s">
        <v>441</v>
      </c>
      <c r="B17" s="1" t="s">
        <v>230</v>
      </c>
    </row>
    <row r="18" spans="1:2" ht="13.5">
      <c r="A18" s="70" t="s">
        <v>442</v>
      </c>
      <c r="B18" s="1" t="s">
        <v>230</v>
      </c>
    </row>
    <row r="19" spans="1:2" ht="13.5">
      <c r="A19" s="70" t="s">
        <v>443</v>
      </c>
      <c r="B19" s="1">
        <v>1.6</v>
      </c>
    </row>
    <row r="20" spans="1:2">
      <c r="A20" s="70" t="s">
        <v>322</v>
      </c>
      <c r="B20" s="1" t="s">
        <v>230</v>
      </c>
    </row>
    <row r="21" spans="1:2">
      <c r="A21" s="70" t="s">
        <v>192</v>
      </c>
      <c r="B21" s="1">
        <v>99.41</v>
      </c>
    </row>
    <row r="22" spans="1:2">
      <c r="A22" s="82" t="s">
        <v>505</v>
      </c>
      <c r="B22" s="1"/>
    </row>
    <row r="23" spans="1:2">
      <c r="A23" s="70" t="s">
        <v>195</v>
      </c>
      <c r="B23" s="75">
        <v>1.5681910247957846E-2</v>
      </c>
    </row>
    <row r="24" spans="1:2">
      <c r="A24" s="70" t="s">
        <v>196</v>
      </c>
      <c r="B24" s="75">
        <v>0.41761219147760054</v>
      </c>
    </row>
    <row r="25" spans="1:2">
      <c r="A25" s="70" t="s">
        <v>193</v>
      </c>
      <c r="B25" s="75">
        <v>0.71328369589654306</v>
      </c>
    </row>
    <row r="26" spans="1:2">
      <c r="A26" s="70" t="s">
        <v>462</v>
      </c>
      <c r="B26" s="75">
        <v>1.193701965645973E-3</v>
      </c>
    </row>
    <row r="27" spans="1:2">
      <c r="A27" s="70" t="s">
        <v>460</v>
      </c>
      <c r="B27" s="75">
        <v>1.8672310925950755</v>
      </c>
    </row>
    <row r="28" spans="1:2">
      <c r="A28" s="70" t="s">
        <v>464</v>
      </c>
      <c r="B28" s="75">
        <v>3.3458773035995808E-2</v>
      </c>
    </row>
    <row r="30" spans="1:2">
      <c r="A30" s="2" t="s">
        <v>435</v>
      </c>
    </row>
    <row r="31" spans="1:2">
      <c r="A31" s="74" t="s">
        <v>512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pane xSplit="1" topLeftCell="B1" activePane="topRight" state="frozen"/>
      <selection activeCell="A16" sqref="A16"/>
      <selection pane="topRight"/>
    </sheetView>
  </sheetViews>
  <sheetFormatPr defaultRowHeight="12"/>
  <cols>
    <col min="1" max="1" width="50.85546875" customWidth="1"/>
    <col min="2" max="2" width="30.7109375" customWidth="1"/>
    <col min="3" max="3" width="14.7109375" bestFit="1" customWidth="1"/>
    <col min="4" max="4" width="30.85546875" bestFit="1" customWidth="1"/>
  </cols>
  <sheetData>
    <row r="1" spans="1:19" ht="15.75">
      <c r="A1" s="62" t="s">
        <v>521</v>
      </c>
    </row>
    <row r="3" spans="1:19">
      <c r="A3" s="57" t="s">
        <v>27</v>
      </c>
      <c r="B3" s="59" t="s">
        <v>286</v>
      </c>
      <c r="C3" s="57"/>
      <c r="D3" s="69"/>
      <c r="E3" s="70"/>
      <c r="F3" s="70"/>
      <c r="G3" s="70"/>
      <c r="H3" s="70"/>
      <c r="I3" s="70"/>
      <c r="J3" s="70"/>
      <c r="K3" s="70"/>
      <c r="L3" s="70"/>
      <c r="M3" s="70"/>
      <c r="N3" s="70"/>
      <c r="O3" s="70"/>
      <c r="P3" s="70"/>
      <c r="Q3" s="70"/>
      <c r="R3" s="70"/>
      <c r="S3" s="70"/>
    </row>
    <row r="4" spans="1:19">
      <c r="A4" s="57" t="s">
        <v>347</v>
      </c>
      <c r="B4" s="1" t="s">
        <v>381</v>
      </c>
      <c r="D4" s="67"/>
      <c r="E4" s="67"/>
      <c r="F4" s="67"/>
      <c r="G4" s="67"/>
      <c r="H4" s="67"/>
      <c r="I4" s="67"/>
      <c r="J4" s="67"/>
      <c r="K4" s="67"/>
      <c r="L4" s="67"/>
      <c r="M4" s="67"/>
      <c r="N4" s="67"/>
      <c r="O4" s="67"/>
      <c r="P4" s="67"/>
      <c r="Q4" s="67"/>
      <c r="R4" s="67"/>
      <c r="S4" s="67"/>
    </row>
    <row r="5" spans="1:19">
      <c r="A5" s="57" t="s">
        <v>348</v>
      </c>
      <c r="B5" s="1" t="s">
        <v>382</v>
      </c>
      <c r="D5" s="66"/>
      <c r="E5" s="66"/>
      <c r="F5" s="66"/>
      <c r="G5" s="66"/>
      <c r="H5" s="66"/>
      <c r="I5" s="66"/>
      <c r="J5" s="66"/>
      <c r="K5" s="66"/>
      <c r="L5" s="66"/>
      <c r="M5" s="66"/>
      <c r="N5" s="66"/>
      <c r="O5" s="66"/>
      <c r="P5" s="66"/>
      <c r="Q5" s="66"/>
      <c r="R5" s="66"/>
      <c r="S5" s="66"/>
    </row>
    <row r="6" spans="1:19">
      <c r="A6" s="69" t="s">
        <v>203</v>
      </c>
      <c r="B6" s="1" t="s">
        <v>383</v>
      </c>
    </row>
    <row r="7" spans="1:19" ht="13.5">
      <c r="A7" s="70" t="s">
        <v>445</v>
      </c>
      <c r="B7" s="1" t="s">
        <v>230</v>
      </c>
    </row>
    <row r="8" spans="1:19" ht="13.5">
      <c r="A8" s="70" t="s">
        <v>444</v>
      </c>
      <c r="B8" s="1">
        <v>29.3</v>
      </c>
    </row>
    <row r="9" spans="1:19">
      <c r="A9" s="70" t="s">
        <v>188</v>
      </c>
      <c r="B9" s="1">
        <v>15.6</v>
      </c>
    </row>
    <row r="10" spans="1:19">
      <c r="A10" s="70" t="s">
        <v>189</v>
      </c>
      <c r="B10" s="1">
        <v>1.8</v>
      </c>
    </row>
    <row r="11" spans="1:19">
      <c r="A11" s="70" t="s">
        <v>190</v>
      </c>
      <c r="B11" s="1">
        <v>4.7</v>
      </c>
    </row>
    <row r="12" spans="1:19">
      <c r="A12" s="70" t="s">
        <v>319</v>
      </c>
      <c r="B12" s="1" t="s">
        <v>230</v>
      </c>
    </row>
    <row r="13" spans="1:19">
      <c r="A13" s="70" t="s">
        <v>187</v>
      </c>
      <c r="B13" s="1">
        <v>13.69</v>
      </c>
    </row>
    <row r="14" spans="1:19" ht="13.5">
      <c r="A14" s="70" t="s">
        <v>439</v>
      </c>
      <c r="B14" s="1" t="s">
        <v>230</v>
      </c>
    </row>
    <row r="15" spans="1:19" ht="13.5">
      <c r="A15" s="70" t="s">
        <v>440</v>
      </c>
      <c r="B15" s="1">
        <v>18.420000000000002</v>
      </c>
    </row>
    <row r="16" spans="1:19">
      <c r="A16" s="70" t="s">
        <v>320</v>
      </c>
      <c r="B16" s="1">
        <v>0.17</v>
      </c>
    </row>
    <row r="17" spans="1:2" ht="13.5">
      <c r="A17" s="70" t="s">
        <v>441</v>
      </c>
      <c r="B17" s="1" t="s">
        <v>230</v>
      </c>
    </row>
    <row r="18" spans="1:2" ht="13.5">
      <c r="A18" s="70" t="s">
        <v>442</v>
      </c>
      <c r="B18" s="1" t="s">
        <v>230</v>
      </c>
    </row>
    <row r="19" spans="1:2" ht="13.5">
      <c r="A19" s="70" t="s">
        <v>443</v>
      </c>
      <c r="B19" s="1" t="s">
        <v>230</v>
      </c>
    </row>
    <row r="20" spans="1:2">
      <c r="A20" s="70" t="s">
        <v>322</v>
      </c>
      <c r="B20" s="1" t="s">
        <v>230</v>
      </c>
    </row>
    <row r="21" spans="1:2">
      <c r="A21" s="70" t="s">
        <v>192</v>
      </c>
      <c r="B21" s="1">
        <v>83.68</v>
      </c>
    </row>
    <row r="22" spans="1:2">
      <c r="A22" s="57" t="s">
        <v>507</v>
      </c>
      <c r="B22" s="1"/>
    </row>
    <row r="23" spans="1:2">
      <c r="A23" s="70" t="s">
        <v>459</v>
      </c>
      <c r="B23" s="1" t="s">
        <v>275</v>
      </c>
    </row>
    <row r="24" spans="1:2">
      <c r="A24" s="70" t="s">
        <v>461</v>
      </c>
      <c r="B24" s="75">
        <v>3.0604991473414027</v>
      </c>
    </row>
    <row r="25" spans="1:2">
      <c r="A25" s="70" t="s">
        <v>194</v>
      </c>
      <c r="B25" s="75">
        <v>1.7459121091728509</v>
      </c>
    </row>
    <row r="26" spans="1:2">
      <c r="A26" s="70" t="s">
        <v>195</v>
      </c>
      <c r="B26" s="75">
        <v>0.15925126353701072</v>
      </c>
    </row>
    <row r="27" spans="1:2" ht="13.5">
      <c r="A27" s="70" t="s">
        <v>481</v>
      </c>
      <c r="B27" s="75">
        <v>0.41056175810511969</v>
      </c>
    </row>
    <row r="28" spans="1:2">
      <c r="A28" s="70" t="s">
        <v>319</v>
      </c>
      <c r="B28" s="1" t="s">
        <v>275</v>
      </c>
    </row>
    <row r="29" spans="1:2">
      <c r="A29" s="70" t="s">
        <v>193</v>
      </c>
      <c r="B29" s="75">
        <v>2.1317517892724611</v>
      </c>
    </row>
    <row r="30" spans="1:2">
      <c r="A30" s="70" t="s">
        <v>462</v>
      </c>
      <c r="B30" s="75" t="s">
        <v>275</v>
      </c>
    </row>
    <row r="31" spans="1:2">
      <c r="A31" s="70" t="s">
        <v>460</v>
      </c>
      <c r="B31" s="75">
        <v>2.2676202769179623</v>
      </c>
    </row>
    <row r="32" spans="1:2">
      <c r="A32" s="70" t="s">
        <v>320</v>
      </c>
      <c r="B32" s="75">
        <v>3.0094369852807928E-2</v>
      </c>
    </row>
    <row r="33" spans="1:2">
      <c r="A33" s="70" t="s">
        <v>465</v>
      </c>
      <c r="B33" s="1" t="s">
        <v>275</v>
      </c>
    </row>
    <row r="34" spans="1:2">
      <c r="A34" s="70" t="s">
        <v>463</v>
      </c>
      <c r="B34" s="1" t="s">
        <v>275</v>
      </c>
    </row>
    <row r="35" spans="1:2">
      <c r="A35" s="70" t="s">
        <v>464</v>
      </c>
      <c r="B35" s="1" t="s">
        <v>275</v>
      </c>
    </row>
    <row r="36" spans="1:2">
      <c r="A36" s="70" t="s">
        <v>211</v>
      </c>
      <c r="B36" s="1" t="s">
        <v>275</v>
      </c>
    </row>
    <row r="37" spans="1:2">
      <c r="A37" s="70" t="s">
        <v>466</v>
      </c>
      <c r="B37" s="75">
        <v>1.969905630147192</v>
      </c>
    </row>
    <row r="39" spans="1:2">
      <c r="A39" s="2" t="s">
        <v>435</v>
      </c>
    </row>
    <row r="40" spans="1:2">
      <c r="A40" s="74" t="s">
        <v>512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pane xSplit="1" topLeftCell="B1" activePane="topRight" state="frozen"/>
      <selection pane="topRight"/>
    </sheetView>
  </sheetViews>
  <sheetFormatPr defaultRowHeight="12"/>
  <cols>
    <col min="1" max="1" width="47.85546875" customWidth="1"/>
    <col min="2" max="2" width="22.7109375" customWidth="1"/>
    <col min="3" max="3" width="14.7109375" bestFit="1" customWidth="1"/>
    <col min="4" max="4" width="21.7109375" bestFit="1" customWidth="1"/>
  </cols>
  <sheetData>
    <row r="1" spans="1:19" ht="15.75">
      <c r="A1" s="62" t="s">
        <v>520</v>
      </c>
    </row>
    <row r="3" spans="1:19">
      <c r="A3" s="57" t="s">
        <v>27</v>
      </c>
      <c r="B3" s="59" t="s">
        <v>286</v>
      </c>
      <c r="C3" s="57"/>
      <c r="D3" s="69"/>
      <c r="E3" s="70"/>
      <c r="F3" s="70"/>
      <c r="G3" s="70"/>
      <c r="H3" s="70"/>
      <c r="I3" s="70"/>
      <c r="J3" s="70"/>
      <c r="K3" s="70"/>
      <c r="L3" s="70"/>
      <c r="M3" s="70"/>
      <c r="N3" s="70"/>
      <c r="O3" s="70"/>
      <c r="P3" s="70"/>
      <c r="Q3" s="70"/>
      <c r="R3" s="70"/>
      <c r="S3" s="70"/>
    </row>
    <row r="4" spans="1:19">
      <c r="A4" s="57" t="s">
        <v>347</v>
      </c>
      <c r="B4" s="1" t="s">
        <v>430</v>
      </c>
      <c r="D4" s="68"/>
      <c r="E4" s="68"/>
      <c r="F4" s="68"/>
      <c r="G4" s="68"/>
      <c r="H4" s="68"/>
      <c r="I4" s="68"/>
      <c r="J4" s="68"/>
      <c r="K4" s="68"/>
      <c r="L4" s="68"/>
      <c r="M4" s="68"/>
      <c r="N4" s="68"/>
      <c r="O4" s="68"/>
      <c r="P4" s="68"/>
      <c r="Q4" s="68"/>
      <c r="R4" s="68"/>
      <c r="S4" s="68"/>
    </row>
    <row r="5" spans="1:19">
      <c r="A5" s="57" t="s">
        <v>348</v>
      </c>
      <c r="B5" s="1" t="s">
        <v>430</v>
      </c>
    </row>
    <row r="6" spans="1:19">
      <c r="A6" s="69" t="s">
        <v>203</v>
      </c>
      <c r="B6" s="1" t="s">
        <v>431</v>
      </c>
    </row>
    <row r="7" spans="1:19" ht="13.5">
      <c r="A7" s="70" t="s">
        <v>445</v>
      </c>
      <c r="B7" s="1" t="s">
        <v>230</v>
      </c>
    </row>
    <row r="8" spans="1:19" ht="13.5">
      <c r="A8" s="70" t="s">
        <v>444</v>
      </c>
      <c r="B8" s="1">
        <v>51</v>
      </c>
    </row>
    <row r="9" spans="1:19">
      <c r="A9" s="70" t="s">
        <v>188</v>
      </c>
      <c r="B9" s="1">
        <v>47.27</v>
      </c>
    </row>
    <row r="10" spans="1:19">
      <c r="A10" s="70" t="s">
        <v>189</v>
      </c>
      <c r="B10" s="1">
        <v>0.99</v>
      </c>
    </row>
    <row r="11" spans="1:19">
      <c r="A11" s="70" t="s">
        <v>190</v>
      </c>
      <c r="B11" s="1">
        <v>0.33</v>
      </c>
    </row>
    <row r="12" spans="1:19">
      <c r="A12" s="70" t="s">
        <v>319</v>
      </c>
      <c r="B12" s="1" t="s">
        <v>230</v>
      </c>
    </row>
    <row r="13" spans="1:19">
      <c r="A13" s="70" t="s">
        <v>187</v>
      </c>
      <c r="B13" s="1" t="s">
        <v>230</v>
      </c>
    </row>
    <row r="14" spans="1:19" ht="13.5">
      <c r="A14" s="70" t="s">
        <v>439</v>
      </c>
      <c r="B14" s="1" t="s">
        <v>230</v>
      </c>
    </row>
    <row r="15" spans="1:19" ht="13.5">
      <c r="A15" s="70" t="s">
        <v>440</v>
      </c>
      <c r="B15" s="1" t="s">
        <v>230</v>
      </c>
    </row>
    <row r="16" spans="1:19">
      <c r="A16" s="70" t="s">
        <v>320</v>
      </c>
      <c r="B16" s="1" t="s">
        <v>230</v>
      </c>
    </row>
    <row r="17" spans="1:2" ht="13.5">
      <c r="A17" s="70" t="s">
        <v>441</v>
      </c>
      <c r="B17" s="1" t="s">
        <v>230</v>
      </c>
    </row>
    <row r="18" spans="1:2" ht="13.5">
      <c r="A18" s="70" t="s">
        <v>442</v>
      </c>
      <c r="B18" s="1" t="s">
        <v>230</v>
      </c>
    </row>
    <row r="19" spans="1:2" ht="13.5">
      <c r="A19" s="70" t="s">
        <v>443</v>
      </c>
      <c r="B19" s="1" t="s">
        <v>230</v>
      </c>
    </row>
    <row r="20" spans="1:2">
      <c r="A20" s="70" t="s">
        <v>322</v>
      </c>
      <c r="B20" s="1" t="s">
        <v>230</v>
      </c>
    </row>
    <row r="21" spans="1:2">
      <c r="A21" s="70" t="s">
        <v>192</v>
      </c>
      <c r="B21" s="1">
        <v>99.64</v>
      </c>
    </row>
    <row r="22" spans="1:2">
      <c r="A22" s="82" t="s">
        <v>506</v>
      </c>
      <c r="B22" s="1"/>
    </row>
    <row r="23" spans="1:2">
      <c r="A23" s="70" t="s">
        <v>461</v>
      </c>
      <c r="B23" s="94">
        <v>0.99504367946692129</v>
      </c>
    </row>
    <row r="24" spans="1:2">
      <c r="A24" s="70" t="s">
        <v>194</v>
      </c>
      <c r="B24" s="94">
        <v>0.98816782240669399</v>
      </c>
    </row>
    <row r="25" spans="1:2">
      <c r="A25" s="70" t="s">
        <v>195</v>
      </c>
      <c r="B25" s="94">
        <v>1.6360361781750016E-2</v>
      </c>
    </row>
    <row r="26" spans="1:2">
      <c r="A26" s="70" t="s">
        <v>196</v>
      </c>
      <c r="B26" s="94">
        <v>5.3844568777127941E-3</v>
      </c>
    </row>
    <row r="28" spans="1:2">
      <c r="A28" s="2" t="s">
        <v>435</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workbookViewId="0">
      <pane xSplit="1" topLeftCell="B1" activePane="topRight" state="frozen"/>
      <selection pane="topRight"/>
    </sheetView>
  </sheetViews>
  <sheetFormatPr defaultRowHeight="12"/>
  <cols>
    <col min="1" max="1" width="50" customWidth="1"/>
    <col min="2" max="2" width="35.85546875" style="1" customWidth="1"/>
    <col min="3" max="3" width="14.7109375" bestFit="1" customWidth="1"/>
    <col min="4" max="4" width="13.140625" customWidth="1"/>
    <col min="5" max="5" width="20.42578125" customWidth="1"/>
  </cols>
  <sheetData>
    <row r="1" spans="1:23" ht="15.75">
      <c r="A1" s="62" t="s">
        <v>519</v>
      </c>
    </row>
    <row r="3" spans="1:23">
      <c r="A3" s="57" t="s">
        <v>27</v>
      </c>
      <c r="B3" s="59" t="s">
        <v>286</v>
      </c>
      <c r="C3" s="57"/>
      <c r="F3" s="70"/>
      <c r="G3" s="69"/>
      <c r="H3" s="70"/>
      <c r="I3" s="69"/>
      <c r="J3" s="69"/>
      <c r="K3" s="69"/>
      <c r="L3" s="69"/>
      <c r="M3" s="69"/>
      <c r="N3" s="69"/>
      <c r="O3" s="69"/>
      <c r="P3" s="69"/>
      <c r="Q3" s="69"/>
      <c r="R3" s="69"/>
      <c r="S3" s="69"/>
      <c r="T3" s="69"/>
      <c r="U3" s="69"/>
      <c r="V3" s="70"/>
      <c r="W3" s="69"/>
    </row>
    <row r="4" spans="1:23">
      <c r="A4" s="57" t="s">
        <v>347</v>
      </c>
      <c r="B4" s="1" t="s">
        <v>424</v>
      </c>
      <c r="F4" s="66"/>
      <c r="G4" s="66"/>
      <c r="H4" s="66"/>
      <c r="I4" s="66"/>
      <c r="J4" s="66"/>
      <c r="K4" s="66"/>
      <c r="L4" s="66"/>
      <c r="M4" s="66"/>
      <c r="N4" s="66"/>
      <c r="O4" s="66"/>
      <c r="P4" s="66"/>
      <c r="Q4" s="66"/>
      <c r="R4" s="66"/>
      <c r="S4" s="66"/>
      <c r="T4" s="66"/>
      <c r="U4" s="66"/>
      <c r="V4" s="66"/>
      <c r="W4" s="66"/>
    </row>
    <row r="5" spans="1:23">
      <c r="A5" s="57" t="s">
        <v>348</v>
      </c>
      <c r="B5" s="1" t="s">
        <v>424</v>
      </c>
      <c r="F5" s="66"/>
      <c r="G5" s="66"/>
      <c r="H5" s="66"/>
      <c r="I5" s="66"/>
      <c r="J5" s="66"/>
      <c r="K5" s="66"/>
      <c r="L5" s="66"/>
      <c r="M5" s="66"/>
      <c r="N5" s="66"/>
      <c r="O5" s="66"/>
      <c r="P5" s="66"/>
      <c r="Q5" s="66"/>
      <c r="R5" s="66"/>
      <c r="S5" s="66"/>
      <c r="T5" s="66"/>
      <c r="U5" s="66"/>
      <c r="V5" s="66"/>
      <c r="W5" s="66"/>
    </row>
    <row r="6" spans="1:23">
      <c r="A6" s="69" t="s">
        <v>203</v>
      </c>
      <c r="B6" s="1" t="s">
        <v>425</v>
      </c>
      <c r="F6" s="69"/>
      <c r="G6" s="70"/>
      <c r="H6" s="69"/>
      <c r="I6" s="69"/>
      <c r="J6" s="69"/>
      <c r="K6" s="69"/>
      <c r="L6" s="69"/>
      <c r="M6" s="69"/>
      <c r="N6" s="69"/>
      <c r="O6" s="69"/>
      <c r="P6" s="69"/>
      <c r="Q6" s="69"/>
      <c r="R6" s="69"/>
      <c r="S6" s="69"/>
      <c r="T6" s="69"/>
      <c r="U6" s="69"/>
      <c r="V6" s="66"/>
      <c r="W6" s="66"/>
    </row>
    <row r="7" spans="1:23" ht="13.5">
      <c r="A7" s="69" t="s">
        <v>445</v>
      </c>
      <c r="B7" s="1" t="s">
        <v>230</v>
      </c>
      <c r="F7" s="66"/>
      <c r="G7" s="66"/>
      <c r="H7" s="66"/>
      <c r="I7" s="66"/>
      <c r="J7" s="66"/>
      <c r="K7" s="66"/>
      <c r="L7" s="66"/>
      <c r="M7" s="66"/>
      <c r="N7" s="66"/>
      <c r="O7" s="66"/>
      <c r="P7" s="66"/>
      <c r="Q7" s="66"/>
      <c r="R7" s="66"/>
      <c r="S7" s="66"/>
      <c r="T7" s="66"/>
      <c r="U7" s="66"/>
      <c r="V7" s="66"/>
      <c r="W7" s="66"/>
    </row>
    <row r="8" spans="1:23" ht="13.5">
      <c r="A8" s="70" t="s">
        <v>444</v>
      </c>
      <c r="B8" s="1">
        <v>20.91</v>
      </c>
    </row>
    <row r="9" spans="1:23">
      <c r="A9" s="69" t="s">
        <v>321</v>
      </c>
      <c r="B9" s="1" t="s">
        <v>230</v>
      </c>
    </row>
    <row r="10" spans="1:23" ht="13.5">
      <c r="A10" s="70" t="s">
        <v>439</v>
      </c>
      <c r="B10" s="1" t="s">
        <v>230</v>
      </c>
    </row>
    <row r="11" spans="1:23">
      <c r="A11" s="69" t="s">
        <v>188</v>
      </c>
      <c r="B11" s="1">
        <v>15.92</v>
      </c>
    </row>
    <row r="12" spans="1:23">
      <c r="A12" s="69" t="s">
        <v>346</v>
      </c>
      <c r="B12" s="1">
        <v>0.2</v>
      </c>
    </row>
    <row r="13" spans="1:23">
      <c r="A13" s="69" t="s">
        <v>189</v>
      </c>
      <c r="B13" s="1" t="s">
        <v>230</v>
      </c>
    </row>
    <row r="14" spans="1:23">
      <c r="A14" s="69" t="s">
        <v>191</v>
      </c>
      <c r="B14" s="1" t="s">
        <v>230</v>
      </c>
    </row>
    <row r="15" spans="1:23" ht="13.5">
      <c r="A15" s="69" t="s">
        <v>446</v>
      </c>
      <c r="B15" s="1" t="s">
        <v>230</v>
      </c>
    </row>
    <row r="16" spans="1:23" ht="13.5">
      <c r="A16" s="69" t="s">
        <v>447</v>
      </c>
      <c r="B16" s="1">
        <v>15.59</v>
      </c>
    </row>
    <row r="17" spans="1:2" ht="13.5">
      <c r="A17" s="69" t="s">
        <v>448</v>
      </c>
      <c r="B17" s="1">
        <v>31</v>
      </c>
    </row>
    <row r="18" spans="1:2" ht="13.5">
      <c r="A18" s="69" t="s">
        <v>449</v>
      </c>
      <c r="B18" s="1">
        <v>5.65</v>
      </c>
    </row>
    <row r="19" spans="1:2" ht="13.5">
      <c r="A19" s="69" t="s">
        <v>450</v>
      </c>
      <c r="B19" s="1">
        <v>7.45</v>
      </c>
    </row>
    <row r="20" spans="1:2" ht="13.5">
      <c r="A20" s="69" t="s">
        <v>451</v>
      </c>
      <c r="B20" s="1" t="s">
        <v>230</v>
      </c>
    </row>
    <row r="21" spans="1:2" ht="13.5">
      <c r="A21" s="69" t="s">
        <v>453</v>
      </c>
      <c r="B21" s="1">
        <v>1.07</v>
      </c>
    </row>
    <row r="22" spans="1:2" ht="13.5">
      <c r="A22" s="69" t="s">
        <v>454</v>
      </c>
      <c r="B22" s="1" t="s">
        <v>230</v>
      </c>
    </row>
    <row r="23" spans="1:2" ht="13.5">
      <c r="A23" s="69" t="s">
        <v>455</v>
      </c>
      <c r="B23" s="1" t="s">
        <v>230</v>
      </c>
    </row>
    <row r="24" spans="1:2" ht="13.5">
      <c r="A24" s="70" t="s">
        <v>440</v>
      </c>
      <c r="B24" s="1" t="s">
        <v>230</v>
      </c>
    </row>
    <row r="25" spans="1:2">
      <c r="A25" s="69" t="s">
        <v>192</v>
      </c>
      <c r="B25" s="1">
        <v>97.92</v>
      </c>
    </row>
    <row r="26" spans="1:2">
      <c r="A26" s="96" t="s">
        <v>500</v>
      </c>
    </row>
    <row r="27" spans="1:2">
      <c r="A27" s="57" t="s">
        <v>461</v>
      </c>
      <c r="B27" s="75">
        <v>2.8292043874415236</v>
      </c>
    </row>
    <row r="28" spans="1:2">
      <c r="A28" s="57" t="s">
        <v>194</v>
      </c>
      <c r="B28" s="75">
        <v>2.3079504987787756</v>
      </c>
    </row>
    <row r="29" spans="1:2" ht="13.5">
      <c r="A29" s="57" t="s">
        <v>482</v>
      </c>
      <c r="B29" s="75">
        <v>1.0181636491370572E-2</v>
      </c>
    </row>
    <row r="30" spans="1:2">
      <c r="A30" s="57" t="s">
        <v>212</v>
      </c>
      <c r="B30" s="75">
        <v>0.3890040005445517</v>
      </c>
    </row>
    <row r="31" spans="1:2">
      <c r="A31" s="57" t="s">
        <v>213</v>
      </c>
      <c r="B31" s="75">
        <v>0.76781589543684348</v>
      </c>
    </row>
    <row r="32" spans="1:2">
      <c r="A32" s="57" t="s">
        <v>214</v>
      </c>
      <c r="B32" s="75">
        <v>0.13926799251131244</v>
      </c>
    </row>
    <row r="33" spans="1:2">
      <c r="A33" s="57" t="s">
        <v>215</v>
      </c>
      <c r="B33" s="75">
        <v>0.17999922558517897</v>
      </c>
    </row>
    <row r="34" spans="1:2">
      <c r="A34" s="57" t="s">
        <v>216</v>
      </c>
      <c r="B34" s="75">
        <v>2.4944824876802454E-2</v>
      </c>
    </row>
    <row r="35" spans="1:2">
      <c r="A35" s="57" t="s">
        <v>466</v>
      </c>
      <c r="B35" s="75">
        <v>2</v>
      </c>
    </row>
    <row r="36" spans="1:2" s="106" customFormat="1" ht="12.75" thickBot="1">
      <c r="A36" s="104"/>
      <c r="B36" s="107"/>
    </row>
    <row r="37" spans="1:2">
      <c r="A37" s="57" t="s">
        <v>27</v>
      </c>
      <c r="B37" s="89" t="s">
        <v>286</v>
      </c>
    </row>
    <row r="38" spans="1:2">
      <c r="A38" s="57" t="s">
        <v>347</v>
      </c>
      <c r="B38" s="85" t="s">
        <v>424</v>
      </c>
    </row>
    <row r="39" spans="1:2">
      <c r="A39" s="57" t="s">
        <v>348</v>
      </c>
      <c r="B39" s="85" t="s">
        <v>424</v>
      </c>
    </row>
    <row r="40" spans="1:2">
      <c r="A40" s="69" t="s">
        <v>203</v>
      </c>
      <c r="B40" s="89" t="s">
        <v>427</v>
      </c>
    </row>
    <row r="41" spans="1:2">
      <c r="A41" s="69" t="s">
        <v>319</v>
      </c>
      <c r="B41" s="85">
        <v>1.34</v>
      </c>
    </row>
    <row r="42" spans="1:2" ht="13.5">
      <c r="A42" s="69" t="s">
        <v>445</v>
      </c>
      <c r="B42" s="1" t="s">
        <v>230</v>
      </c>
    </row>
    <row r="43" spans="1:2" ht="13.5">
      <c r="A43" s="70" t="s">
        <v>444</v>
      </c>
      <c r="B43" s="1">
        <v>26.54</v>
      </c>
    </row>
    <row r="44" spans="1:2" ht="13.5">
      <c r="A44" s="69" t="s">
        <v>480</v>
      </c>
      <c r="B44" s="1">
        <v>2.5499999999999998</v>
      </c>
    </row>
    <row r="45" spans="1:2">
      <c r="A45" s="69" t="s">
        <v>188</v>
      </c>
      <c r="B45" s="1">
        <v>13.72</v>
      </c>
    </row>
    <row r="46" spans="1:2">
      <c r="A46" s="69" t="s">
        <v>191</v>
      </c>
      <c r="B46" s="1" t="s">
        <v>230</v>
      </c>
    </row>
    <row r="47" spans="1:2">
      <c r="A47" s="69" t="s">
        <v>320</v>
      </c>
      <c r="B47" s="1">
        <v>0.86</v>
      </c>
    </row>
    <row r="48" spans="1:2">
      <c r="A48" s="69" t="s">
        <v>426</v>
      </c>
      <c r="B48" s="1" t="s">
        <v>230</v>
      </c>
    </row>
    <row r="49" spans="1:2">
      <c r="A49" s="69" t="s">
        <v>190</v>
      </c>
      <c r="B49" s="1">
        <v>0.65</v>
      </c>
    </row>
    <row r="50" spans="1:2" ht="13.5">
      <c r="A50" s="69" t="s">
        <v>447</v>
      </c>
      <c r="B50" s="1">
        <v>15.56</v>
      </c>
    </row>
    <row r="51" spans="1:2" ht="13.5">
      <c r="A51" s="69" t="s">
        <v>448</v>
      </c>
      <c r="B51" s="1">
        <v>29.42</v>
      </c>
    </row>
    <row r="52" spans="1:2" ht="13.5">
      <c r="A52" s="69" t="s">
        <v>450</v>
      </c>
      <c r="B52" s="1">
        <v>4.67</v>
      </c>
    </row>
    <row r="53" spans="1:2" ht="13.5">
      <c r="A53" s="69" t="s">
        <v>449</v>
      </c>
      <c r="B53" s="1">
        <v>2.1800000000000002</v>
      </c>
    </row>
    <row r="54" spans="1:2" ht="13.5">
      <c r="A54" s="69" t="s">
        <v>453</v>
      </c>
      <c r="B54" s="1">
        <v>0.3</v>
      </c>
    </row>
    <row r="55" spans="1:2" ht="13.5">
      <c r="A55" s="69" t="s">
        <v>456</v>
      </c>
      <c r="B55" s="1">
        <v>0.32</v>
      </c>
    </row>
    <row r="56" spans="1:2">
      <c r="A56" s="69" t="s">
        <v>322</v>
      </c>
      <c r="B56" s="1" t="s">
        <v>230</v>
      </c>
    </row>
    <row r="57" spans="1:2">
      <c r="A57" s="69" t="s">
        <v>192</v>
      </c>
      <c r="B57" s="1">
        <v>98.11</v>
      </c>
    </row>
    <row r="58" spans="1:2">
      <c r="A58" s="96" t="s">
        <v>500</v>
      </c>
    </row>
    <row r="59" spans="1:2">
      <c r="A59" s="57" t="s">
        <v>461</v>
      </c>
      <c r="B59" s="75">
        <v>3.0198669116905155</v>
      </c>
    </row>
    <row r="60" spans="1:2">
      <c r="A60" s="57" t="s">
        <v>194</v>
      </c>
      <c r="B60" s="75">
        <v>1.6726848860829837</v>
      </c>
    </row>
    <row r="61" spans="1:2">
      <c r="A61" s="57" t="s">
        <v>212</v>
      </c>
      <c r="B61" s="75">
        <v>0.32650823565231146</v>
      </c>
    </row>
    <row r="62" spans="1:2">
      <c r="A62" s="57" t="s">
        <v>213</v>
      </c>
      <c r="B62" s="75">
        <v>0.61279423125959698</v>
      </c>
    </row>
    <row r="63" spans="1:2">
      <c r="A63" s="57" t="s">
        <v>214</v>
      </c>
      <c r="B63" s="75">
        <v>4.5189335614319384E-2</v>
      </c>
    </row>
    <row r="64" spans="1:2">
      <c r="A64" s="57" t="s">
        <v>215</v>
      </c>
      <c r="B64" s="75">
        <v>9.488724546925488E-2</v>
      </c>
    </row>
    <row r="65" spans="1:2">
      <c r="A65" s="57" t="s">
        <v>216</v>
      </c>
      <c r="B65" s="75">
        <v>5.8815870805074034E-3</v>
      </c>
    </row>
    <row r="66" spans="1:2">
      <c r="A66" s="69" t="s">
        <v>319</v>
      </c>
      <c r="B66" s="75">
        <v>0.48220931275284001</v>
      </c>
    </row>
    <row r="67" spans="1:2">
      <c r="A67" s="69" t="s">
        <v>510</v>
      </c>
      <c r="B67" s="75">
        <v>0.15856587482011825</v>
      </c>
    </row>
    <row r="68" spans="1:2">
      <c r="A68" s="69" t="s">
        <v>320</v>
      </c>
      <c r="B68" s="75">
        <v>0.16584295464827833</v>
      </c>
    </row>
    <row r="69" spans="1:2" ht="13.5">
      <c r="A69" s="69" t="s">
        <v>481</v>
      </c>
      <c r="B69" s="75">
        <v>6.1852354416624344E-2</v>
      </c>
    </row>
    <row r="70" spans="1:2">
      <c r="A70" s="69" t="s">
        <v>221</v>
      </c>
      <c r="B70" s="75">
        <v>9.6884631298936996E-3</v>
      </c>
    </row>
    <row r="71" spans="1:2">
      <c r="A71" s="57" t="s">
        <v>466</v>
      </c>
      <c r="B71" s="75">
        <v>1.3519477325988818</v>
      </c>
    </row>
    <row r="73" spans="1:2">
      <c r="A73" s="95" t="s">
        <v>435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1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Normal="100" workbookViewId="0"/>
  </sheetViews>
  <sheetFormatPr defaultRowHeight="12"/>
  <cols>
    <col min="1" max="1" width="113.42578125" customWidth="1"/>
  </cols>
  <sheetData>
    <row r="1" spans="1:1" ht="26.25" customHeight="1">
      <c r="A1" s="110" t="s">
        <v>63</v>
      </c>
    </row>
    <row r="2" spans="1:1" ht="136.5" customHeight="1">
      <c r="A2" s="109" t="s">
        <v>517</v>
      </c>
    </row>
    <row r="3" spans="1:1" ht="21.75" customHeight="1">
      <c r="A3" s="111" t="s">
        <v>35</v>
      </c>
    </row>
    <row r="4" spans="1:1" ht="105.75" customHeight="1">
      <c r="A4" s="109" t="s">
        <v>67</v>
      </c>
    </row>
    <row r="5" spans="1:1" ht="22.5" customHeight="1">
      <c r="A5" s="111" t="s">
        <v>64</v>
      </c>
    </row>
    <row r="6" spans="1:1" ht="156" customHeight="1">
      <c r="A6" s="109" t="s">
        <v>68</v>
      </c>
    </row>
    <row r="7" spans="1:1" ht="21" customHeight="1">
      <c r="A7" s="111" t="s">
        <v>65</v>
      </c>
    </row>
    <row r="8" spans="1:1" ht="180" customHeight="1">
      <c r="A8" s="109" t="s">
        <v>532</v>
      </c>
    </row>
    <row r="9" spans="1:1" ht="75.75" customHeight="1">
      <c r="A9" s="109" t="s">
        <v>518</v>
      </c>
    </row>
    <row r="10" spans="1:1" ht="22.5" customHeight="1">
      <c r="A10" s="111" t="s">
        <v>66</v>
      </c>
    </row>
    <row r="11" spans="1:1" ht="306" customHeight="1">
      <c r="A11" s="109" t="s">
        <v>533</v>
      </c>
    </row>
    <row r="12" spans="1:1" ht="112.5" customHeight="1">
      <c r="A12" s="109" t="s">
        <v>534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G139"/>
  <sheetViews>
    <sheetView zoomScaleNormal="100" workbookViewId="0">
      <pane xSplit="1" topLeftCell="B1" activePane="topRight" state="frozen"/>
      <selection pane="topRight"/>
    </sheetView>
  </sheetViews>
  <sheetFormatPr defaultColWidth="11.42578125" defaultRowHeight="12"/>
  <cols>
    <col min="1" max="2" width="13.140625" style="2" customWidth="1"/>
    <col min="3" max="3" width="39.42578125" bestFit="1" customWidth="1"/>
    <col min="4" max="4" width="39.42578125" customWidth="1"/>
    <col min="5" max="5" width="13.140625" customWidth="1"/>
    <col min="6" max="6" width="13.42578125" customWidth="1"/>
    <col min="7" max="7" width="11.85546875" customWidth="1"/>
    <col min="8" max="8" width="22.42578125" customWidth="1"/>
    <col min="9" max="9" width="9.5703125" customWidth="1"/>
    <col min="10" max="10" width="6.5703125" bestFit="1" customWidth="1"/>
    <col min="11" max="11" width="52.5703125" bestFit="1" customWidth="1"/>
    <col min="12" max="15" width="6.5703125" bestFit="1" customWidth="1"/>
    <col min="16" max="16" width="8.28515625" customWidth="1"/>
    <col min="17" max="18" width="6.5703125" bestFit="1" customWidth="1"/>
    <col min="19" max="19" width="2.42578125" customWidth="1"/>
    <col min="20" max="20" width="5.5703125" bestFit="1" customWidth="1"/>
    <col min="21" max="21" width="6.5703125" bestFit="1" customWidth="1"/>
    <col min="22" max="22" width="5.5703125" bestFit="1" customWidth="1"/>
    <col min="23" max="23" width="6.5703125" bestFit="1" customWidth="1"/>
    <col min="24" max="24" width="5.28515625" bestFit="1" customWidth="1"/>
  </cols>
  <sheetData>
    <row r="1" spans="1:33" ht="24.75" customHeight="1">
      <c r="A1" s="61" t="s">
        <v>543</v>
      </c>
      <c r="B1" s="61"/>
    </row>
    <row r="2" spans="1:33" s="11" customFormat="1">
      <c r="A2" s="112" t="s">
        <v>39</v>
      </c>
      <c r="B2" s="112" t="s">
        <v>27</v>
      </c>
      <c r="C2" s="112" t="s">
        <v>287</v>
      </c>
      <c r="D2" s="112" t="s">
        <v>296</v>
      </c>
      <c r="E2" s="112" t="s">
        <v>316</v>
      </c>
      <c r="F2" s="112" t="s">
        <v>282</v>
      </c>
      <c r="G2" s="112" t="s">
        <v>35</v>
      </c>
      <c r="H2" s="112" t="s">
        <v>37</v>
      </c>
      <c r="I2" s="112" t="s">
        <v>33</v>
      </c>
      <c r="J2" s="113" t="s">
        <v>34</v>
      </c>
      <c r="K2" s="113" t="s">
        <v>36</v>
      </c>
    </row>
    <row r="3" spans="1:33" s="11" customFormat="1" ht="6" customHeight="1">
      <c r="A3" s="80"/>
      <c r="B3" s="80"/>
      <c r="C3" s="80"/>
      <c r="D3" s="80"/>
      <c r="E3" s="80"/>
      <c r="F3" s="80"/>
      <c r="G3" s="80"/>
      <c r="H3" s="80"/>
      <c r="I3" s="80"/>
      <c r="J3" s="81"/>
      <c r="K3" s="81"/>
    </row>
    <row r="4" spans="1:33" s="11" customFormat="1">
      <c r="A4" s="80" t="s">
        <v>41</v>
      </c>
      <c r="B4" s="11" t="s">
        <v>32</v>
      </c>
      <c r="C4" t="s">
        <v>281</v>
      </c>
      <c r="D4" t="s">
        <v>486</v>
      </c>
      <c r="E4" t="s">
        <v>284</v>
      </c>
      <c r="F4" t="s">
        <v>285</v>
      </c>
      <c r="G4" s="38" t="s">
        <v>38</v>
      </c>
      <c r="H4" s="38" t="s">
        <v>38</v>
      </c>
      <c r="I4" s="11" t="s">
        <v>38</v>
      </c>
      <c r="J4" s="41" t="s">
        <v>38</v>
      </c>
      <c r="K4" s="41" t="s">
        <v>60</v>
      </c>
    </row>
    <row r="5" spans="1:33" s="11" customFormat="1">
      <c r="A5" s="80" t="s">
        <v>40</v>
      </c>
      <c r="B5" s="11" t="s">
        <v>32</v>
      </c>
      <c r="C5" t="s">
        <v>281</v>
      </c>
      <c r="D5" t="s">
        <v>485</v>
      </c>
      <c r="E5" t="s">
        <v>284</v>
      </c>
      <c r="F5" t="s">
        <v>285</v>
      </c>
      <c r="G5" s="38"/>
      <c r="H5" s="38" t="s">
        <v>38</v>
      </c>
      <c r="I5" s="11" t="s">
        <v>38</v>
      </c>
      <c r="J5" s="11" t="s">
        <v>38</v>
      </c>
    </row>
    <row r="6" spans="1:33" s="11" customFormat="1" ht="12.75">
      <c r="A6" s="81" t="s">
        <v>69</v>
      </c>
      <c r="B6" t="s">
        <v>475</v>
      </c>
      <c r="C6" t="s">
        <v>204</v>
      </c>
      <c r="D6" t="s">
        <v>288</v>
      </c>
      <c r="E6" t="s">
        <v>297</v>
      </c>
      <c r="F6" t="s">
        <v>298</v>
      </c>
      <c r="G6" s="40"/>
      <c r="H6" s="40" t="s">
        <v>38</v>
      </c>
      <c r="J6" s="41"/>
      <c r="L6" s="12"/>
      <c r="N6" s="13"/>
      <c r="O6" s="13"/>
      <c r="P6" s="13"/>
      <c r="T6" s="39"/>
      <c r="U6" s="40"/>
      <c r="V6" s="40"/>
      <c r="W6" s="40"/>
    </row>
    <row r="7" spans="1:33" s="11" customFormat="1" ht="12.75">
      <c r="A7" s="81" t="s">
        <v>43</v>
      </c>
      <c r="B7" t="s">
        <v>475</v>
      </c>
      <c r="C7" t="s">
        <v>204</v>
      </c>
      <c r="D7" t="s">
        <v>487</v>
      </c>
      <c r="E7" t="s">
        <v>297</v>
      </c>
      <c r="F7" t="s">
        <v>298</v>
      </c>
      <c r="G7" s="38" t="s">
        <v>38</v>
      </c>
      <c r="H7" s="38" t="s">
        <v>38</v>
      </c>
      <c r="I7" s="41" t="s">
        <v>38</v>
      </c>
      <c r="J7" s="41" t="s">
        <v>38</v>
      </c>
      <c r="L7" s="12"/>
      <c r="N7" s="13"/>
      <c r="O7" s="13"/>
      <c r="P7" s="13"/>
      <c r="T7" s="37"/>
      <c r="U7" s="38"/>
      <c r="V7" s="38"/>
      <c r="W7" s="38"/>
    </row>
    <row r="8" spans="1:33" s="11" customFormat="1" ht="12.75">
      <c r="A8" s="81" t="s">
        <v>44</v>
      </c>
      <c r="B8" t="s">
        <v>475</v>
      </c>
      <c r="C8" t="s">
        <v>204</v>
      </c>
      <c r="D8" t="s">
        <v>487</v>
      </c>
      <c r="E8" t="s">
        <v>297</v>
      </c>
      <c r="F8" t="s">
        <v>298</v>
      </c>
      <c r="G8" s="38" t="s">
        <v>38</v>
      </c>
      <c r="H8" s="38" t="s">
        <v>38</v>
      </c>
      <c r="L8" s="12"/>
      <c r="N8" s="13"/>
      <c r="O8" s="13"/>
      <c r="P8" s="13"/>
      <c r="T8" s="37"/>
      <c r="U8" s="38"/>
      <c r="V8" s="38"/>
      <c r="W8" s="38"/>
    </row>
    <row r="9" spans="1:33" s="11" customFormat="1" ht="12.75">
      <c r="A9" s="81" t="s">
        <v>45</v>
      </c>
      <c r="B9" t="s">
        <v>475</v>
      </c>
      <c r="C9" t="s">
        <v>204</v>
      </c>
      <c r="D9" t="s">
        <v>488</v>
      </c>
      <c r="E9" t="s">
        <v>297</v>
      </c>
      <c r="F9" t="s">
        <v>298</v>
      </c>
      <c r="G9" s="38" t="s">
        <v>38</v>
      </c>
      <c r="H9" s="38" t="s">
        <v>38</v>
      </c>
      <c r="I9" s="41" t="s">
        <v>38</v>
      </c>
      <c r="L9" s="12"/>
      <c r="N9" s="13"/>
      <c r="O9" s="13"/>
      <c r="P9" s="13"/>
      <c r="T9" s="37"/>
      <c r="U9" s="38"/>
      <c r="V9" s="38"/>
      <c r="W9" s="38"/>
    </row>
    <row r="10" spans="1:33" s="11" customFormat="1" ht="12.75">
      <c r="A10" s="81" t="s">
        <v>46</v>
      </c>
      <c r="B10" t="s">
        <v>475</v>
      </c>
      <c r="C10" t="s">
        <v>204</v>
      </c>
      <c r="D10" t="s">
        <v>487</v>
      </c>
      <c r="E10" t="s">
        <v>297</v>
      </c>
      <c r="F10" t="s">
        <v>298</v>
      </c>
      <c r="G10" s="38" t="s">
        <v>38</v>
      </c>
      <c r="H10" s="38"/>
      <c r="I10" s="41" t="s">
        <v>38</v>
      </c>
      <c r="L10" s="12"/>
      <c r="N10" s="13"/>
      <c r="O10" s="13"/>
      <c r="P10" s="13"/>
      <c r="T10" s="37"/>
      <c r="U10" s="38"/>
      <c r="V10" s="38"/>
      <c r="W10" s="38"/>
    </row>
    <row r="11" spans="1:33" s="11" customFormat="1" ht="12.75">
      <c r="A11" s="81" t="s">
        <v>47</v>
      </c>
      <c r="B11" t="s">
        <v>475</v>
      </c>
      <c r="C11" t="s">
        <v>204</v>
      </c>
      <c r="D11" t="s">
        <v>488</v>
      </c>
      <c r="E11" t="s">
        <v>297</v>
      </c>
      <c r="F11" t="s">
        <v>298</v>
      </c>
      <c r="G11" s="38" t="s">
        <v>38</v>
      </c>
      <c r="H11" s="38"/>
      <c r="I11" s="41" t="s">
        <v>38</v>
      </c>
      <c r="L11" s="12"/>
      <c r="N11" s="13"/>
      <c r="O11" s="13"/>
      <c r="P11" s="13"/>
      <c r="T11" s="37"/>
      <c r="U11" s="38"/>
      <c r="V11" s="38"/>
      <c r="W11" s="38"/>
    </row>
    <row r="12" spans="1:33" s="11" customFormat="1" ht="15">
      <c r="A12" s="81" t="s">
        <v>59</v>
      </c>
      <c r="B12" t="s">
        <v>475</v>
      </c>
      <c r="C12" t="s">
        <v>204</v>
      </c>
      <c r="D12" t="s">
        <v>288</v>
      </c>
      <c r="E12" t="s">
        <v>299</v>
      </c>
      <c r="F12" t="s">
        <v>300</v>
      </c>
      <c r="G12" s="38" t="s">
        <v>38</v>
      </c>
      <c r="H12" s="38"/>
      <c r="I12" s="17" t="s">
        <v>38</v>
      </c>
      <c r="J12" s="18" t="s">
        <v>38</v>
      </c>
      <c r="K12" s="18"/>
      <c r="L12" s="15"/>
      <c r="M12" s="15"/>
      <c r="N12" s="18"/>
      <c r="O12" s="18"/>
      <c r="P12" s="15"/>
      <c r="Q12" s="18"/>
      <c r="R12" s="18"/>
      <c r="S12" s="18"/>
      <c r="T12" s="14"/>
      <c r="U12" s="14"/>
      <c r="V12" s="14"/>
      <c r="W12" s="14"/>
      <c r="X12" s="19"/>
      <c r="Y12" s="10"/>
      <c r="Z12" s="10"/>
      <c r="AA12" s="10"/>
      <c r="AB12" s="10"/>
      <c r="AC12" s="10"/>
      <c r="AD12" s="10"/>
      <c r="AE12" s="10"/>
      <c r="AF12" s="10"/>
      <c r="AG12" s="10"/>
    </row>
    <row r="13" spans="1:33" s="11" customFormat="1" ht="12.75">
      <c r="A13" s="81" t="s">
        <v>42</v>
      </c>
      <c r="B13" t="s">
        <v>476</v>
      </c>
      <c r="C13" t="s">
        <v>29</v>
      </c>
      <c r="D13" t="s">
        <v>289</v>
      </c>
      <c r="E13" t="s">
        <v>302</v>
      </c>
      <c r="F13" t="s">
        <v>301</v>
      </c>
      <c r="G13" s="38" t="s">
        <v>38</v>
      </c>
      <c r="H13" s="38" t="s">
        <v>38</v>
      </c>
      <c r="I13" s="11" t="s">
        <v>38</v>
      </c>
      <c r="J13" s="41" t="s">
        <v>38</v>
      </c>
      <c r="L13" s="12"/>
      <c r="N13" s="13"/>
      <c r="O13" s="13"/>
      <c r="P13" s="13"/>
      <c r="T13" s="120"/>
      <c r="U13" s="121"/>
      <c r="V13" s="121"/>
      <c r="W13" s="121"/>
    </row>
    <row r="14" spans="1:33" s="11" customFormat="1" ht="15">
      <c r="A14" s="81" t="s">
        <v>48</v>
      </c>
      <c r="B14" s="41" t="s">
        <v>477</v>
      </c>
      <c r="C14" t="s">
        <v>205</v>
      </c>
      <c r="D14" t="s">
        <v>290</v>
      </c>
      <c r="E14" t="s">
        <v>303</v>
      </c>
      <c r="F14" t="s">
        <v>304</v>
      </c>
      <c r="G14" s="38" t="s">
        <v>38</v>
      </c>
      <c r="H14" s="38" t="s">
        <v>38</v>
      </c>
      <c r="I14" s="17" t="s">
        <v>38</v>
      </c>
      <c r="J14" s="18" t="s">
        <v>38</v>
      </c>
      <c r="K14" s="18"/>
      <c r="L14" s="15"/>
      <c r="M14" s="15"/>
      <c r="N14" s="18"/>
      <c r="O14" s="18"/>
      <c r="P14" s="15"/>
      <c r="Q14" s="18"/>
      <c r="R14" s="18"/>
      <c r="S14" s="18"/>
      <c r="T14" s="14"/>
      <c r="U14" s="14"/>
      <c r="V14" s="14"/>
      <c r="W14" s="14"/>
      <c r="X14" s="19"/>
      <c r="Y14" s="10"/>
      <c r="Z14" s="10"/>
      <c r="AA14" s="10"/>
      <c r="AB14" s="10"/>
      <c r="AC14" s="10"/>
      <c r="AD14" s="10"/>
      <c r="AE14" s="10"/>
      <c r="AF14" s="10"/>
      <c r="AG14" s="10"/>
    </row>
    <row r="15" spans="1:33" s="11" customFormat="1" ht="15">
      <c r="A15" s="81" t="s">
        <v>49</v>
      </c>
      <c r="B15" s="41" t="s">
        <v>484</v>
      </c>
      <c r="C15" t="s">
        <v>295</v>
      </c>
      <c r="D15" t="s">
        <v>291</v>
      </c>
      <c r="E15" t="s">
        <v>305</v>
      </c>
      <c r="F15" t="s">
        <v>307</v>
      </c>
      <c r="G15" s="42"/>
      <c r="H15" s="38" t="s">
        <v>38</v>
      </c>
      <c r="I15" s="17"/>
      <c r="J15" s="18"/>
      <c r="K15" s="18"/>
      <c r="L15" s="15"/>
      <c r="M15" s="15"/>
      <c r="N15" s="18"/>
      <c r="O15" s="18"/>
      <c r="P15" s="15"/>
      <c r="Q15" s="18"/>
      <c r="R15" s="18"/>
      <c r="S15" s="18"/>
      <c r="T15" s="14"/>
      <c r="U15" s="14"/>
      <c r="V15" s="14"/>
      <c r="W15" s="14"/>
      <c r="X15" s="19"/>
      <c r="Y15" s="10"/>
      <c r="Z15" s="10"/>
      <c r="AA15" s="10"/>
      <c r="AB15" s="10"/>
      <c r="AC15" s="10"/>
      <c r="AD15" s="10"/>
      <c r="AE15" s="10"/>
      <c r="AF15" s="10"/>
      <c r="AG15" s="10"/>
    </row>
    <row r="16" spans="1:33" s="11" customFormat="1" ht="15">
      <c r="A16" s="81" t="s">
        <v>50</v>
      </c>
      <c r="B16" s="41" t="s">
        <v>283</v>
      </c>
      <c r="C16" t="s">
        <v>28</v>
      </c>
      <c r="D16" t="s">
        <v>489</v>
      </c>
      <c r="E16" t="s">
        <v>308</v>
      </c>
      <c r="F16" t="s">
        <v>309</v>
      </c>
      <c r="G16" s="42"/>
      <c r="H16" s="38" t="s">
        <v>38</v>
      </c>
      <c r="I16" s="17" t="s">
        <v>38</v>
      </c>
      <c r="J16" s="18" t="s">
        <v>38</v>
      </c>
      <c r="K16" s="18"/>
      <c r="L16" s="15"/>
      <c r="M16" s="15"/>
      <c r="N16" s="18"/>
      <c r="O16" s="18"/>
      <c r="P16" s="15"/>
      <c r="Q16" s="18"/>
      <c r="R16" s="18"/>
      <c r="S16" s="18"/>
      <c r="T16" s="14"/>
      <c r="U16" s="14"/>
      <c r="V16" s="14"/>
      <c r="W16" s="14"/>
      <c r="X16" s="19"/>
      <c r="Y16" s="10"/>
      <c r="Z16" s="10"/>
      <c r="AA16" s="10"/>
      <c r="AB16" s="10"/>
      <c r="AC16" s="10"/>
      <c r="AD16" s="10"/>
      <c r="AE16" s="10"/>
      <c r="AF16" s="10"/>
      <c r="AG16" s="10"/>
    </row>
    <row r="17" spans="1:33" s="11" customFormat="1" ht="15">
      <c r="A17" s="81" t="s">
        <v>51</v>
      </c>
      <c r="B17" s="41" t="s">
        <v>478</v>
      </c>
      <c r="C17" t="s">
        <v>206</v>
      </c>
      <c r="D17" t="s">
        <v>294</v>
      </c>
      <c r="E17" t="s">
        <v>310</v>
      </c>
      <c r="F17" t="s">
        <v>311</v>
      </c>
      <c r="G17" s="42" t="s">
        <v>38</v>
      </c>
      <c r="H17" s="38" t="s">
        <v>38</v>
      </c>
      <c r="I17" s="17"/>
      <c r="J17" s="18"/>
      <c r="K17" s="18"/>
      <c r="L17" s="15"/>
      <c r="M17" s="15"/>
      <c r="N17" s="18"/>
      <c r="O17" s="18"/>
      <c r="P17" s="15"/>
      <c r="Q17" s="18"/>
      <c r="R17" s="18"/>
      <c r="S17" s="18"/>
      <c r="T17" s="14"/>
      <c r="U17" s="14"/>
      <c r="V17" s="14"/>
      <c r="W17" s="14"/>
      <c r="X17" s="19"/>
      <c r="Y17" s="10"/>
      <c r="Z17" s="10"/>
      <c r="AA17" s="10"/>
      <c r="AB17" s="10"/>
      <c r="AC17" s="10"/>
      <c r="AD17" s="10"/>
      <c r="AE17" s="10"/>
      <c r="AF17" s="10"/>
      <c r="AG17" s="10"/>
    </row>
    <row r="18" spans="1:33" s="11" customFormat="1" ht="15">
      <c r="A18" s="81" t="s">
        <v>52</v>
      </c>
      <c r="B18" s="41" t="s">
        <v>478</v>
      </c>
      <c r="C18" t="s">
        <v>206</v>
      </c>
      <c r="D18" t="s">
        <v>294</v>
      </c>
      <c r="E18" t="s">
        <v>310</v>
      </c>
      <c r="F18" t="s">
        <v>311</v>
      </c>
      <c r="G18" s="42" t="s">
        <v>38</v>
      </c>
      <c r="H18" s="38"/>
      <c r="I18" s="17" t="s">
        <v>38</v>
      </c>
      <c r="J18" s="18"/>
      <c r="K18" s="18"/>
      <c r="L18" s="15"/>
      <c r="M18" s="15"/>
      <c r="N18" s="18"/>
      <c r="O18" s="18"/>
      <c r="P18" s="15"/>
      <c r="Q18" s="18"/>
      <c r="R18" s="18"/>
      <c r="S18" s="18"/>
      <c r="T18" s="14"/>
      <c r="U18" s="14"/>
      <c r="V18" s="14"/>
      <c r="W18" s="14"/>
      <c r="X18" s="19"/>
      <c r="Y18" s="10"/>
      <c r="Z18" s="10"/>
      <c r="AA18" s="10"/>
      <c r="AB18" s="10"/>
      <c r="AC18" s="10"/>
      <c r="AD18" s="10"/>
      <c r="AE18" s="10"/>
      <c r="AF18" s="10"/>
      <c r="AG18" s="10"/>
    </row>
    <row r="19" spans="1:33" s="11" customFormat="1" ht="15">
      <c r="A19" s="81" t="s">
        <v>53</v>
      </c>
      <c r="B19" s="41" t="s">
        <v>478</v>
      </c>
      <c r="C19" t="s">
        <v>206</v>
      </c>
      <c r="D19" t="s">
        <v>294</v>
      </c>
      <c r="E19" t="s">
        <v>310</v>
      </c>
      <c r="F19" t="s">
        <v>311</v>
      </c>
      <c r="G19" s="42" t="s">
        <v>38</v>
      </c>
      <c r="H19" s="38"/>
      <c r="I19" s="17" t="s">
        <v>38</v>
      </c>
      <c r="J19" s="18" t="s">
        <v>38</v>
      </c>
      <c r="K19" s="18"/>
      <c r="L19" s="15"/>
      <c r="M19" s="15"/>
      <c r="N19" s="18"/>
      <c r="O19" s="18"/>
      <c r="P19" s="15"/>
      <c r="Q19" s="18"/>
      <c r="R19" s="18"/>
      <c r="S19" s="18"/>
      <c r="T19" s="14"/>
      <c r="U19" s="14"/>
      <c r="V19" s="14"/>
      <c r="W19" s="14"/>
      <c r="X19" s="19"/>
      <c r="Y19" s="10"/>
      <c r="Z19" s="10"/>
      <c r="AA19" s="10"/>
      <c r="AB19" s="10"/>
      <c r="AC19" s="10"/>
      <c r="AD19" s="10"/>
      <c r="AE19" s="10"/>
      <c r="AF19" s="10"/>
      <c r="AG19" s="10"/>
    </row>
    <row r="20" spans="1:33" s="11" customFormat="1" ht="15">
      <c r="A20" s="81" t="s">
        <v>54</v>
      </c>
      <c r="B20" s="41" t="s">
        <v>479</v>
      </c>
      <c r="C20" t="s">
        <v>207</v>
      </c>
      <c r="D20" t="s">
        <v>294</v>
      </c>
      <c r="E20" t="s">
        <v>306</v>
      </c>
      <c r="F20" t="s">
        <v>312</v>
      </c>
      <c r="G20" s="42" t="s">
        <v>38</v>
      </c>
      <c r="H20" s="38" t="s">
        <v>38</v>
      </c>
      <c r="I20" s="17"/>
      <c r="J20" s="18"/>
      <c r="K20" s="18"/>
      <c r="L20" s="15"/>
      <c r="M20" s="15"/>
      <c r="N20" s="18"/>
      <c r="O20" s="18"/>
      <c r="P20" s="15"/>
      <c r="Q20" s="18"/>
      <c r="R20" s="18"/>
      <c r="S20" s="18"/>
      <c r="T20" s="14"/>
      <c r="U20" s="14"/>
      <c r="V20" s="14"/>
      <c r="W20" s="14"/>
      <c r="X20" s="19"/>
      <c r="Y20" s="10"/>
      <c r="Z20" s="10"/>
      <c r="AA20" s="10"/>
      <c r="AB20" s="10"/>
      <c r="AC20" s="10"/>
      <c r="AD20" s="10"/>
      <c r="AE20" s="10"/>
      <c r="AF20" s="10"/>
      <c r="AG20" s="10"/>
    </row>
    <row r="21" spans="1:33" s="11" customFormat="1" ht="15">
      <c r="A21" s="81" t="s">
        <v>55</v>
      </c>
      <c r="B21" s="41" t="s">
        <v>479</v>
      </c>
      <c r="C21" t="s">
        <v>207</v>
      </c>
      <c r="D21" t="s">
        <v>294</v>
      </c>
      <c r="E21" t="s">
        <v>306</v>
      </c>
      <c r="F21" t="s">
        <v>312</v>
      </c>
      <c r="G21" s="42" t="s">
        <v>38</v>
      </c>
      <c r="H21" s="38" t="s">
        <v>38</v>
      </c>
      <c r="I21" s="17"/>
      <c r="J21" s="18"/>
      <c r="K21" s="18"/>
      <c r="L21" s="15"/>
      <c r="M21" s="15"/>
      <c r="N21" s="18"/>
      <c r="O21" s="18"/>
      <c r="P21" s="15"/>
      <c r="Q21" s="18"/>
      <c r="R21" s="18"/>
      <c r="S21" s="18"/>
      <c r="T21" s="14"/>
      <c r="U21" s="14"/>
      <c r="V21" s="14"/>
      <c r="W21" s="14"/>
      <c r="X21" s="19"/>
      <c r="Y21" s="10"/>
      <c r="Z21" s="10"/>
      <c r="AA21" s="10"/>
      <c r="AB21" s="10"/>
      <c r="AC21" s="10"/>
      <c r="AD21" s="10"/>
      <c r="AE21" s="10"/>
      <c r="AF21" s="10"/>
      <c r="AG21" s="10"/>
    </row>
    <row r="22" spans="1:33" s="11" customFormat="1" ht="15">
      <c r="A22" s="81" t="s">
        <v>56</v>
      </c>
      <c r="B22" s="41" t="s">
        <v>479</v>
      </c>
      <c r="C22" t="s">
        <v>207</v>
      </c>
      <c r="D22" t="s">
        <v>292</v>
      </c>
      <c r="E22" t="s">
        <v>306</v>
      </c>
      <c r="F22" t="s">
        <v>312</v>
      </c>
      <c r="G22" s="42" t="s">
        <v>38</v>
      </c>
      <c r="H22" s="38" t="s">
        <v>38</v>
      </c>
      <c r="I22" s="17" t="s">
        <v>38</v>
      </c>
      <c r="J22" s="18" t="s">
        <v>38</v>
      </c>
      <c r="K22" s="18"/>
      <c r="L22" s="15"/>
      <c r="M22" s="15"/>
      <c r="N22" s="18"/>
      <c r="O22" s="18"/>
      <c r="P22" s="15"/>
      <c r="Q22" s="18"/>
      <c r="R22" s="18"/>
      <c r="S22" s="18"/>
      <c r="T22" s="14"/>
      <c r="U22" s="14"/>
      <c r="V22" s="14"/>
      <c r="W22" s="14"/>
      <c r="X22" s="19"/>
      <c r="Y22" s="10"/>
      <c r="Z22" s="10"/>
      <c r="AA22" s="10"/>
      <c r="AB22" s="10"/>
      <c r="AC22" s="10"/>
      <c r="AD22" s="10"/>
      <c r="AE22" s="10"/>
      <c r="AF22" s="10"/>
      <c r="AG22" s="10"/>
    </row>
    <row r="23" spans="1:33" s="11" customFormat="1" ht="15">
      <c r="A23" s="81" t="s">
        <v>57</v>
      </c>
      <c r="B23" s="41" t="s">
        <v>286</v>
      </c>
      <c r="C23" s="63" t="s">
        <v>30</v>
      </c>
      <c r="D23" s="63" t="s">
        <v>293</v>
      </c>
      <c r="E23" s="63" t="s">
        <v>317</v>
      </c>
      <c r="F23" s="63" t="s">
        <v>315</v>
      </c>
      <c r="G23" s="42" t="s">
        <v>38</v>
      </c>
      <c r="H23" s="38" t="s">
        <v>38</v>
      </c>
      <c r="I23" s="17" t="s">
        <v>38</v>
      </c>
      <c r="J23" s="18" t="s">
        <v>38</v>
      </c>
      <c r="K23" s="18"/>
      <c r="L23" s="15"/>
      <c r="M23" s="15"/>
      <c r="N23" s="18"/>
      <c r="O23" s="18"/>
      <c r="P23" s="15"/>
      <c r="Q23" s="18"/>
      <c r="R23" s="18"/>
      <c r="S23" s="18"/>
      <c r="T23" s="14"/>
      <c r="U23" s="14"/>
      <c r="V23" s="14"/>
      <c r="W23" s="14"/>
      <c r="X23" s="19"/>
      <c r="Y23" s="10"/>
      <c r="Z23" s="10"/>
      <c r="AA23" s="10"/>
      <c r="AB23" s="10"/>
      <c r="AC23" s="10"/>
      <c r="AD23" s="10"/>
      <c r="AE23" s="10"/>
      <c r="AF23" s="10"/>
      <c r="AG23" s="10"/>
    </row>
    <row r="24" spans="1:33" s="11" customFormat="1" ht="15">
      <c r="A24" s="81" t="s">
        <v>58</v>
      </c>
      <c r="B24" s="41" t="s">
        <v>31</v>
      </c>
      <c r="C24" s="63" t="s">
        <v>31</v>
      </c>
      <c r="D24" s="63" t="s">
        <v>490</v>
      </c>
      <c r="E24" s="63" t="s">
        <v>313</v>
      </c>
      <c r="F24" s="63" t="s">
        <v>314</v>
      </c>
      <c r="G24" s="42" t="s">
        <v>38</v>
      </c>
      <c r="H24" s="38" t="s">
        <v>38</v>
      </c>
      <c r="I24" s="17" t="s">
        <v>38</v>
      </c>
      <c r="J24" s="18"/>
      <c r="K24" s="18"/>
      <c r="L24" s="15"/>
      <c r="M24" s="15"/>
      <c r="N24" s="18"/>
      <c r="O24" s="18"/>
      <c r="P24" s="15"/>
      <c r="Q24" s="18"/>
      <c r="R24" s="18"/>
      <c r="S24" s="18"/>
      <c r="T24" s="14"/>
      <c r="U24" s="14"/>
      <c r="V24" s="14"/>
      <c r="W24" s="14"/>
      <c r="X24" s="19"/>
      <c r="Y24" s="10"/>
      <c r="Z24" s="10"/>
      <c r="AA24" s="10"/>
      <c r="AB24" s="10"/>
      <c r="AC24" s="10"/>
      <c r="AD24" s="10"/>
      <c r="AE24" s="10"/>
      <c r="AF24" s="10"/>
      <c r="AG24" s="10"/>
    </row>
    <row r="25" spans="1:33" s="11" customFormat="1" ht="6" customHeight="1">
      <c r="A25" s="114"/>
      <c r="B25" s="114"/>
      <c r="C25" s="115"/>
      <c r="D25" s="115"/>
      <c r="E25" s="115"/>
      <c r="F25" s="115"/>
      <c r="G25" s="116"/>
      <c r="H25" s="116"/>
      <c r="I25" s="117"/>
      <c r="J25" s="118"/>
      <c r="K25" s="118"/>
      <c r="L25" s="15"/>
      <c r="M25" s="15"/>
      <c r="N25" s="18"/>
      <c r="O25" s="18"/>
      <c r="P25" s="15"/>
      <c r="Q25" s="18"/>
      <c r="R25" s="18"/>
      <c r="S25" s="18"/>
      <c r="T25" s="14"/>
      <c r="U25" s="14"/>
      <c r="V25" s="14"/>
      <c r="W25" s="14"/>
      <c r="X25" s="19"/>
      <c r="Y25" s="10"/>
      <c r="Z25" s="10"/>
      <c r="AA25" s="10"/>
      <c r="AB25" s="10"/>
      <c r="AC25" s="10"/>
      <c r="AD25" s="10"/>
      <c r="AE25" s="10"/>
      <c r="AF25" s="10"/>
      <c r="AG25" s="10"/>
    </row>
    <row r="26" spans="1:33" s="11" customFormat="1" ht="15">
      <c r="A26" s="26"/>
      <c r="B26" s="26"/>
      <c r="C26" s="14"/>
      <c r="D26" s="14"/>
      <c r="E26" s="14"/>
      <c r="F26" s="14"/>
      <c r="G26" s="16"/>
      <c r="H26" s="16"/>
      <c r="I26" s="17"/>
      <c r="J26" s="18"/>
      <c r="K26" s="18"/>
      <c r="L26" s="15"/>
      <c r="M26" s="15"/>
      <c r="N26" s="18"/>
      <c r="O26" s="18"/>
      <c r="P26" s="15"/>
      <c r="Q26" s="18"/>
      <c r="R26" s="18"/>
      <c r="S26" s="18"/>
      <c r="T26" s="14"/>
      <c r="U26" s="14"/>
      <c r="V26" s="14"/>
      <c r="W26" s="14"/>
      <c r="X26" s="19"/>
      <c r="Y26" s="10"/>
      <c r="Z26" s="10"/>
      <c r="AA26" s="10"/>
      <c r="AB26" s="10"/>
      <c r="AC26" s="10"/>
      <c r="AD26" s="10"/>
      <c r="AE26" s="10"/>
      <c r="AF26" s="10"/>
      <c r="AG26" s="10"/>
    </row>
    <row r="27" spans="1:33" s="11" customFormat="1" ht="15">
      <c r="A27" s="26"/>
      <c r="B27" s="26"/>
      <c r="C27" s="14"/>
      <c r="D27" s="14"/>
      <c r="E27" s="14"/>
      <c r="F27" s="14"/>
      <c r="G27" s="16"/>
      <c r="H27" s="16"/>
      <c r="I27" s="17"/>
      <c r="J27" s="18"/>
      <c r="K27" s="18"/>
      <c r="L27" s="15"/>
      <c r="M27" s="15"/>
      <c r="N27" s="18"/>
      <c r="O27" s="18"/>
      <c r="P27" s="15"/>
      <c r="Q27" s="18"/>
      <c r="R27" s="18"/>
      <c r="S27" s="18"/>
      <c r="T27" s="14"/>
      <c r="U27" s="14"/>
      <c r="V27" s="14"/>
      <c r="W27" s="14"/>
      <c r="X27" s="19"/>
      <c r="Y27" s="10"/>
      <c r="Z27" s="10"/>
      <c r="AA27" s="10"/>
      <c r="AB27" s="10"/>
      <c r="AC27" s="10"/>
      <c r="AD27" s="10"/>
      <c r="AE27" s="10"/>
      <c r="AF27" s="10"/>
      <c r="AG27" s="10"/>
    </row>
    <row r="28" spans="1:33" s="11" customFormat="1" ht="15">
      <c r="A28" s="26"/>
      <c r="B28" s="26"/>
      <c r="C28" s="14"/>
      <c r="D28" s="14"/>
      <c r="E28" s="14"/>
      <c r="F28" s="14"/>
      <c r="G28" s="16"/>
      <c r="H28" s="16"/>
      <c r="I28" s="17"/>
      <c r="J28" s="18"/>
      <c r="K28" s="18"/>
      <c r="L28" s="15"/>
      <c r="M28" s="15"/>
      <c r="N28" s="18"/>
      <c r="O28" s="18"/>
      <c r="P28" s="15"/>
      <c r="Q28" s="18"/>
      <c r="R28" s="18"/>
      <c r="S28" s="18"/>
      <c r="T28" s="14"/>
      <c r="U28" s="14"/>
      <c r="V28" s="14"/>
      <c r="W28" s="14"/>
      <c r="X28" s="19"/>
      <c r="Y28" s="10"/>
      <c r="Z28" s="10"/>
      <c r="AA28" s="10"/>
      <c r="AB28" s="10"/>
      <c r="AC28" s="10"/>
      <c r="AD28" s="10"/>
      <c r="AE28" s="10"/>
      <c r="AF28" s="10"/>
      <c r="AG28" s="10"/>
    </row>
    <row r="29" spans="1:33" s="11" customFormat="1" ht="15">
      <c r="A29" s="26"/>
      <c r="B29" s="26"/>
      <c r="C29" s="14"/>
      <c r="D29" s="14"/>
      <c r="E29" s="14"/>
      <c r="F29" s="14"/>
      <c r="G29" s="16"/>
      <c r="H29" s="16"/>
      <c r="I29" s="17"/>
      <c r="J29" s="18"/>
      <c r="K29" s="18"/>
      <c r="L29" s="15"/>
      <c r="M29" s="15"/>
      <c r="N29" s="18"/>
      <c r="O29" s="18"/>
      <c r="P29" s="15"/>
      <c r="Q29" s="18"/>
      <c r="R29" s="18"/>
      <c r="S29" s="18"/>
      <c r="T29" s="14"/>
      <c r="U29" s="14"/>
      <c r="V29" s="14"/>
      <c r="W29" s="14"/>
      <c r="X29" s="19"/>
      <c r="Y29" s="10"/>
      <c r="Z29" s="10"/>
      <c r="AA29" s="10"/>
      <c r="AB29" s="10"/>
      <c r="AC29" s="10"/>
      <c r="AD29" s="10"/>
      <c r="AE29" s="10"/>
      <c r="AF29" s="10"/>
      <c r="AG29" s="10"/>
    </row>
    <row r="30" spans="1:33" s="11" customFormat="1" ht="15">
      <c r="A30" s="26"/>
      <c r="B30" s="26"/>
      <c r="C30" s="14"/>
      <c r="D30" s="14"/>
      <c r="E30" s="14"/>
      <c r="F30" s="14"/>
      <c r="G30" s="16"/>
      <c r="H30" s="16"/>
      <c r="I30" s="17"/>
      <c r="J30" s="18"/>
      <c r="K30" s="18"/>
      <c r="L30" s="15"/>
      <c r="M30" s="15"/>
      <c r="N30" s="18"/>
      <c r="O30" s="18"/>
      <c r="P30" s="15"/>
      <c r="Q30" s="18"/>
      <c r="R30" s="18"/>
      <c r="S30" s="18"/>
      <c r="T30" s="14"/>
      <c r="U30" s="14"/>
      <c r="V30" s="14"/>
      <c r="W30" s="14"/>
      <c r="X30" s="19"/>
      <c r="Y30" s="10"/>
      <c r="Z30" s="10"/>
      <c r="AA30" s="10"/>
      <c r="AB30" s="10"/>
      <c r="AC30" s="10"/>
      <c r="AD30" s="10"/>
      <c r="AE30" s="10"/>
      <c r="AF30" s="10"/>
      <c r="AG30" s="10"/>
    </row>
    <row r="31" spans="1:33" s="11" customFormat="1" ht="15">
      <c r="A31" s="26"/>
      <c r="B31" s="26"/>
      <c r="C31" s="14"/>
      <c r="D31" s="14"/>
      <c r="E31" s="14"/>
      <c r="F31" s="14"/>
      <c r="G31" s="16"/>
      <c r="H31" s="16"/>
      <c r="I31" s="17"/>
      <c r="J31" s="18"/>
      <c r="K31" s="18"/>
      <c r="L31" s="15"/>
      <c r="M31" s="15"/>
      <c r="N31" s="18"/>
      <c r="O31" s="18"/>
      <c r="P31" s="15"/>
      <c r="Q31" s="18"/>
      <c r="R31" s="18"/>
      <c r="S31" s="18"/>
      <c r="T31" s="14"/>
      <c r="U31" s="14"/>
      <c r="V31" s="14"/>
      <c r="W31" s="14"/>
      <c r="X31" s="19"/>
      <c r="Y31" s="10"/>
      <c r="Z31" s="10"/>
      <c r="AA31" s="10"/>
      <c r="AB31" s="10"/>
      <c r="AC31" s="10"/>
      <c r="AD31" s="10"/>
      <c r="AE31" s="10"/>
      <c r="AF31" s="10"/>
      <c r="AG31" s="10"/>
    </row>
    <row r="32" spans="1:33" s="11" customFormat="1" ht="15">
      <c r="A32" s="26"/>
      <c r="B32" s="26"/>
      <c r="C32" s="14"/>
      <c r="D32" s="14"/>
      <c r="E32" s="14"/>
      <c r="F32" s="14"/>
      <c r="G32" s="16"/>
      <c r="H32" s="16"/>
      <c r="I32" s="17"/>
      <c r="J32" s="18"/>
      <c r="K32" s="18"/>
      <c r="L32" s="15"/>
      <c r="M32" s="15"/>
      <c r="N32" s="18"/>
      <c r="O32" s="18"/>
      <c r="P32" s="15"/>
      <c r="Q32" s="18"/>
      <c r="R32" s="18"/>
      <c r="S32" s="18"/>
      <c r="T32" s="14"/>
      <c r="U32" s="14"/>
      <c r="V32" s="14"/>
      <c r="W32" s="14"/>
      <c r="X32" s="19"/>
      <c r="Y32" s="10"/>
      <c r="Z32" s="10"/>
      <c r="AA32" s="10"/>
      <c r="AB32" s="10"/>
      <c r="AC32" s="10"/>
      <c r="AD32" s="10"/>
      <c r="AE32" s="10"/>
      <c r="AF32" s="10"/>
      <c r="AG32" s="10"/>
    </row>
    <row r="33" spans="1:33" s="11" customFormat="1" ht="15">
      <c r="A33" s="26"/>
      <c r="B33" s="26"/>
      <c r="C33" s="14"/>
      <c r="D33" s="14"/>
      <c r="E33" s="14"/>
      <c r="F33" s="14"/>
      <c r="G33" s="16"/>
      <c r="H33" s="16"/>
      <c r="I33" s="17"/>
      <c r="J33" s="18"/>
      <c r="K33" s="18"/>
      <c r="L33" s="15"/>
      <c r="M33" s="15"/>
      <c r="N33" s="18"/>
      <c r="O33" s="18"/>
      <c r="P33" s="15"/>
      <c r="Q33" s="18"/>
      <c r="R33" s="18"/>
      <c r="S33" s="18"/>
      <c r="T33" s="14"/>
      <c r="U33" s="14"/>
      <c r="V33" s="14"/>
      <c r="W33" s="14"/>
      <c r="X33" s="19"/>
      <c r="Y33" s="10"/>
      <c r="Z33" s="10"/>
      <c r="AA33" s="10"/>
      <c r="AB33" s="10"/>
      <c r="AC33" s="10"/>
      <c r="AD33" s="10"/>
      <c r="AE33" s="10"/>
      <c r="AF33" s="10"/>
      <c r="AG33" s="10"/>
    </row>
    <row r="34" spans="1:33" s="11" customFormat="1" ht="15">
      <c r="A34" s="26"/>
      <c r="B34" s="26"/>
      <c r="C34" s="14"/>
      <c r="D34" s="14"/>
      <c r="E34" s="14"/>
      <c r="F34" s="14"/>
      <c r="G34" s="16"/>
      <c r="H34" s="16"/>
      <c r="I34" s="17"/>
      <c r="J34" s="18"/>
      <c r="K34" s="18"/>
      <c r="L34" s="15"/>
      <c r="M34" s="15"/>
      <c r="N34" s="18"/>
      <c r="O34" s="18"/>
      <c r="P34" s="15"/>
      <c r="Q34" s="18"/>
      <c r="R34" s="18"/>
      <c r="S34" s="18"/>
      <c r="T34" s="14"/>
      <c r="U34" s="14"/>
      <c r="V34" s="14"/>
      <c r="W34" s="14"/>
      <c r="X34" s="19"/>
      <c r="Y34" s="10"/>
      <c r="Z34" s="10"/>
      <c r="AA34" s="10"/>
      <c r="AB34" s="10"/>
      <c r="AC34" s="10"/>
      <c r="AD34" s="10"/>
      <c r="AE34" s="10"/>
      <c r="AF34" s="10"/>
      <c r="AG34" s="10"/>
    </row>
    <row r="35" spans="1:33" s="11" customFormat="1" ht="15">
      <c r="A35" s="26"/>
      <c r="B35" s="26"/>
      <c r="C35" s="14"/>
      <c r="D35" s="14"/>
      <c r="E35" s="14"/>
      <c r="F35" s="14"/>
      <c r="G35" s="16"/>
      <c r="H35" s="16"/>
      <c r="I35" s="17"/>
      <c r="J35" s="18"/>
      <c r="K35" s="18"/>
      <c r="L35" s="15"/>
      <c r="M35" s="15"/>
      <c r="N35" s="18"/>
      <c r="O35" s="18"/>
      <c r="P35" s="15"/>
      <c r="Q35" s="18"/>
      <c r="R35" s="18"/>
      <c r="S35" s="18"/>
      <c r="T35" s="14"/>
      <c r="U35" s="14"/>
      <c r="V35" s="14"/>
      <c r="W35" s="14"/>
      <c r="X35" s="19"/>
      <c r="Y35" s="10"/>
      <c r="Z35" s="10"/>
      <c r="AA35" s="10"/>
      <c r="AB35" s="10"/>
      <c r="AC35" s="10"/>
      <c r="AD35" s="10"/>
      <c r="AE35" s="10"/>
      <c r="AF35" s="10"/>
      <c r="AG35" s="10"/>
    </row>
    <row r="36" spans="1:33" s="11" customFormat="1" ht="15">
      <c r="A36" s="26"/>
      <c r="B36" s="26"/>
      <c r="C36" s="14"/>
      <c r="D36" s="14"/>
      <c r="E36" s="14"/>
      <c r="F36" s="14"/>
      <c r="G36" s="16"/>
      <c r="H36" s="16"/>
      <c r="I36" s="17"/>
      <c r="J36" s="18"/>
      <c r="K36" s="18"/>
      <c r="L36" s="15"/>
      <c r="M36" s="15"/>
      <c r="N36" s="18"/>
      <c r="O36" s="18"/>
      <c r="P36" s="15"/>
      <c r="Q36" s="18"/>
      <c r="R36" s="18"/>
      <c r="S36" s="18"/>
      <c r="T36" s="14"/>
      <c r="U36" s="14"/>
      <c r="V36" s="14"/>
      <c r="W36" s="14"/>
      <c r="X36" s="19"/>
      <c r="Y36" s="10"/>
      <c r="Z36" s="10"/>
      <c r="AA36" s="10"/>
      <c r="AB36" s="10"/>
      <c r="AC36" s="10"/>
      <c r="AD36" s="10"/>
      <c r="AE36" s="10"/>
      <c r="AF36" s="10"/>
      <c r="AG36" s="10"/>
    </row>
    <row r="37" spans="1:33" s="11" customFormat="1" ht="15">
      <c r="A37" s="26"/>
      <c r="B37" s="26"/>
      <c r="C37" s="14"/>
      <c r="D37" s="14"/>
      <c r="E37" s="14"/>
      <c r="F37" s="14"/>
      <c r="G37" s="16"/>
      <c r="H37" s="16"/>
      <c r="I37" s="17"/>
      <c r="J37" s="18"/>
      <c r="K37" s="18"/>
      <c r="L37" s="15"/>
      <c r="M37" s="15"/>
      <c r="N37" s="18"/>
      <c r="O37" s="18"/>
      <c r="P37" s="15"/>
      <c r="Q37" s="18"/>
      <c r="R37" s="18"/>
      <c r="S37" s="18"/>
      <c r="T37" s="14"/>
      <c r="U37" s="14"/>
      <c r="V37" s="14"/>
      <c r="W37" s="14"/>
      <c r="X37" s="19"/>
      <c r="Y37" s="10"/>
      <c r="Z37" s="10"/>
      <c r="AA37" s="10"/>
      <c r="AB37" s="10"/>
      <c r="AC37" s="10"/>
      <c r="AD37" s="10"/>
      <c r="AE37" s="10"/>
      <c r="AF37" s="10"/>
      <c r="AG37" s="10"/>
    </row>
    <row r="38" spans="1:33" s="11" customFormat="1" ht="15">
      <c r="A38" s="26"/>
      <c r="B38" s="26"/>
      <c r="C38" s="14"/>
      <c r="D38" s="14"/>
      <c r="E38" s="14"/>
      <c r="F38" s="14"/>
      <c r="G38" s="16"/>
      <c r="H38" s="16"/>
      <c r="I38" s="17"/>
      <c r="J38" s="18"/>
      <c r="K38" s="18"/>
      <c r="L38" s="15"/>
      <c r="M38" s="15"/>
      <c r="N38" s="18"/>
      <c r="O38" s="18"/>
      <c r="P38" s="15"/>
      <c r="Q38" s="18"/>
      <c r="R38" s="18"/>
      <c r="S38" s="18"/>
      <c r="T38" s="14"/>
      <c r="U38" s="14"/>
      <c r="V38" s="14"/>
      <c r="W38" s="14"/>
      <c r="X38" s="19"/>
      <c r="Y38" s="10"/>
      <c r="Z38" s="10"/>
      <c r="AA38" s="10"/>
      <c r="AB38" s="10"/>
      <c r="AC38" s="10"/>
      <c r="AD38" s="10"/>
      <c r="AE38" s="10"/>
      <c r="AF38" s="10"/>
      <c r="AG38" s="10"/>
    </row>
    <row r="39" spans="1:33" s="11" customFormat="1" ht="15">
      <c r="A39" s="26"/>
      <c r="B39" s="26"/>
      <c r="C39" s="14"/>
      <c r="D39" s="14"/>
      <c r="E39" s="14"/>
      <c r="F39" s="14"/>
      <c r="G39" s="16"/>
      <c r="H39" s="16"/>
      <c r="I39" s="17"/>
      <c r="J39" s="18"/>
      <c r="K39" s="18"/>
      <c r="L39" s="15"/>
      <c r="M39" s="15"/>
      <c r="N39" s="18"/>
      <c r="O39" s="18"/>
      <c r="P39" s="15"/>
      <c r="Q39" s="18"/>
      <c r="R39" s="18"/>
      <c r="S39" s="18"/>
      <c r="T39" s="14"/>
      <c r="U39" s="14"/>
      <c r="V39" s="14"/>
      <c r="W39" s="14"/>
      <c r="X39" s="19"/>
      <c r="Y39" s="10"/>
      <c r="Z39" s="10"/>
      <c r="AA39" s="10"/>
      <c r="AB39" s="10"/>
      <c r="AC39" s="10"/>
      <c r="AD39" s="10"/>
      <c r="AE39" s="10"/>
      <c r="AF39" s="10"/>
      <c r="AG39" s="10"/>
    </row>
    <row r="40" spans="1:33" s="11" customFormat="1" ht="15">
      <c r="A40" s="26"/>
      <c r="B40" s="26"/>
      <c r="C40" s="14"/>
      <c r="D40" s="14"/>
      <c r="E40" s="14"/>
      <c r="F40" s="14"/>
      <c r="G40" s="16"/>
      <c r="H40" s="16"/>
      <c r="I40" s="17"/>
      <c r="J40" s="18"/>
      <c r="K40" s="18"/>
      <c r="L40" s="15"/>
      <c r="M40" s="15"/>
      <c r="N40" s="18"/>
      <c r="O40" s="18"/>
      <c r="P40" s="15"/>
      <c r="Q40" s="18"/>
      <c r="R40" s="18"/>
      <c r="S40" s="18"/>
      <c r="T40" s="14"/>
      <c r="U40" s="14"/>
      <c r="V40" s="14"/>
      <c r="W40" s="14"/>
      <c r="X40" s="19"/>
      <c r="Y40" s="10"/>
      <c r="Z40" s="10"/>
      <c r="AA40" s="10"/>
      <c r="AB40" s="10"/>
      <c r="AC40" s="10"/>
      <c r="AD40" s="10"/>
      <c r="AE40" s="10"/>
      <c r="AF40" s="10"/>
      <c r="AG40" s="10"/>
    </row>
    <row r="41" spans="1:33" s="11" customFormat="1" ht="15">
      <c r="A41" s="26"/>
      <c r="B41" s="26"/>
      <c r="C41" s="14"/>
      <c r="D41" s="14"/>
      <c r="E41" s="14"/>
      <c r="F41" s="14"/>
      <c r="G41" s="16"/>
      <c r="H41" s="16"/>
      <c r="I41" s="17"/>
      <c r="J41" s="18"/>
      <c r="K41" s="18"/>
      <c r="L41" s="15"/>
      <c r="M41" s="15"/>
      <c r="N41" s="18"/>
      <c r="O41" s="18"/>
      <c r="P41" s="15"/>
      <c r="Q41" s="18"/>
      <c r="R41" s="18"/>
      <c r="S41" s="18"/>
      <c r="T41" s="14"/>
      <c r="U41" s="14"/>
      <c r="V41" s="14"/>
      <c r="W41" s="14"/>
      <c r="X41" s="19"/>
      <c r="Y41" s="10"/>
      <c r="Z41" s="10"/>
      <c r="AA41" s="10"/>
      <c r="AB41" s="10"/>
      <c r="AC41" s="10"/>
      <c r="AD41" s="10"/>
      <c r="AE41" s="10"/>
      <c r="AF41" s="10"/>
      <c r="AG41" s="10"/>
    </row>
    <row r="42" spans="1:33" s="11" customFormat="1" ht="15">
      <c r="A42" s="26"/>
      <c r="B42" s="26"/>
      <c r="C42" s="14"/>
      <c r="D42" s="14"/>
      <c r="E42" s="14"/>
      <c r="F42" s="14"/>
      <c r="G42" s="16"/>
      <c r="H42" s="16"/>
      <c r="I42" s="17"/>
      <c r="J42" s="18"/>
      <c r="K42" s="18"/>
      <c r="L42" s="15"/>
      <c r="M42" s="15"/>
      <c r="N42" s="18"/>
      <c r="O42" s="18"/>
      <c r="P42" s="15"/>
      <c r="Q42" s="18"/>
      <c r="R42" s="18"/>
      <c r="S42" s="18"/>
      <c r="T42" s="14"/>
      <c r="U42" s="14"/>
      <c r="V42" s="14"/>
      <c r="W42" s="14"/>
      <c r="X42" s="19"/>
      <c r="Y42" s="10"/>
      <c r="Z42" s="10"/>
      <c r="AA42" s="10"/>
      <c r="AB42" s="10"/>
      <c r="AC42" s="10"/>
      <c r="AD42" s="10"/>
      <c r="AE42" s="10"/>
      <c r="AF42" s="10"/>
      <c r="AG42" s="10"/>
    </row>
    <row r="43" spans="1:33" s="11" customFormat="1" ht="15">
      <c r="A43" s="26"/>
      <c r="B43" s="26"/>
      <c r="C43" s="14"/>
      <c r="D43" s="14"/>
      <c r="E43" s="14"/>
      <c r="F43" s="14"/>
      <c r="G43" s="16"/>
      <c r="H43" s="16"/>
      <c r="I43" s="17"/>
      <c r="J43" s="18"/>
      <c r="K43" s="18"/>
      <c r="L43" s="15"/>
      <c r="M43" s="15"/>
      <c r="N43" s="18"/>
      <c r="O43" s="18"/>
      <c r="P43" s="15"/>
      <c r="Q43" s="18"/>
      <c r="R43" s="18"/>
      <c r="S43" s="18"/>
      <c r="T43" s="14"/>
      <c r="U43" s="14"/>
      <c r="V43" s="14"/>
      <c r="W43" s="14"/>
      <c r="X43" s="19"/>
      <c r="Y43" s="10"/>
      <c r="Z43" s="10"/>
      <c r="AA43" s="10"/>
      <c r="AB43" s="10"/>
      <c r="AC43" s="10"/>
      <c r="AD43" s="10"/>
      <c r="AE43" s="10"/>
      <c r="AF43" s="10"/>
      <c r="AG43" s="10"/>
    </row>
    <row r="44" spans="1:33" s="11" customFormat="1" ht="15">
      <c r="A44" s="26"/>
      <c r="B44" s="26"/>
      <c r="C44" s="14"/>
      <c r="D44" s="14"/>
      <c r="E44" s="14"/>
      <c r="F44" s="14"/>
      <c r="G44" s="16"/>
      <c r="H44" s="16"/>
      <c r="I44" s="17"/>
      <c r="J44" s="18"/>
      <c r="K44" s="18"/>
      <c r="L44" s="15"/>
      <c r="M44" s="15"/>
      <c r="N44" s="18"/>
      <c r="O44" s="18"/>
      <c r="P44" s="15"/>
      <c r="Q44" s="18"/>
      <c r="R44" s="18"/>
      <c r="S44" s="18"/>
      <c r="T44" s="14"/>
      <c r="U44" s="14"/>
      <c r="V44" s="14"/>
      <c r="W44" s="14"/>
      <c r="X44" s="19"/>
      <c r="Y44" s="10"/>
      <c r="Z44" s="10"/>
      <c r="AA44" s="10"/>
      <c r="AB44" s="10"/>
      <c r="AC44" s="10"/>
      <c r="AD44" s="10"/>
      <c r="AE44" s="10"/>
      <c r="AF44" s="10"/>
      <c r="AG44" s="10"/>
    </row>
    <row r="45" spans="1:33" s="11" customFormat="1" ht="15">
      <c r="A45" s="26"/>
      <c r="B45" s="26"/>
      <c r="C45" s="14"/>
      <c r="D45" s="14"/>
      <c r="E45" s="14"/>
      <c r="F45" s="14"/>
      <c r="G45" s="16"/>
      <c r="H45" s="16"/>
      <c r="I45" s="17"/>
      <c r="J45" s="18"/>
      <c r="K45" s="18"/>
      <c r="L45" s="15"/>
      <c r="M45" s="15"/>
      <c r="N45" s="18"/>
      <c r="O45" s="18"/>
      <c r="P45" s="15"/>
      <c r="Q45" s="18"/>
      <c r="R45" s="18"/>
      <c r="S45" s="18"/>
      <c r="T45" s="14"/>
      <c r="U45" s="14"/>
      <c r="V45" s="14"/>
      <c r="W45" s="14"/>
      <c r="X45" s="19"/>
      <c r="Y45" s="10"/>
      <c r="Z45" s="10"/>
      <c r="AA45" s="10"/>
      <c r="AB45" s="10"/>
      <c r="AC45" s="10"/>
      <c r="AD45" s="10"/>
      <c r="AE45" s="10"/>
      <c r="AF45" s="10"/>
      <c r="AG45" s="10"/>
    </row>
    <row r="46" spans="1:33" s="11" customFormat="1" ht="15">
      <c r="A46" s="26"/>
      <c r="B46" s="26"/>
      <c r="C46" s="14"/>
      <c r="D46" s="14"/>
      <c r="E46" s="14"/>
      <c r="F46" s="14"/>
      <c r="G46" s="16"/>
      <c r="H46" s="16"/>
      <c r="I46" s="17"/>
      <c r="J46" s="18"/>
      <c r="K46" s="18"/>
      <c r="L46" s="15"/>
      <c r="M46" s="15"/>
      <c r="N46" s="18"/>
      <c r="O46" s="18"/>
      <c r="P46" s="15"/>
      <c r="Q46" s="18"/>
      <c r="R46" s="18"/>
      <c r="S46" s="18"/>
      <c r="T46" s="14"/>
      <c r="U46" s="14"/>
      <c r="V46" s="14"/>
      <c r="W46" s="14"/>
      <c r="X46" s="19"/>
      <c r="Y46" s="10"/>
      <c r="Z46" s="10"/>
      <c r="AA46" s="10"/>
      <c r="AB46" s="10"/>
      <c r="AC46" s="10"/>
      <c r="AD46" s="10"/>
      <c r="AE46" s="10"/>
      <c r="AF46" s="10"/>
      <c r="AG46" s="10"/>
    </row>
    <row r="47" spans="1:33" s="11" customFormat="1" ht="15">
      <c r="A47" s="26"/>
      <c r="B47" s="26"/>
      <c r="C47" s="14"/>
      <c r="D47" s="14"/>
      <c r="E47" s="14"/>
      <c r="F47" s="14"/>
      <c r="G47" s="16"/>
      <c r="H47" s="16"/>
      <c r="I47" s="17"/>
      <c r="J47" s="18"/>
      <c r="K47" s="18"/>
      <c r="L47" s="15"/>
      <c r="M47" s="15"/>
      <c r="N47" s="18"/>
      <c r="O47" s="18"/>
      <c r="P47" s="15"/>
      <c r="Q47" s="18"/>
      <c r="R47" s="18"/>
      <c r="S47" s="18"/>
      <c r="T47" s="14"/>
      <c r="U47" s="14"/>
      <c r="V47" s="14"/>
      <c r="W47" s="14"/>
      <c r="X47" s="19"/>
      <c r="Y47" s="10"/>
      <c r="Z47" s="10"/>
      <c r="AA47" s="10"/>
      <c r="AB47" s="10"/>
      <c r="AC47" s="10"/>
      <c r="AD47" s="10"/>
      <c r="AE47" s="10"/>
      <c r="AF47" s="10"/>
      <c r="AG47" s="10"/>
    </row>
    <row r="48" spans="1:33" s="11" customFormat="1" ht="15">
      <c r="A48" s="26"/>
      <c r="B48" s="26"/>
      <c r="C48" s="14"/>
      <c r="D48" s="14"/>
      <c r="E48" s="14"/>
      <c r="F48" s="14"/>
      <c r="G48" s="16"/>
      <c r="H48" s="16"/>
      <c r="I48" s="17"/>
      <c r="J48" s="18"/>
      <c r="K48" s="18"/>
      <c r="L48" s="15"/>
      <c r="M48" s="15"/>
      <c r="N48" s="18"/>
      <c r="O48" s="18"/>
      <c r="P48" s="15"/>
      <c r="Q48" s="18"/>
      <c r="R48" s="18"/>
      <c r="S48" s="18"/>
      <c r="T48" s="14"/>
      <c r="U48" s="14"/>
      <c r="V48" s="14"/>
      <c r="W48" s="14"/>
      <c r="X48" s="19"/>
      <c r="Y48" s="10"/>
      <c r="Z48" s="10"/>
      <c r="AA48" s="10"/>
      <c r="AB48" s="10"/>
      <c r="AC48" s="10"/>
      <c r="AD48" s="10"/>
      <c r="AE48" s="10"/>
      <c r="AF48" s="10"/>
      <c r="AG48" s="10"/>
    </row>
    <row r="49" spans="1:33" s="11" customFormat="1" ht="15">
      <c r="A49" s="26"/>
      <c r="B49" s="26"/>
      <c r="C49" s="14"/>
      <c r="D49" s="14"/>
      <c r="E49" s="14"/>
      <c r="F49" s="14"/>
      <c r="G49" s="16"/>
      <c r="H49" s="16"/>
      <c r="I49" s="17"/>
      <c r="J49" s="18"/>
      <c r="K49" s="18"/>
      <c r="L49" s="15"/>
      <c r="M49" s="15"/>
      <c r="N49" s="18"/>
      <c r="O49" s="18"/>
      <c r="P49" s="15"/>
      <c r="Q49" s="18"/>
      <c r="R49" s="18"/>
      <c r="S49" s="18"/>
      <c r="T49" s="14"/>
      <c r="U49" s="14"/>
      <c r="V49" s="14"/>
      <c r="W49" s="14"/>
      <c r="X49" s="19"/>
      <c r="Y49" s="10"/>
      <c r="Z49" s="10"/>
      <c r="AA49" s="10"/>
      <c r="AB49" s="10"/>
      <c r="AC49" s="10"/>
      <c r="AD49" s="10"/>
      <c r="AE49" s="10"/>
      <c r="AF49" s="10"/>
      <c r="AG49" s="10"/>
    </row>
    <row r="50" spans="1:33" s="11" customFormat="1" ht="15">
      <c r="A50" s="26"/>
      <c r="B50" s="26"/>
      <c r="C50" s="14"/>
      <c r="D50" s="14"/>
      <c r="E50" s="14"/>
      <c r="F50" s="14"/>
      <c r="G50" s="16"/>
      <c r="H50" s="16"/>
      <c r="I50" s="17"/>
      <c r="J50" s="18"/>
      <c r="K50" s="18"/>
      <c r="L50" s="15"/>
      <c r="M50" s="15"/>
      <c r="N50" s="18"/>
      <c r="O50" s="18"/>
      <c r="P50" s="15"/>
      <c r="Q50" s="18"/>
      <c r="R50" s="18"/>
      <c r="S50" s="18"/>
      <c r="T50" s="14"/>
      <c r="U50" s="14"/>
      <c r="V50" s="14"/>
      <c r="W50" s="14"/>
      <c r="X50" s="19"/>
      <c r="Y50" s="10"/>
      <c r="Z50" s="10"/>
      <c r="AA50" s="10"/>
      <c r="AB50" s="10"/>
      <c r="AC50" s="10"/>
      <c r="AD50" s="10"/>
      <c r="AE50" s="10"/>
      <c r="AF50" s="10"/>
      <c r="AG50" s="10"/>
    </row>
    <row r="51" spans="1:33" s="11" customFormat="1" ht="15">
      <c r="A51" s="26"/>
      <c r="B51" s="26"/>
      <c r="C51" s="14"/>
      <c r="D51" s="14"/>
      <c r="E51" s="14"/>
      <c r="F51" s="14"/>
      <c r="G51" s="16"/>
      <c r="H51" s="16"/>
      <c r="I51" s="17"/>
      <c r="J51" s="18"/>
      <c r="K51" s="18"/>
      <c r="L51" s="15"/>
      <c r="M51" s="15"/>
      <c r="N51" s="18"/>
      <c r="O51" s="18"/>
      <c r="P51" s="15"/>
      <c r="Q51" s="18"/>
      <c r="R51" s="18"/>
      <c r="S51" s="18"/>
      <c r="T51" s="14"/>
      <c r="U51" s="14"/>
      <c r="V51" s="14"/>
      <c r="W51" s="14"/>
      <c r="X51" s="19"/>
      <c r="Y51" s="10"/>
      <c r="Z51" s="10"/>
      <c r="AA51" s="10"/>
      <c r="AB51" s="10"/>
      <c r="AC51" s="10"/>
      <c r="AD51" s="10"/>
      <c r="AE51" s="10"/>
      <c r="AF51" s="10"/>
      <c r="AG51" s="10"/>
    </row>
    <row r="52" spans="1:33" s="11" customFormat="1" ht="15">
      <c r="A52" s="26"/>
      <c r="B52" s="26"/>
      <c r="C52" s="14"/>
      <c r="D52" s="14"/>
      <c r="E52" s="14"/>
      <c r="F52" s="14"/>
      <c r="G52" s="16"/>
      <c r="H52" s="16"/>
      <c r="I52" s="17"/>
      <c r="J52" s="18"/>
      <c r="K52" s="18"/>
      <c r="L52" s="15"/>
      <c r="M52" s="15"/>
      <c r="N52" s="18"/>
      <c r="O52" s="18"/>
      <c r="P52" s="15"/>
      <c r="Q52" s="18"/>
      <c r="R52" s="18"/>
      <c r="S52" s="18"/>
      <c r="T52" s="14"/>
      <c r="U52" s="14"/>
      <c r="V52" s="14"/>
      <c r="W52" s="14"/>
      <c r="X52" s="19"/>
      <c r="Y52" s="10"/>
      <c r="Z52" s="10"/>
      <c r="AA52" s="10"/>
      <c r="AB52" s="10"/>
      <c r="AC52" s="10"/>
      <c r="AD52" s="10"/>
      <c r="AE52" s="10"/>
      <c r="AF52" s="10"/>
      <c r="AG52" s="10"/>
    </row>
    <row r="53" spans="1:33" s="11" customFormat="1" ht="15">
      <c r="A53" s="26"/>
      <c r="B53" s="26"/>
      <c r="C53" s="14"/>
      <c r="D53" s="14"/>
      <c r="E53" s="14"/>
      <c r="F53" s="14"/>
      <c r="G53" s="16"/>
      <c r="H53" s="16"/>
      <c r="I53" s="17"/>
      <c r="J53" s="18"/>
      <c r="K53" s="18"/>
      <c r="L53" s="15"/>
      <c r="M53" s="15"/>
      <c r="N53" s="18"/>
      <c r="O53" s="18"/>
      <c r="P53" s="15"/>
      <c r="Q53" s="18"/>
      <c r="R53" s="18"/>
      <c r="S53" s="18"/>
      <c r="T53" s="14"/>
      <c r="U53" s="14"/>
      <c r="V53" s="14"/>
      <c r="W53" s="14"/>
      <c r="X53" s="19"/>
      <c r="Y53" s="10"/>
      <c r="Z53" s="10"/>
      <c r="AA53" s="10"/>
      <c r="AB53" s="10"/>
      <c r="AC53" s="10"/>
      <c r="AD53" s="10"/>
      <c r="AE53" s="10"/>
      <c r="AF53" s="10"/>
      <c r="AG53" s="10"/>
    </row>
    <row r="54" spans="1:33" s="11" customFormat="1" ht="15">
      <c r="A54" s="26"/>
      <c r="B54" s="26"/>
      <c r="C54" s="14"/>
      <c r="D54" s="14"/>
      <c r="E54" s="14"/>
      <c r="F54" s="14"/>
      <c r="G54" s="16"/>
      <c r="H54" s="16"/>
      <c r="I54" s="17"/>
      <c r="J54" s="18"/>
      <c r="K54" s="18"/>
      <c r="L54" s="15"/>
      <c r="M54" s="15"/>
      <c r="N54" s="18"/>
      <c r="O54" s="18"/>
      <c r="P54" s="15"/>
      <c r="Q54" s="18"/>
      <c r="R54" s="18"/>
      <c r="S54" s="18"/>
      <c r="T54" s="14"/>
      <c r="U54" s="14"/>
      <c r="V54" s="14"/>
      <c r="W54" s="14"/>
      <c r="X54" s="19"/>
      <c r="Y54" s="10"/>
      <c r="Z54" s="10"/>
      <c r="AA54" s="10"/>
      <c r="AB54" s="10"/>
      <c r="AC54" s="10"/>
      <c r="AD54" s="10"/>
      <c r="AE54" s="10"/>
      <c r="AF54" s="10"/>
      <c r="AG54" s="10"/>
    </row>
    <row r="55" spans="1:33" s="11" customFormat="1" ht="15">
      <c r="A55" s="26"/>
      <c r="B55" s="26"/>
      <c r="C55" s="14"/>
      <c r="D55" s="14"/>
      <c r="E55" s="14"/>
      <c r="F55" s="14"/>
      <c r="G55" s="16"/>
      <c r="H55" s="16"/>
      <c r="I55" s="17"/>
      <c r="J55" s="18"/>
      <c r="K55" s="18"/>
      <c r="L55" s="15"/>
      <c r="M55" s="15"/>
      <c r="N55" s="18"/>
      <c r="O55" s="18"/>
      <c r="P55" s="15"/>
      <c r="Q55" s="18"/>
      <c r="R55" s="18"/>
      <c r="S55" s="18"/>
      <c r="T55" s="14"/>
      <c r="U55" s="14"/>
      <c r="V55" s="14"/>
      <c r="W55" s="14"/>
      <c r="X55" s="19"/>
      <c r="Y55" s="10"/>
      <c r="Z55" s="10"/>
      <c r="AA55" s="10"/>
      <c r="AB55" s="10"/>
      <c r="AC55" s="10"/>
      <c r="AD55" s="10"/>
      <c r="AE55" s="10"/>
      <c r="AF55" s="10"/>
      <c r="AG55" s="10"/>
    </row>
    <row r="56" spans="1:33" s="11" customFormat="1" ht="15">
      <c r="A56" s="26"/>
      <c r="B56" s="26"/>
      <c r="C56" s="14"/>
      <c r="D56" s="14"/>
      <c r="E56" s="14"/>
      <c r="F56" s="14"/>
      <c r="G56" s="16"/>
      <c r="H56" s="16"/>
      <c r="I56" s="17"/>
      <c r="J56" s="18"/>
      <c r="K56" s="18"/>
      <c r="L56" s="15"/>
      <c r="M56" s="15"/>
      <c r="N56" s="18"/>
      <c r="O56" s="18"/>
      <c r="P56" s="15"/>
      <c r="Q56" s="18"/>
      <c r="R56" s="18"/>
      <c r="S56" s="18"/>
      <c r="T56" s="14"/>
      <c r="U56" s="14"/>
      <c r="V56" s="14"/>
      <c r="W56" s="14"/>
      <c r="X56" s="19"/>
      <c r="Y56" s="10"/>
      <c r="Z56" s="10"/>
      <c r="AA56" s="10"/>
      <c r="AB56" s="10"/>
      <c r="AC56" s="10"/>
      <c r="AD56" s="10"/>
      <c r="AE56" s="10"/>
      <c r="AF56" s="10"/>
      <c r="AG56" s="10"/>
    </row>
    <row r="57" spans="1:33" s="11" customFormat="1" ht="15">
      <c r="A57" s="26"/>
      <c r="B57" s="26"/>
      <c r="C57" s="14"/>
      <c r="D57" s="14"/>
      <c r="E57" s="14"/>
      <c r="F57" s="14"/>
      <c r="G57" s="16"/>
      <c r="H57" s="16"/>
      <c r="I57" s="17"/>
      <c r="J57" s="18"/>
      <c r="K57" s="18"/>
      <c r="L57" s="15"/>
      <c r="M57" s="15"/>
      <c r="N57" s="18"/>
      <c r="O57" s="18"/>
      <c r="P57" s="15"/>
      <c r="Q57" s="18"/>
      <c r="R57" s="18"/>
      <c r="S57" s="18"/>
      <c r="T57" s="14"/>
      <c r="U57" s="14"/>
      <c r="V57" s="14"/>
      <c r="W57" s="14"/>
      <c r="X57" s="19"/>
      <c r="Y57" s="10"/>
      <c r="Z57" s="10"/>
      <c r="AA57" s="10"/>
      <c r="AB57" s="10"/>
      <c r="AC57" s="10"/>
      <c r="AD57" s="10"/>
      <c r="AE57" s="10"/>
      <c r="AF57" s="10"/>
      <c r="AG57" s="10"/>
    </row>
    <row r="58" spans="1:33" s="11" customFormat="1" ht="15">
      <c r="A58" s="26"/>
      <c r="B58" s="26"/>
      <c r="C58" s="14"/>
      <c r="D58" s="14"/>
      <c r="E58" s="14"/>
      <c r="F58" s="14"/>
      <c r="G58" s="16"/>
      <c r="H58" s="16"/>
      <c r="I58" s="17"/>
      <c r="J58" s="18"/>
      <c r="K58" s="18"/>
      <c r="L58" s="15"/>
      <c r="M58" s="15"/>
      <c r="N58" s="18"/>
      <c r="O58" s="18"/>
      <c r="P58" s="15"/>
      <c r="Q58" s="18"/>
      <c r="R58" s="18"/>
      <c r="S58" s="18"/>
      <c r="T58" s="14"/>
      <c r="U58" s="14"/>
      <c r="V58" s="14"/>
      <c r="W58" s="14"/>
      <c r="X58" s="19"/>
      <c r="Y58" s="10"/>
      <c r="Z58" s="10"/>
      <c r="AA58" s="10"/>
      <c r="AB58" s="10"/>
      <c r="AC58" s="10"/>
      <c r="AD58" s="10"/>
      <c r="AE58" s="10"/>
      <c r="AF58" s="10"/>
      <c r="AG58" s="10"/>
    </row>
    <row r="59" spans="1:33" s="11" customFormat="1" ht="15">
      <c r="A59" s="26"/>
      <c r="B59" s="26"/>
      <c r="C59" s="14"/>
      <c r="D59" s="14"/>
      <c r="E59" s="14"/>
      <c r="F59" s="14"/>
      <c r="G59" s="16"/>
      <c r="H59" s="16"/>
      <c r="I59" s="17"/>
      <c r="J59" s="18"/>
      <c r="K59" s="18"/>
      <c r="L59" s="15"/>
      <c r="M59" s="15"/>
      <c r="N59" s="18"/>
      <c r="O59" s="18"/>
      <c r="P59" s="15"/>
      <c r="Q59" s="18"/>
      <c r="R59" s="18"/>
      <c r="S59" s="18"/>
      <c r="T59" s="14"/>
      <c r="U59" s="14"/>
      <c r="V59" s="14"/>
      <c r="W59" s="14"/>
      <c r="X59" s="19"/>
      <c r="Y59" s="10"/>
      <c r="Z59" s="10"/>
      <c r="AA59" s="10"/>
      <c r="AB59" s="10"/>
      <c r="AC59" s="10"/>
      <c r="AD59" s="10"/>
      <c r="AE59" s="10"/>
      <c r="AF59" s="10"/>
      <c r="AG59" s="10"/>
    </row>
    <row r="60" spans="1:33" s="11" customFormat="1" ht="15">
      <c r="A60" s="26"/>
      <c r="B60" s="26"/>
      <c r="C60" s="14"/>
      <c r="D60" s="14"/>
      <c r="E60" s="14"/>
      <c r="F60" s="14"/>
      <c r="G60" s="16"/>
      <c r="H60" s="16"/>
      <c r="I60" s="17"/>
      <c r="J60" s="18"/>
      <c r="K60" s="18"/>
      <c r="L60" s="15"/>
      <c r="M60" s="15"/>
      <c r="N60" s="18"/>
      <c r="O60" s="18"/>
      <c r="P60" s="15"/>
      <c r="Q60" s="18"/>
      <c r="R60" s="18"/>
      <c r="S60" s="18"/>
      <c r="T60" s="14"/>
      <c r="U60" s="14"/>
      <c r="V60" s="14"/>
      <c r="W60" s="14"/>
      <c r="X60" s="19"/>
      <c r="Y60" s="10"/>
      <c r="Z60" s="10"/>
      <c r="AA60" s="10"/>
      <c r="AB60" s="10"/>
      <c r="AC60" s="10"/>
      <c r="AD60" s="10"/>
      <c r="AE60" s="10"/>
      <c r="AF60" s="10"/>
      <c r="AG60" s="10"/>
    </row>
    <row r="61" spans="1:33" s="11" customFormat="1" ht="15">
      <c r="A61" s="26"/>
      <c r="B61" s="26"/>
      <c r="C61" s="14"/>
      <c r="D61" s="14"/>
      <c r="E61" s="14"/>
      <c r="F61" s="14"/>
      <c r="G61" s="16"/>
      <c r="H61" s="16"/>
      <c r="I61" s="17"/>
      <c r="J61" s="18"/>
      <c r="K61" s="18"/>
      <c r="L61" s="15"/>
      <c r="M61" s="15"/>
      <c r="N61" s="18"/>
      <c r="O61" s="18"/>
      <c r="P61" s="15"/>
      <c r="Q61" s="18"/>
      <c r="R61" s="18"/>
      <c r="S61" s="18"/>
      <c r="T61" s="14"/>
      <c r="U61" s="14"/>
      <c r="V61" s="14"/>
      <c r="W61" s="14"/>
      <c r="X61" s="19"/>
      <c r="Y61" s="10"/>
      <c r="Z61" s="10"/>
      <c r="AA61" s="10"/>
      <c r="AB61" s="10"/>
      <c r="AC61" s="10"/>
      <c r="AD61" s="10"/>
      <c r="AE61" s="10"/>
      <c r="AF61" s="10"/>
      <c r="AG61" s="10"/>
    </row>
    <row r="62" spans="1:33" s="11" customFormat="1" ht="15">
      <c r="A62" s="26"/>
      <c r="B62" s="26"/>
      <c r="C62" s="14"/>
      <c r="D62" s="14"/>
      <c r="E62" s="14"/>
      <c r="F62" s="14"/>
      <c r="G62" s="16"/>
      <c r="H62" s="16"/>
      <c r="I62" s="17"/>
      <c r="J62" s="18"/>
      <c r="K62" s="18"/>
      <c r="L62" s="15"/>
      <c r="M62" s="15"/>
      <c r="N62" s="18"/>
      <c r="O62" s="18"/>
      <c r="P62" s="15"/>
      <c r="Q62" s="18"/>
      <c r="R62" s="18"/>
      <c r="S62" s="18"/>
      <c r="T62" s="14"/>
      <c r="U62" s="14"/>
      <c r="V62" s="14"/>
      <c r="W62" s="14"/>
      <c r="X62" s="19"/>
      <c r="Y62" s="10"/>
      <c r="Z62" s="10"/>
      <c r="AA62" s="10"/>
      <c r="AB62" s="10"/>
      <c r="AC62" s="10"/>
      <c r="AD62" s="10"/>
      <c r="AE62" s="10"/>
      <c r="AF62" s="10"/>
      <c r="AG62" s="10"/>
    </row>
    <row r="63" spans="1:33" s="11" customFormat="1" ht="15">
      <c r="A63" s="26"/>
      <c r="B63" s="26"/>
      <c r="C63" s="14"/>
      <c r="D63" s="14"/>
      <c r="E63" s="14"/>
      <c r="F63" s="14"/>
      <c r="G63" s="16"/>
      <c r="H63" s="16"/>
      <c r="I63" s="17"/>
      <c r="J63" s="18"/>
      <c r="K63" s="18"/>
      <c r="L63" s="15"/>
      <c r="M63" s="15"/>
      <c r="N63" s="18"/>
      <c r="O63" s="18"/>
      <c r="P63" s="15"/>
      <c r="Q63" s="18"/>
      <c r="R63" s="18"/>
      <c r="S63" s="18"/>
      <c r="T63" s="14"/>
      <c r="U63" s="14"/>
      <c r="V63" s="14"/>
      <c r="W63" s="14"/>
      <c r="X63" s="19"/>
      <c r="Y63" s="10"/>
      <c r="Z63" s="10"/>
      <c r="AA63" s="10"/>
      <c r="AB63" s="10"/>
      <c r="AC63" s="10"/>
      <c r="AD63" s="10"/>
      <c r="AE63" s="10"/>
      <c r="AF63" s="10"/>
      <c r="AG63" s="10"/>
    </row>
    <row r="64" spans="1:33" s="11" customFormat="1" ht="15">
      <c r="A64" s="26"/>
      <c r="B64" s="26"/>
      <c r="C64" s="14"/>
      <c r="D64" s="14"/>
      <c r="E64" s="14"/>
      <c r="F64" s="14"/>
      <c r="G64" s="16"/>
      <c r="H64" s="16"/>
      <c r="I64" s="17"/>
      <c r="J64" s="18"/>
      <c r="K64" s="18"/>
      <c r="L64" s="15"/>
      <c r="M64" s="15"/>
      <c r="N64" s="18"/>
      <c r="O64" s="18"/>
      <c r="P64" s="15"/>
      <c r="Q64" s="18"/>
      <c r="R64" s="18"/>
      <c r="S64" s="18"/>
      <c r="T64" s="14"/>
      <c r="U64" s="14"/>
      <c r="V64" s="14"/>
      <c r="W64" s="14"/>
      <c r="X64" s="19"/>
      <c r="Y64" s="10"/>
      <c r="Z64" s="10"/>
      <c r="AA64" s="10"/>
      <c r="AB64" s="10"/>
      <c r="AC64" s="10"/>
      <c r="AD64" s="10"/>
      <c r="AE64" s="10"/>
      <c r="AF64" s="10"/>
      <c r="AG64" s="10"/>
    </row>
    <row r="65" spans="1:33" s="11" customFormat="1" ht="15">
      <c r="A65" s="26"/>
      <c r="B65" s="26"/>
      <c r="C65" s="14"/>
      <c r="D65" s="14"/>
      <c r="E65" s="14"/>
      <c r="F65" s="14"/>
      <c r="G65" s="16"/>
      <c r="H65" s="16"/>
      <c r="I65" s="17"/>
      <c r="J65" s="18"/>
      <c r="K65" s="18"/>
      <c r="L65" s="15"/>
      <c r="M65" s="15"/>
      <c r="N65" s="18"/>
      <c r="O65" s="18"/>
      <c r="P65" s="15"/>
      <c r="Q65" s="18"/>
      <c r="R65" s="18"/>
      <c r="S65" s="18"/>
      <c r="T65" s="14"/>
      <c r="U65" s="14"/>
      <c r="V65" s="14"/>
      <c r="W65" s="14"/>
      <c r="X65" s="19"/>
      <c r="Y65" s="10"/>
      <c r="Z65" s="10"/>
      <c r="AA65" s="10"/>
      <c r="AB65" s="10"/>
      <c r="AC65" s="10"/>
      <c r="AD65" s="10"/>
      <c r="AE65" s="10"/>
      <c r="AF65" s="10"/>
      <c r="AG65" s="10"/>
    </row>
    <row r="66" spans="1:33" s="11" customFormat="1" ht="15">
      <c r="A66" s="26"/>
      <c r="B66" s="26"/>
      <c r="C66" s="14"/>
      <c r="D66" s="14"/>
      <c r="E66" s="14"/>
      <c r="F66" s="14"/>
      <c r="G66" s="16"/>
      <c r="H66" s="16"/>
      <c r="I66" s="17"/>
      <c r="J66" s="18"/>
      <c r="K66" s="18"/>
      <c r="L66" s="15"/>
      <c r="M66" s="15"/>
      <c r="N66" s="18"/>
      <c r="O66" s="18"/>
      <c r="P66" s="15"/>
      <c r="Q66" s="18"/>
      <c r="R66" s="18"/>
      <c r="S66" s="18"/>
      <c r="T66" s="14"/>
      <c r="U66" s="14"/>
      <c r="V66" s="14"/>
      <c r="W66" s="14"/>
      <c r="X66" s="19"/>
      <c r="Y66" s="10"/>
      <c r="Z66" s="10"/>
      <c r="AA66" s="10"/>
      <c r="AB66" s="10"/>
      <c r="AC66" s="10"/>
      <c r="AD66" s="10"/>
      <c r="AE66" s="10"/>
      <c r="AF66" s="10"/>
      <c r="AG66" s="10"/>
    </row>
    <row r="67" spans="1:33" s="11" customFormat="1" ht="15">
      <c r="A67" s="26"/>
      <c r="B67" s="26"/>
      <c r="C67" s="14"/>
      <c r="D67" s="14"/>
      <c r="E67" s="14"/>
      <c r="F67" s="14"/>
      <c r="G67" s="16"/>
      <c r="H67" s="16"/>
      <c r="I67" s="17"/>
      <c r="J67" s="18"/>
      <c r="K67" s="18"/>
      <c r="L67" s="15"/>
      <c r="M67" s="15"/>
      <c r="N67" s="18"/>
      <c r="O67" s="18"/>
      <c r="P67" s="15"/>
      <c r="Q67" s="18"/>
      <c r="R67" s="18"/>
      <c r="S67" s="18"/>
      <c r="T67" s="14"/>
      <c r="U67" s="14"/>
      <c r="V67" s="14"/>
      <c r="W67" s="14"/>
      <c r="X67" s="19"/>
      <c r="Y67" s="10"/>
      <c r="Z67" s="10"/>
      <c r="AA67" s="10"/>
      <c r="AB67" s="10"/>
      <c r="AC67" s="10"/>
      <c r="AD67" s="10"/>
      <c r="AE67" s="10"/>
      <c r="AF67" s="10"/>
      <c r="AG67" s="10"/>
    </row>
    <row r="68" spans="1:33" s="11" customFormat="1" ht="15">
      <c r="A68" s="26"/>
      <c r="B68" s="26"/>
      <c r="C68" s="14"/>
      <c r="D68" s="14"/>
      <c r="E68" s="14"/>
      <c r="F68" s="14"/>
      <c r="G68" s="16"/>
      <c r="H68" s="16"/>
      <c r="I68" s="17"/>
      <c r="J68" s="18"/>
      <c r="K68" s="18"/>
      <c r="L68" s="15"/>
      <c r="M68" s="15"/>
      <c r="N68" s="18"/>
      <c r="O68" s="18"/>
      <c r="P68" s="15"/>
      <c r="Q68" s="18"/>
      <c r="R68" s="18"/>
      <c r="S68" s="18"/>
      <c r="T68" s="14"/>
      <c r="U68" s="14"/>
      <c r="V68" s="14"/>
      <c r="W68" s="14"/>
      <c r="X68" s="19"/>
      <c r="Y68" s="10"/>
      <c r="Z68" s="10"/>
      <c r="AA68" s="10"/>
      <c r="AB68" s="10"/>
      <c r="AC68" s="10"/>
      <c r="AD68" s="10"/>
      <c r="AE68" s="10"/>
      <c r="AF68" s="10"/>
      <c r="AG68" s="10"/>
    </row>
    <row r="69" spans="1:33" s="11" customFormat="1" ht="15">
      <c r="A69" s="26"/>
      <c r="B69" s="26"/>
      <c r="C69" s="14"/>
      <c r="D69" s="14"/>
      <c r="E69" s="14"/>
      <c r="F69" s="14"/>
      <c r="G69" s="16"/>
      <c r="H69" s="16"/>
      <c r="I69" s="17"/>
      <c r="J69" s="18"/>
      <c r="K69" s="18"/>
      <c r="L69" s="15"/>
      <c r="M69" s="15"/>
      <c r="N69" s="18"/>
      <c r="O69" s="18"/>
      <c r="P69" s="15"/>
      <c r="Q69" s="18"/>
      <c r="R69" s="18"/>
      <c r="S69" s="18"/>
      <c r="T69" s="14"/>
      <c r="U69" s="14"/>
      <c r="V69" s="14"/>
      <c r="W69" s="14"/>
      <c r="X69" s="19"/>
      <c r="Y69" s="10"/>
      <c r="Z69" s="10"/>
      <c r="AA69" s="10"/>
      <c r="AB69" s="10"/>
      <c r="AC69" s="10"/>
      <c r="AD69" s="10"/>
      <c r="AE69" s="10"/>
      <c r="AF69" s="10"/>
      <c r="AG69" s="10"/>
    </row>
    <row r="70" spans="1:33" s="11" customFormat="1" ht="15">
      <c r="A70" s="26"/>
      <c r="B70" s="26"/>
      <c r="C70" s="14"/>
      <c r="D70" s="14"/>
      <c r="E70" s="14"/>
      <c r="F70" s="14"/>
      <c r="G70" s="16"/>
      <c r="H70" s="16"/>
      <c r="I70" s="17"/>
      <c r="J70" s="18"/>
      <c r="K70" s="18"/>
      <c r="L70" s="15"/>
      <c r="M70" s="15"/>
      <c r="N70" s="18"/>
      <c r="O70" s="18"/>
      <c r="P70" s="15"/>
      <c r="Q70" s="18"/>
      <c r="R70" s="18"/>
      <c r="S70" s="18"/>
      <c r="T70" s="14"/>
      <c r="U70" s="14"/>
      <c r="V70" s="14"/>
      <c r="W70" s="14"/>
      <c r="X70" s="19"/>
      <c r="Y70" s="10"/>
      <c r="Z70" s="10"/>
      <c r="AA70" s="10"/>
      <c r="AB70" s="10"/>
      <c r="AC70" s="10"/>
      <c r="AD70" s="10"/>
      <c r="AE70" s="10"/>
      <c r="AF70" s="10"/>
      <c r="AG70" s="10"/>
    </row>
    <row r="71" spans="1:33" s="11" customFormat="1" ht="15">
      <c r="A71" s="26"/>
      <c r="B71" s="26"/>
      <c r="C71" s="14"/>
      <c r="D71" s="14"/>
      <c r="E71" s="14"/>
      <c r="F71" s="14"/>
      <c r="G71" s="16"/>
      <c r="H71" s="16"/>
      <c r="I71" s="17"/>
      <c r="J71" s="18"/>
      <c r="K71" s="18"/>
      <c r="L71" s="15"/>
      <c r="M71" s="15"/>
      <c r="N71" s="18"/>
      <c r="O71" s="18"/>
      <c r="P71" s="15"/>
      <c r="Q71" s="18"/>
      <c r="R71" s="18"/>
      <c r="S71" s="18"/>
      <c r="T71" s="14"/>
      <c r="U71" s="14"/>
      <c r="V71" s="14"/>
      <c r="W71" s="14"/>
      <c r="X71" s="19"/>
      <c r="Y71" s="10"/>
      <c r="Z71" s="10"/>
      <c r="AA71" s="10"/>
      <c r="AB71" s="10"/>
      <c r="AC71" s="10"/>
      <c r="AD71" s="10"/>
      <c r="AE71" s="10"/>
      <c r="AF71" s="10"/>
      <c r="AG71" s="10"/>
    </row>
    <row r="72" spans="1:33" s="11" customFormat="1" ht="15">
      <c r="A72" s="26"/>
      <c r="B72" s="26"/>
      <c r="C72" s="14"/>
      <c r="D72" s="14"/>
      <c r="E72" s="14"/>
      <c r="F72" s="14"/>
      <c r="G72" s="16"/>
      <c r="H72" s="16"/>
      <c r="I72" s="17"/>
      <c r="J72" s="18"/>
      <c r="K72" s="18"/>
      <c r="L72" s="15"/>
      <c r="M72" s="15"/>
      <c r="N72" s="18"/>
      <c r="O72" s="18"/>
      <c r="P72" s="15"/>
      <c r="Q72" s="18"/>
      <c r="R72" s="18"/>
      <c r="S72" s="18"/>
      <c r="T72" s="14"/>
      <c r="U72" s="14"/>
      <c r="V72" s="14"/>
      <c r="W72" s="14"/>
      <c r="X72" s="19"/>
      <c r="Y72" s="10"/>
      <c r="Z72" s="10"/>
      <c r="AA72" s="10"/>
      <c r="AB72" s="10"/>
      <c r="AC72" s="10"/>
      <c r="AD72" s="10"/>
      <c r="AE72" s="10"/>
      <c r="AF72" s="10"/>
      <c r="AG72" s="10"/>
    </row>
    <row r="73" spans="1:33" s="11" customFormat="1" ht="15">
      <c r="A73" s="26"/>
      <c r="B73" s="26"/>
      <c r="C73" s="14"/>
      <c r="D73" s="14"/>
      <c r="E73" s="14"/>
      <c r="F73" s="14"/>
      <c r="G73" s="16"/>
      <c r="H73" s="16"/>
      <c r="I73" s="17"/>
      <c r="J73" s="18"/>
      <c r="K73" s="18"/>
      <c r="L73" s="15"/>
      <c r="M73" s="15"/>
      <c r="N73" s="18"/>
      <c r="O73" s="18"/>
      <c r="P73" s="15"/>
      <c r="Q73" s="18"/>
      <c r="R73" s="18"/>
      <c r="S73" s="18"/>
      <c r="T73" s="14"/>
      <c r="U73" s="14"/>
      <c r="V73" s="14"/>
      <c r="W73" s="14"/>
      <c r="X73" s="19"/>
      <c r="Y73" s="10"/>
      <c r="Z73" s="10"/>
      <c r="AA73" s="10"/>
      <c r="AB73" s="10"/>
      <c r="AC73" s="10"/>
      <c r="AD73" s="10"/>
      <c r="AE73" s="10"/>
      <c r="AF73" s="10"/>
      <c r="AG73" s="10"/>
    </row>
    <row r="74" spans="1:33" s="11" customFormat="1" ht="15">
      <c r="A74" s="26"/>
      <c r="B74" s="26"/>
      <c r="C74" s="14"/>
      <c r="D74" s="14"/>
      <c r="E74" s="14"/>
      <c r="F74" s="14"/>
      <c r="G74" s="16"/>
      <c r="H74" s="16"/>
      <c r="I74" s="17"/>
      <c r="J74" s="18"/>
      <c r="K74" s="18"/>
      <c r="L74" s="15"/>
      <c r="M74" s="15"/>
      <c r="N74" s="18"/>
      <c r="O74" s="18"/>
      <c r="P74" s="15"/>
      <c r="Q74" s="18"/>
      <c r="R74" s="18"/>
      <c r="S74" s="18"/>
      <c r="T74" s="14"/>
      <c r="U74" s="14"/>
      <c r="V74" s="14"/>
      <c r="W74" s="14"/>
      <c r="X74" s="19"/>
      <c r="Y74" s="10"/>
      <c r="Z74" s="10"/>
      <c r="AA74" s="10"/>
      <c r="AB74" s="10"/>
      <c r="AC74" s="10"/>
      <c r="AD74" s="10"/>
      <c r="AE74" s="10"/>
      <c r="AF74" s="10"/>
      <c r="AG74" s="10"/>
    </row>
    <row r="75" spans="1:33" s="11" customFormat="1" ht="15">
      <c r="A75" s="26"/>
      <c r="B75" s="26"/>
      <c r="C75" s="14"/>
      <c r="D75" s="14"/>
      <c r="E75" s="14"/>
      <c r="F75" s="14"/>
      <c r="G75" s="16"/>
      <c r="H75" s="16"/>
      <c r="I75" s="17"/>
      <c r="J75" s="18"/>
      <c r="K75" s="18"/>
      <c r="L75" s="15"/>
      <c r="M75" s="15"/>
      <c r="N75" s="18"/>
      <c r="O75" s="18"/>
      <c r="P75" s="15"/>
      <c r="Q75" s="18"/>
      <c r="R75" s="18"/>
      <c r="S75" s="18"/>
      <c r="T75" s="14"/>
      <c r="U75" s="14"/>
      <c r="V75" s="14"/>
      <c r="W75" s="14"/>
      <c r="X75" s="19"/>
      <c r="Y75" s="10"/>
      <c r="Z75" s="10"/>
      <c r="AA75" s="10"/>
      <c r="AB75" s="10"/>
      <c r="AC75" s="10"/>
      <c r="AD75" s="10"/>
      <c r="AE75" s="10"/>
      <c r="AF75" s="10"/>
      <c r="AG75" s="10"/>
    </row>
    <row r="76" spans="1:33" s="11" customFormat="1" ht="15">
      <c r="A76" s="26"/>
      <c r="B76" s="26"/>
      <c r="C76" s="14"/>
      <c r="D76" s="14"/>
      <c r="E76" s="14"/>
      <c r="F76" s="14"/>
      <c r="G76" s="16"/>
      <c r="H76" s="16"/>
      <c r="I76" s="17"/>
      <c r="J76" s="18"/>
      <c r="K76" s="18"/>
      <c r="L76" s="15"/>
      <c r="M76" s="15"/>
      <c r="N76" s="18"/>
      <c r="O76" s="18"/>
      <c r="P76" s="15"/>
      <c r="Q76" s="18"/>
      <c r="R76" s="18"/>
      <c r="S76" s="18"/>
      <c r="T76" s="14"/>
      <c r="U76" s="14"/>
      <c r="V76" s="14"/>
      <c r="W76" s="14"/>
      <c r="X76" s="19"/>
      <c r="Y76" s="10"/>
      <c r="Z76" s="10"/>
      <c r="AA76" s="10"/>
      <c r="AB76" s="10"/>
      <c r="AC76" s="10"/>
      <c r="AD76" s="10"/>
      <c r="AE76" s="10"/>
      <c r="AF76" s="10"/>
      <c r="AG76" s="10"/>
    </row>
    <row r="77" spans="1:33" s="11" customFormat="1" ht="15">
      <c r="A77" s="20"/>
      <c r="B77" s="20"/>
      <c r="C77" s="14"/>
      <c r="D77" s="14"/>
      <c r="E77" s="14"/>
      <c r="F77" s="14"/>
      <c r="G77" s="16"/>
      <c r="H77" s="16"/>
      <c r="I77" s="17"/>
      <c r="J77" s="18"/>
      <c r="K77" s="18"/>
      <c r="L77" s="15"/>
      <c r="M77" s="15"/>
      <c r="N77" s="18"/>
      <c r="O77" s="18"/>
      <c r="P77" s="15"/>
      <c r="Q77" s="18"/>
      <c r="R77" s="18"/>
      <c r="S77" s="18"/>
      <c r="T77" s="14"/>
      <c r="U77" s="14"/>
      <c r="V77" s="14"/>
      <c r="W77" s="14"/>
      <c r="X77" s="19"/>
      <c r="Y77" s="10"/>
      <c r="Z77" s="10"/>
      <c r="AA77" s="10"/>
      <c r="AB77" s="10"/>
      <c r="AC77" s="10"/>
      <c r="AD77" s="10"/>
      <c r="AE77" s="10"/>
      <c r="AF77" s="10"/>
      <c r="AG77" s="10"/>
    </row>
    <row r="78" spans="1:33" s="11" customFormat="1" ht="15">
      <c r="A78" s="26"/>
      <c r="B78" s="26"/>
      <c r="C78" s="14"/>
      <c r="D78" s="14"/>
      <c r="E78" s="14"/>
      <c r="F78" s="14"/>
      <c r="G78" s="16"/>
      <c r="H78" s="16"/>
      <c r="I78" s="17"/>
      <c r="J78" s="18"/>
      <c r="K78" s="18"/>
      <c r="L78" s="15"/>
      <c r="M78" s="15"/>
      <c r="N78" s="18"/>
      <c r="O78" s="18"/>
      <c r="P78" s="15"/>
      <c r="Q78" s="18"/>
      <c r="R78" s="18"/>
      <c r="S78" s="18"/>
      <c r="T78" s="14"/>
      <c r="U78" s="14"/>
      <c r="V78" s="14"/>
      <c r="W78" s="14"/>
      <c r="X78" s="19"/>
      <c r="Y78" s="10"/>
      <c r="Z78" s="10"/>
      <c r="AA78" s="10"/>
      <c r="AB78" s="10"/>
      <c r="AC78" s="10"/>
      <c r="AD78" s="10"/>
      <c r="AE78" s="10"/>
      <c r="AF78" s="10"/>
      <c r="AG78" s="10"/>
    </row>
    <row r="79" spans="1:33" s="11" customFormat="1" ht="15">
      <c r="A79" s="26"/>
      <c r="B79" s="26"/>
      <c r="C79" s="14"/>
      <c r="D79" s="14"/>
      <c r="E79" s="14"/>
      <c r="F79" s="14"/>
      <c r="G79" s="16"/>
      <c r="H79" s="16"/>
      <c r="I79" s="17"/>
      <c r="J79" s="18"/>
      <c r="K79" s="18"/>
      <c r="L79" s="15"/>
      <c r="M79" s="15"/>
      <c r="N79" s="18"/>
      <c r="O79" s="18"/>
      <c r="P79" s="15"/>
      <c r="Q79" s="18"/>
      <c r="R79" s="18"/>
      <c r="S79" s="18"/>
      <c r="T79" s="14"/>
      <c r="U79" s="14"/>
      <c r="V79" s="14"/>
      <c r="W79" s="14"/>
      <c r="X79" s="19"/>
      <c r="Y79" s="10"/>
      <c r="Z79" s="10"/>
      <c r="AA79" s="10"/>
      <c r="AB79" s="10"/>
      <c r="AC79" s="10"/>
      <c r="AD79" s="10"/>
      <c r="AE79" s="10"/>
      <c r="AF79" s="10"/>
      <c r="AG79" s="10"/>
    </row>
    <row r="80" spans="1:33" s="11" customFormat="1" ht="15">
      <c r="A80" s="26"/>
      <c r="B80" s="26"/>
      <c r="C80" s="14"/>
      <c r="D80" s="14"/>
      <c r="E80" s="14"/>
      <c r="F80" s="14"/>
      <c r="G80" s="16"/>
      <c r="H80" s="16"/>
      <c r="I80" s="17"/>
      <c r="J80" s="18"/>
      <c r="K80" s="18"/>
      <c r="L80" s="15"/>
      <c r="M80" s="15"/>
      <c r="N80" s="18"/>
      <c r="O80" s="18"/>
      <c r="P80" s="15"/>
      <c r="Q80" s="18"/>
      <c r="R80" s="18"/>
      <c r="S80" s="18"/>
      <c r="T80" s="14"/>
      <c r="U80" s="14"/>
      <c r="V80" s="14"/>
      <c r="W80" s="14"/>
      <c r="X80" s="19"/>
      <c r="Y80" s="10"/>
      <c r="Z80" s="10"/>
      <c r="AA80" s="10"/>
      <c r="AB80" s="10"/>
      <c r="AC80" s="10"/>
      <c r="AD80" s="10"/>
      <c r="AE80" s="10"/>
      <c r="AF80" s="10"/>
      <c r="AG80" s="10"/>
    </row>
    <row r="81" spans="1:33" s="11" customFormat="1" ht="15">
      <c r="A81" s="26"/>
      <c r="B81" s="26"/>
      <c r="C81" s="14"/>
      <c r="D81" s="14"/>
      <c r="E81" s="14"/>
      <c r="F81" s="14"/>
      <c r="G81" s="16"/>
      <c r="H81" s="16"/>
      <c r="I81" s="17"/>
      <c r="J81" s="18"/>
      <c r="K81" s="18"/>
      <c r="L81" s="15"/>
      <c r="M81" s="15"/>
      <c r="N81" s="18"/>
      <c r="O81" s="18"/>
      <c r="P81" s="15"/>
      <c r="Q81" s="18"/>
      <c r="R81" s="18"/>
      <c r="S81" s="18"/>
      <c r="T81" s="14"/>
      <c r="U81" s="14"/>
      <c r="V81" s="14"/>
      <c r="W81" s="14"/>
      <c r="X81" s="19"/>
      <c r="Y81" s="10"/>
      <c r="Z81" s="10"/>
      <c r="AA81" s="10"/>
      <c r="AB81" s="10"/>
      <c r="AC81" s="10"/>
      <c r="AD81" s="10"/>
      <c r="AE81" s="10"/>
      <c r="AF81" s="10"/>
      <c r="AG81" s="10"/>
    </row>
    <row r="82" spans="1:33" s="11" customFormat="1" ht="15">
      <c r="A82" s="26"/>
      <c r="B82" s="26"/>
      <c r="C82" s="14"/>
      <c r="D82" s="14"/>
      <c r="E82" s="14"/>
      <c r="F82" s="14"/>
      <c r="G82" s="16"/>
      <c r="H82" s="16"/>
      <c r="I82" s="17"/>
      <c r="J82" s="18"/>
      <c r="K82" s="18"/>
      <c r="L82" s="15"/>
      <c r="M82" s="15"/>
      <c r="N82" s="18"/>
      <c r="O82" s="18"/>
      <c r="P82" s="15"/>
      <c r="Q82" s="18"/>
      <c r="R82" s="18"/>
      <c r="S82" s="18"/>
      <c r="T82" s="14"/>
      <c r="U82" s="14"/>
      <c r="V82" s="14"/>
      <c r="W82" s="14"/>
      <c r="X82" s="19"/>
      <c r="Y82" s="10"/>
      <c r="Z82" s="10"/>
      <c r="AA82" s="10"/>
      <c r="AB82" s="10"/>
      <c r="AC82" s="10"/>
      <c r="AD82" s="10"/>
      <c r="AE82" s="10"/>
      <c r="AF82" s="10"/>
      <c r="AG82" s="10"/>
    </row>
    <row r="83" spans="1:33" s="11" customFormat="1" ht="15">
      <c r="A83" s="26"/>
      <c r="B83" s="26"/>
      <c r="C83" s="14"/>
      <c r="D83" s="14"/>
      <c r="E83" s="14"/>
      <c r="F83" s="14"/>
      <c r="G83" s="16"/>
      <c r="H83" s="16"/>
      <c r="I83" s="17"/>
      <c r="J83" s="18"/>
      <c r="K83" s="18"/>
      <c r="L83" s="15"/>
      <c r="M83" s="15"/>
      <c r="N83" s="18"/>
      <c r="O83" s="18"/>
      <c r="P83" s="15"/>
      <c r="Q83" s="18"/>
      <c r="R83" s="18"/>
      <c r="S83" s="18"/>
      <c r="T83" s="14"/>
      <c r="U83" s="14"/>
      <c r="V83" s="14"/>
      <c r="W83" s="14"/>
      <c r="X83" s="19"/>
      <c r="Y83" s="10"/>
      <c r="Z83" s="10"/>
      <c r="AA83" s="10"/>
      <c r="AB83" s="10"/>
      <c r="AC83" s="10"/>
      <c r="AD83" s="10"/>
      <c r="AE83" s="10"/>
      <c r="AF83" s="10"/>
      <c r="AG83" s="10"/>
    </row>
    <row r="84" spans="1:33" s="11" customFormat="1" ht="15">
      <c r="A84" s="26"/>
      <c r="B84" s="26"/>
      <c r="C84" s="14"/>
      <c r="D84" s="14"/>
      <c r="E84" s="14"/>
      <c r="F84" s="14"/>
      <c r="G84" s="16"/>
      <c r="H84" s="16"/>
      <c r="I84" s="17"/>
      <c r="J84" s="18"/>
      <c r="K84" s="18"/>
      <c r="L84" s="15"/>
      <c r="M84" s="15"/>
      <c r="N84" s="18"/>
      <c r="O84" s="18"/>
      <c r="P84" s="15"/>
      <c r="Q84" s="18"/>
      <c r="R84" s="18"/>
      <c r="S84" s="18"/>
      <c r="T84" s="14"/>
      <c r="U84" s="14"/>
      <c r="V84" s="14"/>
      <c r="W84" s="14"/>
      <c r="X84" s="19"/>
      <c r="Y84" s="10"/>
      <c r="Z84" s="10"/>
      <c r="AA84" s="10"/>
      <c r="AB84" s="10"/>
      <c r="AC84" s="10"/>
      <c r="AD84" s="10"/>
      <c r="AE84" s="10"/>
      <c r="AF84" s="10"/>
      <c r="AG84" s="10"/>
    </row>
    <row r="85" spans="1:33" s="11" customFormat="1" ht="15">
      <c r="A85" s="26"/>
      <c r="B85" s="26"/>
      <c r="C85" s="14"/>
      <c r="D85" s="14"/>
      <c r="E85" s="14"/>
      <c r="F85" s="14"/>
      <c r="G85" s="16"/>
      <c r="H85" s="16"/>
      <c r="I85" s="17"/>
      <c r="J85" s="18"/>
      <c r="K85" s="18"/>
      <c r="L85" s="15"/>
      <c r="M85" s="15"/>
      <c r="N85" s="18"/>
      <c r="O85" s="18"/>
      <c r="P85" s="15"/>
      <c r="Q85" s="18"/>
      <c r="R85" s="18"/>
      <c r="S85" s="18"/>
      <c r="T85" s="14"/>
      <c r="U85" s="14"/>
      <c r="V85" s="14"/>
      <c r="W85" s="14"/>
      <c r="X85" s="19"/>
      <c r="Y85" s="10"/>
      <c r="Z85" s="10"/>
      <c r="AA85" s="10"/>
      <c r="AB85" s="10"/>
      <c r="AC85" s="10"/>
      <c r="AD85" s="10"/>
      <c r="AE85" s="10"/>
      <c r="AF85" s="10"/>
      <c r="AG85" s="10"/>
    </row>
    <row r="86" spans="1:33" s="11" customFormat="1" ht="15">
      <c r="A86" s="26"/>
      <c r="B86" s="26"/>
      <c r="C86" s="14"/>
      <c r="D86" s="14"/>
      <c r="E86" s="14"/>
      <c r="F86" s="14"/>
      <c r="G86" s="16"/>
      <c r="H86" s="16"/>
      <c r="I86" s="17"/>
      <c r="J86" s="18"/>
      <c r="K86" s="18"/>
      <c r="L86" s="15"/>
      <c r="M86" s="15"/>
      <c r="N86" s="18"/>
      <c r="O86" s="18"/>
      <c r="P86" s="15"/>
      <c r="Q86" s="18"/>
      <c r="R86" s="18"/>
      <c r="S86" s="18"/>
      <c r="T86" s="14"/>
      <c r="U86" s="14"/>
      <c r="V86" s="14"/>
      <c r="W86" s="14"/>
      <c r="X86" s="19"/>
      <c r="Y86" s="10"/>
      <c r="Z86" s="10"/>
      <c r="AA86" s="10"/>
      <c r="AB86" s="10"/>
      <c r="AC86" s="10"/>
      <c r="AD86" s="10"/>
      <c r="AE86" s="10"/>
      <c r="AF86" s="10"/>
      <c r="AG86" s="10"/>
    </row>
    <row r="87" spans="1:33" s="11" customFormat="1" ht="15">
      <c r="A87" s="26"/>
      <c r="B87" s="26"/>
      <c r="C87" s="14"/>
      <c r="D87" s="14"/>
      <c r="E87" s="14"/>
      <c r="F87" s="14"/>
      <c r="G87" s="16"/>
      <c r="H87" s="16"/>
      <c r="I87" s="17"/>
      <c r="J87" s="18"/>
      <c r="K87" s="18"/>
      <c r="L87" s="15"/>
      <c r="M87" s="15"/>
      <c r="N87" s="18"/>
      <c r="O87" s="18"/>
      <c r="P87" s="15"/>
      <c r="Q87" s="18"/>
      <c r="R87" s="18"/>
      <c r="S87" s="18"/>
      <c r="T87" s="14"/>
      <c r="U87" s="14"/>
      <c r="V87" s="14"/>
      <c r="W87" s="14"/>
      <c r="X87" s="19"/>
      <c r="Y87" s="10"/>
      <c r="Z87" s="10"/>
      <c r="AA87" s="10"/>
      <c r="AB87" s="10"/>
      <c r="AC87" s="10"/>
      <c r="AD87" s="10"/>
      <c r="AE87" s="10"/>
      <c r="AF87" s="10"/>
      <c r="AG87" s="10"/>
    </row>
    <row r="88" spans="1:33" s="11" customFormat="1" ht="15">
      <c r="A88" s="26"/>
      <c r="B88" s="26"/>
      <c r="C88" s="14"/>
      <c r="D88" s="14"/>
      <c r="E88" s="14"/>
      <c r="F88" s="14"/>
      <c r="G88" s="16"/>
      <c r="H88" s="16"/>
      <c r="I88" s="17"/>
      <c r="J88" s="18"/>
      <c r="K88" s="18"/>
      <c r="L88" s="15"/>
      <c r="M88" s="15"/>
      <c r="N88" s="18"/>
      <c r="O88" s="18"/>
      <c r="P88" s="15"/>
      <c r="Q88" s="18"/>
      <c r="R88" s="18"/>
      <c r="S88" s="18"/>
      <c r="T88" s="14"/>
      <c r="U88" s="14"/>
      <c r="V88" s="14"/>
      <c r="W88" s="14"/>
      <c r="X88" s="19"/>
      <c r="Y88" s="10"/>
      <c r="Z88" s="10"/>
      <c r="AA88" s="10"/>
      <c r="AB88" s="10"/>
      <c r="AC88" s="10"/>
      <c r="AD88" s="10"/>
      <c r="AE88" s="10"/>
      <c r="AF88" s="10"/>
      <c r="AG88" s="10"/>
    </row>
    <row r="89" spans="1:33" s="11" customFormat="1" ht="15">
      <c r="A89" s="26"/>
      <c r="B89" s="26"/>
      <c r="C89" s="14"/>
      <c r="D89" s="14"/>
      <c r="E89" s="14"/>
      <c r="F89" s="14"/>
      <c r="G89" s="16"/>
      <c r="H89" s="16"/>
      <c r="I89" s="17"/>
      <c r="J89" s="18"/>
      <c r="K89" s="18"/>
      <c r="L89" s="15"/>
      <c r="M89" s="15"/>
      <c r="N89" s="18"/>
      <c r="O89" s="18"/>
      <c r="P89" s="15"/>
      <c r="Q89" s="18"/>
      <c r="R89" s="18"/>
      <c r="S89" s="18"/>
      <c r="T89" s="14"/>
      <c r="U89" s="14"/>
      <c r="V89" s="14"/>
      <c r="W89" s="14"/>
      <c r="X89" s="19"/>
      <c r="Y89" s="10"/>
      <c r="Z89" s="10"/>
      <c r="AA89" s="10"/>
      <c r="AB89" s="10"/>
      <c r="AC89" s="10"/>
      <c r="AD89" s="10"/>
      <c r="AE89" s="10"/>
      <c r="AF89" s="10"/>
      <c r="AG89" s="10"/>
    </row>
    <row r="90" spans="1:33" s="11" customFormat="1" ht="15">
      <c r="A90" s="26"/>
      <c r="B90" s="26"/>
      <c r="C90" s="14"/>
      <c r="D90" s="14"/>
      <c r="E90" s="14"/>
      <c r="F90" s="14"/>
      <c r="G90" s="16"/>
      <c r="H90" s="16"/>
      <c r="I90" s="17"/>
      <c r="J90" s="18"/>
      <c r="K90" s="18"/>
      <c r="L90" s="15"/>
      <c r="M90" s="15"/>
      <c r="N90" s="18"/>
      <c r="O90" s="18"/>
      <c r="P90" s="15"/>
      <c r="Q90" s="18"/>
      <c r="R90" s="18"/>
      <c r="S90" s="18"/>
      <c r="T90" s="14"/>
      <c r="U90" s="14"/>
      <c r="V90" s="14"/>
      <c r="W90" s="14"/>
      <c r="X90" s="19"/>
      <c r="Y90" s="10"/>
      <c r="Z90" s="10"/>
      <c r="AA90" s="10"/>
      <c r="AB90" s="10"/>
      <c r="AC90" s="10"/>
      <c r="AD90" s="10"/>
      <c r="AE90" s="10"/>
      <c r="AF90" s="10"/>
      <c r="AG90" s="10"/>
    </row>
    <row r="91" spans="1:33" s="11" customFormat="1" ht="15">
      <c r="A91" s="26"/>
      <c r="B91" s="26"/>
      <c r="C91" s="14"/>
      <c r="D91" s="14"/>
      <c r="E91" s="14"/>
      <c r="F91" s="14"/>
      <c r="G91" s="16"/>
      <c r="H91" s="16"/>
      <c r="I91" s="17"/>
      <c r="J91" s="18"/>
      <c r="K91" s="18"/>
      <c r="L91" s="15"/>
      <c r="M91" s="15"/>
      <c r="N91" s="18"/>
      <c r="O91" s="18"/>
      <c r="P91" s="15"/>
      <c r="Q91" s="18"/>
      <c r="R91" s="18"/>
      <c r="S91" s="18"/>
      <c r="T91" s="14"/>
      <c r="U91" s="14"/>
      <c r="V91" s="14"/>
      <c r="W91" s="14"/>
      <c r="X91" s="19"/>
      <c r="Y91" s="10"/>
      <c r="Z91" s="10"/>
      <c r="AA91" s="10"/>
      <c r="AB91" s="10"/>
      <c r="AC91" s="10"/>
      <c r="AD91" s="10"/>
      <c r="AE91" s="10"/>
      <c r="AF91" s="10"/>
      <c r="AG91" s="10"/>
    </row>
    <row r="92" spans="1:33" s="11" customFormat="1" ht="15">
      <c r="A92" s="26"/>
      <c r="B92" s="26"/>
      <c r="C92" s="14"/>
      <c r="D92" s="14"/>
      <c r="E92" s="14"/>
      <c r="F92" s="14"/>
      <c r="G92" s="16"/>
      <c r="H92" s="16"/>
      <c r="I92" s="17"/>
      <c r="J92" s="18"/>
      <c r="K92" s="18"/>
      <c r="L92" s="15"/>
      <c r="M92" s="15"/>
      <c r="N92" s="18"/>
      <c r="O92" s="18"/>
      <c r="P92" s="15"/>
      <c r="Q92" s="18"/>
      <c r="R92" s="18"/>
      <c r="S92" s="18"/>
      <c r="T92" s="14"/>
      <c r="U92" s="14"/>
      <c r="V92" s="14"/>
      <c r="W92" s="14"/>
      <c r="X92" s="19"/>
      <c r="Y92" s="10"/>
      <c r="Z92" s="10"/>
      <c r="AA92" s="10"/>
      <c r="AB92" s="10"/>
      <c r="AC92" s="10"/>
      <c r="AD92" s="10"/>
      <c r="AE92" s="10"/>
      <c r="AF92" s="10"/>
      <c r="AG92" s="10"/>
    </row>
    <row r="93" spans="1:33" s="11" customFormat="1" ht="15">
      <c r="A93" s="26"/>
      <c r="B93" s="26"/>
      <c r="C93" s="14"/>
      <c r="D93" s="14"/>
      <c r="E93" s="14"/>
      <c r="F93" s="14"/>
      <c r="G93" s="16"/>
      <c r="H93" s="16"/>
      <c r="I93" s="17"/>
      <c r="J93" s="18"/>
      <c r="K93" s="18"/>
      <c r="L93" s="15"/>
      <c r="M93" s="15"/>
      <c r="N93" s="18"/>
      <c r="O93" s="18"/>
      <c r="P93" s="15"/>
      <c r="Q93" s="18"/>
      <c r="R93" s="18"/>
      <c r="S93" s="18"/>
      <c r="T93" s="14"/>
      <c r="U93" s="14"/>
      <c r="V93" s="14"/>
      <c r="W93" s="14"/>
      <c r="X93" s="19"/>
      <c r="Y93" s="10"/>
      <c r="Z93" s="10"/>
      <c r="AA93" s="10"/>
      <c r="AB93" s="10"/>
      <c r="AC93" s="10"/>
      <c r="AD93" s="10"/>
      <c r="AE93" s="10"/>
      <c r="AF93" s="10"/>
      <c r="AG93" s="10"/>
    </row>
    <row r="94" spans="1:33" s="11" customFormat="1" ht="15">
      <c r="A94" s="26"/>
      <c r="B94" s="26"/>
      <c r="C94" s="14"/>
      <c r="D94" s="14"/>
      <c r="E94" s="14"/>
      <c r="F94" s="14"/>
      <c r="G94" s="16"/>
      <c r="H94" s="16"/>
      <c r="I94" s="17"/>
      <c r="J94" s="18"/>
      <c r="K94" s="18"/>
      <c r="L94" s="15"/>
      <c r="M94" s="15"/>
      <c r="N94" s="18"/>
      <c r="O94" s="18"/>
      <c r="P94" s="15"/>
      <c r="Q94" s="18"/>
      <c r="R94" s="18"/>
      <c r="S94" s="18"/>
      <c r="T94" s="14"/>
      <c r="U94" s="14"/>
      <c r="V94" s="14"/>
      <c r="W94" s="14"/>
      <c r="X94" s="19"/>
      <c r="Y94" s="10"/>
      <c r="Z94" s="10"/>
      <c r="AA94" s="10"/>
      <c r="AB94" s="10"/>
      <c r="AC94" s="10"/>
      <c r="AD94" s="10"/>
      <c r="AE94" s="10"/>
      <c r="AF94" s="10"/>
      <c r="AG94" s="10"/>
    </row>
    <row r="95" spans="1:33" s="11" customFormat="1" ht="15">
      <c r="A95" s="26"/>
      <c r="B95" s="26"/>
      <c r="C95" s="14"/>
      <c r="D95" s="14"/>
      <c r="E95" s="14"/>
      <c r="F95" s="14"/>
      <c r="G95" s="16"/>
      <c r="H95" s="16"/>
      <c r="I95" s="17"/>
      <c r="J95" s="18"/>
      <c r="K95" s="18"/>
      <c r="L95" s="15"/>
      <c r="M95" s="15"/>
      <c r="N95" s="18"/>
      <c r="O95" s="18"/>
      <c r="P95" s="15"/>
      <c r="Q95" s="18"/>
      <c r="R95" s="18"/>
      <c r="S95" s="18"/>
      <c r="T95" s="14"/>
      <c r="U95" s="14"/>
      <c r="V95" s="14"/>
      <c r="W95" s="14"/>
      <c r="X95" s="19"/>
      <c r="Y95" s="10"/>
      <c r="Z95" s="10"/>
      <c r="AA95" s="10"/>
      <c r="AB95" s="10"/>
      <c r="AC95" s="10"/>
      <c r="AD95" s="10"/>
      <c r="AE95" s="10"/>
      <c r="AF95" s="10"/>
      <c r="AG95" s="10"/>
    </row>
    <row r="96" spans="1:33" s="11" customFormat="1" ht="15">
      <c r="A96" s="26"/>
      <c r="B96" s="26"/>
      <c r="C96" s="14"/>
      <c r="D96" s="14"/>
      <c r="E96" s="14"/>
      <c r="F96" s="14"/>
      <c r="G96" s="16"/>
      <c r="H96" s="16"/>
      <c r="I96" s="17"/>
      <c r="J96" s="18"/>
      <c r="K96" s="18"/>
      <c r="L96" s="15"/>
      <c r="M96" s="15"/>
      <c r="N96" s="18"/>
      <c r="O96" s="18"/>
      <c r="P96" s="15"/>
      <c r="Q96" s="18"/>
      <c r="R96" s="18"/>
      <c r="S96" s="18"/>
      <c r="T96" s="14"/>
      <c r="U96" s="14"/>
      <c r="V96" s="14"/>
      <c r="W96" s="14"/>
      <c r="X96" s="19"/>
      <c r="Y96" s="10"/>
      <c r="Z96" s="10"/>
      <c r="AA96" s="10"/>
      <c r="AB96" s="10"/>
      <c r="AC96" s="10"/>
      <c r="AD96" s="10"/>
      <c r="AE96" s="10"/>
      <c r="AF96" s="10"/>
      <c r="AG96" s="10"/>
    </row>
    <row r="97" spans="1:33" s="11" customFormat="1" ht="15">
      <c r="A97" s="26"/>
      <c r="B97" s="26"/>
      <c r="C97" s="14"/>
      <c r="D97" s="14"/>
      <c r="E97" s="14"/>
      <c r="F97" s="14"/>
      <c r="G97" s="16"/>
      <c r="H97" s="16"/>
      <c r="I97" s="17"/>
      <c r="J97" s="18"/>
      <c r="K97" s="18"/>
      <c r="L97" s="15"/>
      <c r="M97" s="15"/>
      <c r="N97" s="18"/>
      <c r="O97" s="18"/>
      <c r="P97" s="15"/>
      <c r="Q97" s="18"/>
      <c r="R97" s="18"/>
      <c r="S97" s="18"/>
      <c r="T97" s="14"/>
      <c r="U97" s="14"/>
      <c r="V97" s="14"/>
      <c r="W97" s="14"/>
      <c r="X97" s="19"/>
      <c r="Y97" s="10"/>
      <c r="Z97" s="10"/>
      <c r="AA97" s="10"/>
      <c r="AB97" s="10"/>
      <c r="AC97" s="10"/>
      <c r="AD97" s="10"/>
      <c r="AE97" s="10"/>
      <c r="AF97" s="10"/>
      <c r="AG97" s="10"/>
    </row>
    <row r="98" spans="1:33" s="11" customFormat="1" ht="15">
      <c r="A98" s="26"/>
      <c r="B98" s="26"/>
      <c r="C98" s="14"/>
      <c r="D98" s="14"/>
      <c r="E98" s="14"/>
      <c r="F98" s="14"/>
      <c r="G98" s="16"/>
      <c r="H98" s="16"/>
      <c r="I98" s="17"/>
      <c r="J98" s="18"/>
      <c r="K98" s="18"/>
      <c r="L98" s="15"/>
      <c r="M98" s="15"/>
      <c r="N98" s="18"/>
      <c r="O98" s="18"/>
      <c r="P98" s="15"/>
      <c r="Q98" s="18"/>
      <c r="R98" s="18"/>
      <c r="S98" s="18"/>
      <c r="T98" s="14"/>
      <c r="U98" s="14"/>
      <c r="V98" s="14"/>
      <c r="W98" s="14"/>
      <c r="X98" s="19"/>
      <c r="Y98" s="10"/>
      <c r="Z98" s="10"/>
      <c r="AA98" s="10"/>
      <c r="AB98" s="10"/>
      <c r="AC98" s="10"/>
      <c r="AD98" s="10"/>
      <c r="AE98" s="10"/>
      <c r="AF98" s="10"/>
      <c r="AG98" s="10"/>
    </row>
    <row r="99" spans="1:33" s="11" customFormat="1" ht="15">
      <c r="A99" s="26"/>
      <c r="B99" s="26"/>
      <c r="C99" s="14"/>
      <c r="D99" s="14"/>
      <c r="E99" s="14"/>
      <c r="F99" s="14"/>
      <c r="G99" s="16"/>
      <c r="H99" s="16"/>
      <c r="I99" s="17"/>
      <c r="J99" s="18"/>
      <c r="K99" s="18"/>
      <c r="L99" s="15"/>
      <c r="M99" s="15"/>
      <c r="N99" s="18"/>
      <c r="O99" s="18"/>
      <c r="P99" s="15"/>
      <c r="Q99" s="18"/>
      <c r="R99" s="18"/>
      <c r="S99" s="18"/>
      <c r="T99" s="14"/>
      <c r="U99" s="14"/>
      <c r="V99" s="14"/>
      <c r="W99" s="14"/>
      <c r="X99" s="19"/>
      <c r="Y99" s="10"/>
      <c r="Z99" s="10"/>
      <c r="AA99" s="10"/>
      <c r="AB99" s="10"/>
      <c r="AC99" s="10"/>
      <c r="AD99" s="10"/>
      <c r="AE99" s="10"/>
      <c r="AF99" s="10"/>
      <c r="AG99" s="10"/>
    </row>
    <row r="100" spans="1:33" s="11" customFormat="1" ht="15">
      <c r="A100" s="26"/>
      <c r="B100" s="26"/>
      <c r="C100" s="14"/>
      <c r="D100" s="14"/>
      <c r="E100" s="14"/>
      <c r="F100" s="14"/>
      <c r="G100" s="16"/>
      <c r="H100" s="16"/>
      <c r="I100" s="17"/>
      <c r="J100" s="18"/>
      <c r="K100" s="18"/>
      <c r="L100" s="15"/>
      <c r="M100" s="15"/>
      <c r="N100" s="18"/>
      <c r="O100" s="18"/>
      <c r="P100" s="15"/>
      <c r="Q100" s="18"/>
      <c r="R100" s="18"/>
      <c r="S100" s="18"/>
      <c r="T100" s="14"/>
      <c r="U100" s="14"/>
      <c r="V100" s="14"/>
      <c r="W100" s="14"/>
      <c r="X100" s="19"/>
      <c r="Y100" s="10"/>
      <c r="Z100" s="10"/>
      <c r="AA100" s="10"/>
      <c r="AB100" s="10"/>
      <c r="AC100" s="10"/>
      <c r="AD100" s="10"/>
      <c r="AE100" s="10"/>
      <c r="AF100" s="10"/>
      <c r="AG100" s="10"/>
    </row>
    <row r="101" spans="1:33" s="11" customFormat="1" ht="15">
      <c r="A101" s="26"/>
      <c r="B101" s="26"/>
      <c r="C101" s="14"/>
      <c r="D101" s="14"/>
      <c r="E101" s="14"/>
      <c r="F101" s="14"/>
      <c r="G101" s="16"/>
      <c r="H101" s="16"/>
      <c r="I101" s="17"/>
      <c r="J101" s="18"/>
      <c r="K101" s="18"/>
      <c r="L101" s="15"/>
      <c r="M101" s="15"/>
      <c r="N101" s="18"/>
      <c r="O101" s="18"/>
      <c r="P101" s="15"/>
      <c r="Q101" s="18"/>
      <c r="R101" s="18"/>
      <c r="S101" s="18"/>
      <c r="T101" s="14"/>
      <c r="U101" s="14"/>
      <c r="V101" s="14"/>
      <c r="W101" s="14"/>
      <c r="X101" s="19"/>
      <c r="Y101" s="10"/>
      <c r="Z101" s="10"/>
      <c r="AA101" s="10"/>
      <c r="AB101" s="10"/>
      <c r="AC101" s="10"/>
      <c r="AD101" s="10"/>
      <c r="AE101" s="10"/>
      <c r="AF101" s="10"/>
      <c r="AG101" s="10"/>
    </row>
    <row r="102" spans="1:33" s="11" customFormat="1" ht="15">
      <c r="A102" s="26"/>
      <c r="B102" s="26"/>
      <c r="C102" s="14"/>
      <c r="D102" s="14"/>
      <c r="E102" s="14"/>
      <c r="F102" s="14"/>
      <c r="G102" s="16"/>
      <c r="H102" s="16"/>
      <c r="I102" s="17"/>
      <c r="J102" s="18"/>
      <c r="K102" s="18"/>
      <c r="L102" s="15"/>
      <c r="M102" s="15"/>
      <c r="N102" s="18"/>
      <c r="O102" s="18"/>
      <c r="P102" s="15"/>
      <c r="Q102" s="18"/>
      <c r="R102" s="18"/>
      <c r="S102" s="18"/>
      <c r="T102" s="14"/>
      <c r="U102" s="14"/>
      <c r="V102" s="14"/>
      <c r="W102" s="14"/>
      <c r="X102" s="19"/>
      <c r="Y102" s="10"/>
      <c r="Z102" s="10"/>
      <c r="AA102" s="10"/>
      <c r="AB102" s="10"/>
      <c r="AC102" s="10"/>
      <c r="AD102" s="10"/>
      <c r="AE102" s="10"/>
      <c r="AF102" s="10"/>
      <c r="AG102" s="10"/>
    </row>
    <row r="103" spans="1:33" s="11" customFormat="1" ht="15">
      <c r="A103" s="26"/>
      <c r="B103" s="26"/>
      <c r="C103" s="14"/>
      <c r="D103" s="14"/>
      <c r="E103" s="14"/>
      <c r="F103" s="14"/>
      <c r="G103" s="16"/>
      <c r="H103" s="16"/>
      <c r="I103" s="17"/>
      <c r="J103" s="18"/>
      <c r="K103" s="18"/>
      <c r="L103" s="15"/>
      <c r="M103" s="15"/>
      <c r="N103" s="18"/>
      <c r="O103" s="18"/>
      <c r="P103" s="15"/>
      <c r="Q103" s="18"/>
      <c r="R103" s="18"/>
      <c r="S103" s="18"/>
      <c r="T103" s="14"/>
      <c r="U103" s="14"/>
      <c r="V103" s="14"/>
      <c r="W103" s="14"/>
      <c r="X103" s="19"/>
      <c r="Y103" s="10"/>
      <c r="Z103" s="10"/>
      <c r="AA103" s="10"/>
      <c r="AB103" s="10"/>
      <c r="AC103" s="10"/>
      <c r="AD103" s="10"/>
      <c r="AE103" s="10"/>
      <c r="AF103" s="10"/>
      <c r="AG103" s="10"/>
    </row>
    <row r="104" spans="1:33" s="11" customFormat="1" ht="15">
      <c r="A104" s="26"/>
      <c r="B104" s="26"/>
      <c r="C104" s="14"/>
      <c r="D104" s="14"/>
      <c r="E104" s="14"/>
      <c r="F104" s="14"/>
      <c r="G104" s="16"/>
      <c r="H104" s="16"/>
      <c r="I104" s="17"/>
      <c r="J104" s="18"/>
      <c r="K104" s="18"/>
      <c r="L104" s="15"/>
      <c r="M104" s="15"/>
      <c r="N104" s="18"/>
      <c r="O104" s="18"/>
      <c r="P104" s="15"/>
      <c r="Q104" s="18"/>
      <c r="R104" s="18"/>
      <c r="S104" s="18"/>
      <c r="T104" s="14"/>
      <c r="U104" s="14"/>
      <c r="V104" s="14"/>
      <c r="W104" s="14"/>
      <c r="X104" s="19"/>
      <c r="Y104" s="10"/>
      <c r="Z104" s="10"/>
      <c r="AA104" s="10"/>
      <c r="AB104" s="10"/>
      <c r="AC104" s="10"/>
      <c r="AD104" s="10"/>
      <c r="AE104" s="10"/>
      <c r="AF104" s="10"/>
      <c r="AG104" s="10"/>
    </row>
    <row r="105" spans="1:33" s="11" customFormat="1" ht="15">
      <c r="A105" s="26"/>
      <c r="B105" s="26"/>
      <c r="C105" s="14"/>
      <c r="D105" s="14"/>
      <c r="E105" s="14"/>
      <c r="F105" s="14"/>
      <c r="G105" s="16"/>
      <c r="H105" s="16"/>
      <c r="I105" s="17"/>
      <c r="J105" s="18"/>
      <c r="K105" s="18"/>
      <c r="L105" s="15"/>
      <c r="M105" s="15"/>
      <c r="N105" s="18"/>
      <c r="O105" s="18"/>
      <c r="P105" s="15"/>
      <c r="Q105" s="18"/>
      <c r="R105" s="18"/>
      <c r="S105" s="18"/>
      <c r="T105" s="14"/>
      <c r="U105" s="14"/>
      <c r="V105" s="14"/>
      <c r="W105" s="14"/>
      <c r="X105" s="19"/>
      <c r="Y105" s="10"/>
      <c r="Z105" s="10"/>
      <c r="AA105" s="10"/>
      <c r="AB105" s="10"/>
      <c r="AC105" s="10"/>
      <c r="AD105" s="10"/>
      <c r="AE105" s="10"/>
      <c r="AF105" s="10"/>
      <c r="AG105" s="10"/>
    </row>
    <row r="106" spans="1:33" s="11" customFormat="1" ht="15">
      <c r="A106" s="26"/>
      <c r="B106" s="26"/>
      <c r="C106" s="14"/>
      <c r="D106" s="14"/>
      <c r="E106" s="14"/>
      <c r="F106" s="14"/>
      <c r="G106" s="16"/>
      <c r="H106" s="16"/>
      <c r="I106" s="17"/>
      <c r="J106" s="18"/>
      <c r="K106" s="18"/>
      <c r="L106" s="15"/>
      <c r="M106" s="15"/>
      <c r="N106" s="18"/>
      <c r="O106" s="18"/>
      <c r="P106" s="15"/>
      <c r="Q106" s="18"/>
      <c r="R106" s="18"/>
      <c r="S106" s="18"/>
      <c r="T106" s="14"/>
      <c r="U106" s="14"/>
      <c r="V106" s="14"/>
      <c r="W106" s="14"/>
      <c r="X106" s="19"/>
      <c r="Y106" s="10"/>
      <c r="Z106" s="10"/>
      <c r="AA106" s="10"/>
      <c r="AB106" s="10"/>
      <c r="AC106" s="10"/>
      <c r="AD106" s="10"/>
      <c r="AE106" s="10"/>
      <c r="AF106" s="10"/>
      <c r="AG106" s="10"/>
    </row>
    <row r="107" spans="1:33" s="11" customFormat="1" ht="15">
      <c r="A107" s="26"/>
      <c r="B107" s="26"/>
      <c r="C107" s="14"/>
      <c r="D107" s="14"/>
      <c r="E107" s="14"/>
      <c r="F107" s="14"/>
      <c r="G107" s="16"/>
      <c r="H107" s="16"/>
      <c r="I107" s="17"/>
      <c r="J107" s="18"/>
      <c r="K107" s="18"/>
      <c r="L107" s="15"/>
      <c r="M107" s="15"/>
      <c r="N107" s="18"/>
      <c r="O107" s="18"/>
      <c r="P107" s="15"/>
      <c r="Q107" s="18"/>
      <c r="R107" s="18"/>
      <c r="S107" s="18"/>
      <c r="T107" s="14"/>
      <c r="U107" s="14"/>
      <c r="V107" s="14"/>
      <c r="W107" s="14"/>
      <c r="X107" s="19"/>
      <c r="Y107" s="10"/>
      <c r="Z107" s="10"/>
      <c r="AA107" s="10"/>
      <c r="AB107" s="10"/>
      <c r="AC107" s="10"/>
      <c r="AD107" s="10"/>
      <c r="AE107" s="10"/>
      <c r="AF107" s="10"/>
      <c r="AG107" s="10"/>
    </row>
    <row r="108" spans="1:33" s="11" customFormat="1" ht="15">
      <c r="A108" s="26"/>
      <c r="B108" s="26"/>
      <c r="C108" s="14"/>
      <c r="D108" s="14"/>
      <c r="E108" s="14"/>
      <c r="F108" s="14"/>
      <c r="G108" s="16"/>
      <c r="H108" s="16"/>
      <c r="I108" s="17"/>
      <c r="J108" s="18"/>
      <c r="K108" s="18"/>
      <c r="L108" s="15"/>
      <c r="M108" s="15"/>
      <c r="N108" s="18"/>
      <c r="O108" s="18"/>
      <c r="P108" s="15"/>
      <c r="Q108" s="18"/>
      <c r="R108" s="18"/>
      <c r="S108" s="18"/>
      <c r="T108" s="14"/>
      <c r="U108" s="14"/>
      <c r="V108" s="14"/>
      <c r="W108" s="14"/>
      <c r="X108" s="19"/>
      <c r="Y108" s="10"/>
      <c r="Z108" s="10"/>
      <c r="AA108" s="10"/>
      <c r="AB108" s="10"/>
      <c r="AC108" s="10"/>
      <c r="AD108" s="10"/>
      <c r="AE108" s="10"/>
      <c r="AF108" s="10"/>
      <c r="AG108" s="10"/>
    </row>
    <row r="109" spans="1:33" s="11" customFormat="1" ht="15">
      <c r="A109" s="26"/>
      <c r="B109" s="26"/>
      <c r="C109" s="14"/>
      <c r="D109" s="14"/>
      <c r="E109" s="14"/>
      <c r="F109" s="14"/>
      <c r="G109" s="16"/>
      <c r="H109" s="16"/>
      <c r="I109" s="17"/>
      <c r="J109" s="18"/>
      <c r="K109" s="18"/>
      <c r="L109" s="15"/>
      <c r="M109" s="15"/>
      <c r="N109" s="18"/>
      <c r="O109" s="18"/>
      <c r="P109" s="15"/>
      <c r="Q109" s="18"/>
      <c r="R109" s="18"/>
      <c r="S109" s="18"/>
      <c r="T109" s="14"/>
      <c r="U109" s="14"/>
      <c r="V109" s="14"/>
      <c r="W109" s="14"/>
      <c r="X109" s="19"/>
      <c r="Y109" s="10"/>
      <c r="Z109" s="10"/>
      <c r="AA109" s="10"/>
      <c r="AB109" s="10"/>
      <c r="AC109" s="10"/>
      <c r="AD109" s="10"/>
      <c r="AE109" s="10"/>
      <c r="AF109" s="10"/>
      <c r="AG109" s="10"/>
    </row>
    <row r="110" spans="1:33" s="21" customFormat="1" ht="12.75">
      <c r="A110" s="26"/>
      <c r="B110" s="26"/>
      <c r="C110" s="14"/>
      <c r="D110" s="14"/>
      <c r="E110" s="14"/>
      <c r="F110" s="14"/>
    </row>
    <row r="111" spans="1:33" s="11" customFormat="1">
      <c r="A111" s="27"/>
      <c r="B111" s="27"/>
      <c r="C111" s="21"/>
      <c r="D111" s="21"/>
      <c r="E111" s="21"/>
      <c r="F111" s="21"/>
    </row>
    <row r="112" spans="1:33" s="11" customFormat="1">
      <c r="A112" s="28"/>
      <c r="B112" s="28"/>
    </row>
    <row r="113" spans="1:2" s="11" customFormat="1">
      <c r="A113" s="28"/>
      <c r="B113" s="28"/>
    </row>
    <row r="114" spans="1:2" s="11" customFormat="1">
      <c r="A114" s="29"/>
      <c r="B114" s="29"/>
    </row>
    <row r="115" spans="1:2" s="11" customFormat="1">
      <c r="A115" s="29"/>
      <c r="B115" s="29"/>
    </row>
    <row r="116" spans="1:2" s="11" customFormat="1">
      <c r="A116" s="29"/>
      <c r="B116" s="29"/>
    </row>
    <row r="117" spans="1:2" s="11" customFormat="1">
      <c r="A117" s="29"/>
      <c r="B117" s="29"/>
    </row>
    <row r="118" spans="1:2" s="11" customFormat="1">
      <c r="A118" s="29"/>
      <c r="B118" s="29"/>
    </row>
    <row r="119" spans="1:2" s="11" customFormat="1">
      <c r="A119" s="29"/>
      <c r="B119" s="29"/>
    </row>
    <row r="120" spans="1:2" s="11" customFormat="1">
      <c r="A120" s="29"/>
      <c r="B120" s="29"/>
    </row>
    <row r="121" spans="1:2" s="11" customFormat="1">
      <c r="A121" s="29"/>
      <c r="B121" s="29"/>
    </row>
    <row r="122" spans="1:2" s="11" customFormat="1">
      <c r="A122" s="29"/>
      <c r="B122" s="29"/>
    </row>
    <row r="123" spans="1:2" s="11" customFormat="1">
      <c r="A123" s="29"/>
      <c r="B123" s="29"/>
    </row>
    <row r="124" spans="1:2" s="11" customFormat="1">
      <c r="A124" s="29"/>
      <c r="B124" s="29"/>
    </row>
    <row r="125" spans="1:2" s="11" customFormat="1">
      <c r="A125" s="29"/>
      <c r="B125" s="29"/>
    </row>
    <row r="126" spans="1:2" s="11" customFormat="1">
      <c r="A126" s="29"/>
      <c r="B126" s="29"/>
    </row>
    <row r="127" spans="1:2" s="11" customFormat="1">
      <c r="A127" s="29"/>
      <c r="B127" s="29"/>
    </row>
    <row r="128" spans="1:2" s="11" customFormat="1">
      <c r="A128" s="29"/>
      <c r="B128" s="29"/>
    </row>
    <row r="129" spans="1:6" s="11" customFormat="1">
      <c r="A129" s="29"/>
      <c r="B129" s="29"/>
    </row>
    <row r="130" spans="1:6" s="11" customFormat="1">
      <c r="A130" s="29"/>
      <c r="B130" s="29"/>
    </row>
    <row r="131" spans="1:6" s="11" customFormat="1">
      <c r="A131" s="29"/>
      <c r="B131" s="29"/>
    </row>
    <row r="132" spans="1:6" s="11" customFormat="1">
      <c r="A132" s="29"/>
      <c r="B132" s="29"/>
    </row>
    <row r="133" spans="1:6" s="11" customFormat="1">
      <c r="A133" s="29"/>
      <c r="B133" s="29"/>
    </row>
    <row r="134" spans="1:6" s="11" customFormat="1">
      <c r="A134" s="29"/>
      <c r="B134" s="29"/>
    </row>
    <row r="135" spans="1:6" s="11" customFormat="1">
      <c r="A135" s="29"/>
      <c r="B135" s="29"/>
    </row>
    <row r="136" spans="1:6" s="11" customFormat="1">
      <c r="A136" s="29"/>
      <c r="B136" s="29"/>
    </row>
    <row r="137" spans="1:6" s="11" customFormat="1">
      <c r="A137" s="29"/>
      <c r="B137" s="29"/>
    </row>
    <row r="138" spans="1:6" s="11" customFormat="1">
      <c r="A138" s="29"/>
      <c r="B138" s="29"/>
    </row>
    <row r="139" spans="1:6" hidden="1">
      <c r="A139" s="29"/>
      <c r="B139" s="29"/>
      <c r="C139" s="11"/>
      <c r="D139" s="11"/>
      <c r="E139" s="11"/>
      <c r="F139" s="11"/>
    </row>
  </sheetData>
  <mergeCells count="1">
    <mergeCell ref="T13:W13"/>
  </mergeCells>
  <phoneticPr fontId="0" type="noConversion"/>
  <pageMargins left="0.75" right="0.75" top="1" bottom="1" header="0.5" footer="0.5"/>
  <pageSetup scale="43" orientation="landscape"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sqref="A1:E1"/>
    </sheetView>
  </sheetViews>
  <sheetFormatPr defaultRowHeight="12"/>
  <cols>
    <col min="1" max="1" width="30.42578125" customWidth="1"/>
    <col min="2" max="2" width="12.85546875" bestFit="1" customWidth="1"/>
    <col min="3" max="3" width="15.42578125" customWidth="1"/>
    <col min="4" max="4" width="17.42578125" customWidth="1"/>
    <col min="5" max="5" width="16" customWidth="1"/>
  </cols>
  <sheetData>
    <row r="1" spans="1:5" ht="41.25" customHeight="1" thickBot="1">
      <c r="A1" s="122" t="s">
        <v>531</v>
      </c>
      <c r="B1" s="123"/>
      <c r="C1" s="123"/>
      <c r="D1" s="123"/>
      <c r="E1" s="123"/>
    </row>
    <row r="2" spans="1:5" ht="27.75" thickBot="1">
      <c r="A2" s="47" t="s">
        <v>39</v>
      </c>
      <c r="B2" s="48" t="s">
        <v>70</v>
      </c>
      <c r="C2" s="49" t="s">
        <v>86</v>
      </c>
      <c r="D2" s="50" t="s">
        <v>71</v>
      </c>
      <c r="E2" s="50" t="s">
        <v>72</v>
      </c>
    </row>
    <row r="3" spans="1:5" ht="12.75">
      <c r="A3" s="51" t="s">
        <v>41</v>
      </c>
      <c r="B3" s="51" t="s">
        <v>73</v>
      </c>
      <c r="C3" s="52">
        <v>-5.918211000000003</v>
      </c>
      <c r="D3" s="52">
        <v>-21.716368499675042</v>
      </c>
      <c r="E3" s="53">
        <f t="shared" ref="E3" si="0">D3*1.03091+30.91</f>
        <v>8.5223785500000027</v>
      </c>
    </row>
    <row r="4" spans="1:5" ht="12.75">
      <c r="A4" s="51" t="s">
        <v>74</v>
      </c>
      <c r="B4" s="51" t="s">
        <v>73</v>
      </c>
      <c r="C4" s="52">
        <v>-5.3527695000000044</v>
      </c>
      <c r="D4" s="52">
        <v>-21.565627891862533</v>
      </c>
      <c r="E4" s="53">
        <f>D4*1.03091+30.91</f>
        <v>8.6777785499999958</v>
      </c>
    </row>
    <row r="5" spans="1:5" ht="12.75">
      <c r="A5" s="51" t="s">
        <v>75</v>
      </c>
      <c r="B5" s="51" t="s">
        <v>73</v>
      </c>
      <c r="C5" s="52">
        <v>-9.7159620000000029</v>
      </c>
      <c r="D5" s="52">
        <v>-6.9333593136161253</v>
      </c>
      <c r="E5" s="53">
        <f t="shared" ref="E5:E19" si="1">D5*1.03091+30.91</f>
        <v>23.762330550000001</v>
      </c>
    </row>
    <row r="6" spans="1:5" ht="12.75">
      <c r="A6" s="51" t="s">
        <v>76</v>
      </c>
      <c r="B6" s="51" t="s">
        <v>73</v>
      </c>
      <c r="C6" s="52">
        <v>-0.82522500000000321</v>
      </c>
      <c r="D6" s="52">
        <v>-19.018356064059912</v>
      </c>
      <c r="E6" s="53">
        <f t="shared" si="1"/>
        <v>11.303786549999998</v>
      </c>
    </row>
    <row r="7" spans="1:5" ht="12.75">
      <c r="A7" s="51" t="s">
        <v>77</v>
      </c>
      <c r="B7" s="51" t="s">
        <v>73</v>
      </c>
      <c r="C7" s="52">
        <v>-1.6680105000000012</v>
      </c>
      <c r="D7" s="52">
        <v>-19.988962615553248</v>
      </c>
      <c r="E7" s="53">
        <f t="shared" si="1"/>
        <v>10.303178550000002</v>
      </c>
    </row>
    <row r="8" spans="1:5" ht="12.75">
      <c r="A8" s="51" t="s">
        <v>78</v>
      </c>
      <c r="B8" s="51" t="s">
        <v>73</v>
      </c>
      <c r="C8" s="52">
        <v>-2.7931155000000039</v>
      </c>
      <c r="D8" s="52">
        <v>-17.676031321841865</v>
      </c>
      <c r="E8" s="53">
        <f t="shared" si="1"/>
        <v>12.687602550000005</v>
      </c>
    </row>
    <row r="9" spans="1:5" ht="12.75">
      <c r="A9" s="51" t="s">
        <v>79</v>
      </c>
      <c r="B9" s="51" t="s">
        <v>73</v>
      </c>
      <c r="C9" s="52">
        <v>-6.1913820000000017</v>
      </c>
      <c r="D9" s="52">
        <v>-19.482800098941713</v>
      </c>
      <c r="E9" s="53">
        <f t="shared" si="1"/>
        <v>10.824986549999998</v>
      </c>
    </row>
    <row r="10" spans="1:5" ht="12.75">
      <c r="A10" s="51" t="s">
        <v>80</v>
      </c>
      <c r="B10" s="51" t="s">
        <v>73</v>
      </c>
      <c r="C10" s="52">
        <v>-9.8986110000000025</v>
      </c>
      <c r="D10" s="52">
        <v>-19.608933321046454</v>
      </c>
      <c r="E10" s="53">
        <f t="shared" si="1"/>
        <v>10.694954550000002</v>
      </c>
    </row>
    <row r="11" spans="1:5" ht="12.75">
      <c r="A11" s="51" t="s">
        <v>81</v>
      </c>
      <c r="B11" s="51" t="s">
        <v>73</v>
      </c>
      <c r="C11" s="52">
        <v>-10.577847000000004</v>
      </c>
      <c r="D11" s="52">
        <v>-19.01020792309707</v>
      </c>
      <c r="E11" s="53">
        <f t="shared" si="1"/>
        <v>11.31218655</v>
      </c>
    </row>
    <row r="12" spans="1:5" ht="12.75">
      <c r="A12" s="51" t="s">
        <v>82</v>
      </c>
      <c r="B12" s="51" t="s">
        <v>73</v>
      </c>
      <c r="C12" s="52">
        <v>-5.7857985000000021</v>
      </c>
      <c r="D12" s="52">
        <v>-9.2179350767768291</v>
      </c>
      <c r="E12" s="53">
        <f t="shared" si="1"/>
        <v>21.407138549999999</v>
      </c>
    </row>
    <row r="13" spans="1:5" ht="12.75">
      <c r="A13" s="51" t="s">
        <v>83</v>
      </c>
      <c r="B13" s="51" t="s">
        <v>73</v>
      </c>
      <c r="C13" s="52">
        <v>-5.3540535000000027</v>
      </c>
      <c r="D13" s="52">
        <v>-18.470475065718635</v>
      </c>
      <c r="E13" s="53">
        <f t="shared" si="1"/>
        <v>11.868602550000002</v>
      </c>
    </row>
    <row r="14" spans="1:5" ht="12.75">
      <c r="A14" s="51" t="s">
        <v>84</v>
      </c>
      <c r="B14" s="51" t="s">
        <v>73</v>
      </c>
      <c r="C14" s="52">
        <v>-2.1904380000000039</v>
      </c>
      <c r="D14" s="52">
        <v>-17.179483611566482</v>
      </c>
      <c r="E14" s="53">
        <f t="shared" si="1"/>
        <v>13.199498549999998</v>
      </c>
    </row>
    <row r="15" spans="1:5" ht="12.75">
      <c r="A15" s="51" t="s">
        <v>55</v>
      </c>
      <c r="B15" s="51" t="s">
        <v>73</v>
      </c>
      <c r="C15" s="52">
        <v>-3.2611335000000001</v>
      </c>
      <c r="D15" s="52">
        <v>-18.460860259382489</v>
      </c>
      <c r="E15" s="53">
        <f t="shared" si="1"/>
        <v>11.878514549999998</v>
      </c>
    </row>
    <row r="16" spans="1:5" ht="12.75">
      <c r="A16" s="51" t="s">
        <v>54</v>
      </c>
      <c r="B16" s="51" t="s">
        <v>73</v>
      </c>
      <c r="C16" s="52">
        <v>-3.4627215000000011</v>
      </c>
      <c r="D16" s="52">
        <v>-19.321955796335278</v>
      </c>
      <c r="E16" s="53">
        <f t="shared" si="1"/>
        <v>10.990802549999998</v>
      </c>
    </row>
    <row r="17" spans="1:5" ht="12.75">
      <c r="A17" s="51" t="s">
        <v>56</v>
      </c>
      <c r="B17" s="51" t="s">
        <v>73</v>
      </c>
      <c r="C17" s="52">
        <v>-4.4385615000000014</v>
      </c>
      <c r="D17" s="52">
        <v>-20.065066252146163</v>
      </c>
      <c r="E17" s="53">
        <f t="shared" si="1"/>
        <v>10.224722549999999</v>
      </c>
    </row>
    <row r="18" spans="1:5" ht="12.75">
      <c r="A18" s="51" t="s">
        <v>57</v>
      </c>
      <c r="B18" s="51" t="s">
        <v>73</v>
      </c>
      <c r="C18" s="52">
        <v>-3.6158385000000011</v>
      </c>
      <c r="D18" s="52">
        <v>-21.975968270751082</v>
      </c>
      <c r="E18" s="53">
        <f t="shared" si="1"/>
        <v>8.2547545500000012</v>
      </c>
    </row>
    <row r="19" spans="1:5" ht="12.75">
      <c r="A19" s="51" t="s">
        <v>85</v>
      </c>
      <c r="B19" s="51" t="s">
        <v>73</v>
      </c>
      <c r="C19" s="52">
        <v>-5.6755350000000035</v>
      </c>
      <c r="D19" s="52">
        <v>-20.792532277308396</v>
      </c>
      <c r="E19" s="53">
        <f t="shared" si="1"/>
        <v>9.4747705500000023</v>
      </c>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07"/>
  <sheetViews>
    <sheetView zoomScaleNormal="100" workbookViewId="0">
      <pane xSplit="1" topLeftCell="B1" activePane="topRight" state="frozen"/>
      <selection pane="topRight"/>
    </sheetView>
  </sheetViews>
  <sheetFormatPr defaultRowHeight="12"/>
  <cols>
    <col min="1" max="1" width="41.5703125" customWidth="1"/>
    <col min="2" max="8" width="27.140625" bestFit="1" customWidth="1"/>
    <col min="9" max="13" width="16.140625" bestFit="1" customWidth="1"/>
    <col min="14" max="20" width="18.42578125" bestFit="1" customWidth="1"/>
    <col min="21" max="24" width="18.42578125" customWidth="1"/>
    <col min="25" max="25" width="18.42578125" bestFit="1" customWidth="1"/>
    <col min="26" max="28" width="19.140625" bestFit="1" customWidth="1"/>
    <col min="29" max="29" width="19.140625" customWidth="1"/>
    <col min="30" max="33" width="20.42578125" bestFit="1" customWidth="1"/>
    <col min="34" max="35" width="17.85546875" bestFit="1" customWidth="1"/>
    <col min="36" max="36" width="17.85546875" customWidth="1"/>
    <col min="37" max="38" width="14.85546875" customWidth="1"/>
    <col min="39" max="44" width="14" customWidth="1"/>
    <col min="45" max="48" width="13.42578125" customWidth="1"/>
    <col min="49" max="50" width="24.42578125" bestFit="1" customWidth="1"/>
    <col min="51" max="51" width="13.42578125" customWidth="1"/>
    <col min="52" max="53" width="17.7109375" customWidth="1"/>
    <col min="54" max="56" width="20.85546875" customWidth="1"/>
    <col min="57" max="60" width="16.42578125" customWidth="1"/>
    <col min="61" max="63" width="17.140625" customWidth="1"/>
    <col min="64" max="64" width="17.140625" bestFit="1" customWidth="1"/>
    <col min="65" max="67" width="22.5703125" bestFit="1" customWidth="1"/>
    <col min="68" max="69" width="22.5703125" customWidth="1"/>
    <col min="70" max="72" width="21.28515625" bestFit="1" customWidth="1"/>
    <col min="73" max="73" width="21.28515625" customWidth="1"/>
    <col min="74" max="76" width="28" bestFit="1" customWidth="1"/>
    <col min="77" max="77" width="14.85546875" bestFit="1" customWidth="1"/>
    <col min="78" max="79" width="14" bestFit="1" customWidth="1"/>
    <col min="80" max="81" width="15.28515625" bestFit="1" customWidth="1"/>
    <col min="82" max="83" width="18.42578125" bestFit="1" customWidth="1"/>
    <col min="84" max="85" width="18.42578125" customWidth="1"/>
    <col min="86" max="87" width="17.85546875" customWidth="1"/>
    <col min="88" max="88" width="17.85546875" bestFit="1" customWidth="1"/>
    <col min="89" max="93" width="14" customWidth="1"/>
    <col min="94" max="95" width="22.85546875" bestFit="1" customWidth="1"/>
    <col min="96" max="99" width="16.42578125" customWidth="1"/>
    <col min="100" max="100" width="18.42578125" bestFit="1" customWidth="1"/>
    <col min="101" max="102" width="23" bestFit="1" customWidth="1"/>
    <col min="103" max="103" width="22.7109375" bestFit="1" customWidth="1"/>
    <col min="104" max="104" width="23" bestFit="1" customWidth="1"/>
    <col min="105" max="105" width="22.7109375" bestFit="1" customWidth="1"/>
    <col min="106" max="106" width="16.42578125" bestFit="1" customWidth="1"/>
    <col min="107" max="107" width="18.42578125" bestFit="1" customWidth="1"/>
    <col min="108" max="109" width="23" bestFit="1" customWidth="1"/>
    <col min="110" max="110" width="22.7109375" bestFit="1" customWidth="1"/>
    <col min="111" max="111" width="23" bestFit="1" customWidth="1"/>
    <col min="112" max="112" width="22.7109375" bestFit="1" customWidth="1"/>
    <col min="113" max="114" width="22.85546875" bestFit="1" customWidth="1"/>
    <col min="115" max="119" width="14" bestFit="1" customWidth="1"/>
    <col min="120" max="121" width="15.28515625" bestFit="1" customWidth="1"/>
  </cols>
  <sheetData>
    <row r="1" spans="1:78" ht="15.75">
      <c r="A1" s="62" t="s">
        <v>544</v>
      </c>
      <c r="T1" s="54"/>
    </row>
    <row r="2" spans="1:78">
      <c r="L2" s="82"/>
      <c r="M2" s="57"/>
      <c r="N2" s="57"/>
      <c r="O2" s="57"/>
    </row>
    <row r="3" spans="1:78" s="57" customFormat="1">
      <c r="A3" s="57" t="s">
        <v>27</v>
      </c>
      <c r="B3" s="59" t="s">
        <v>32</v>
      </c>
      <c r="C3" s="59" t="s">
        <v>32</v>
      </c>
      <c r="D3" s="59" t="s">
        <v>32</v>
      </c>
      <c r="E3" s="59" t="s">
        <v>32</v>
      </c>
      <c r="F3" s="59" t="s">
        <v>32</v>
      </c>
      <c r="G3" s="59" t="s">
        <v>32</v>
      </c>
      <c r="H3" s="59" t="s">
        <v>32</v>
      </c>
      <c r="I3" s="59" t="s">
        <v>32</v>
      </c>
      <c r="J3" s="59" t="s">
        <v>32</v>
      </c>
      <c r="K3" s="59" t="s">
        <v>32</v>
      </c>
      <c r="L3" s="59" t="s">
        <v>32</v>
      </c>
      <c r="M3" s="59" t="s">
        <v>32</v>
      </c>
      <c r="N3" s="59" t="s">
        <v>475</v>
      </c>
      <c r="O3" s="59" t="s">
        <v>475</v>
      </c>
      <c r="P3" s="59" t="s">
        <v>475</v>
      </c>
      <c r="Q3" s="59" t="s">
        <v>475</v>
      </c>
      <c r="R3" s="59" t="s">
        <v>475</v>
      </c>
      <c r="S3" s="59" t="s">
        <v>475</v>
      </c>
      <c r="T3" s="59" t="s">
        <v>475</v>
      </c>
      <c r="U3" s="59" t="s">
        <v>475</v>
      </c>
      <c r="V3" s="59" t="s">
        <v>475</v>
      </c>
      <c r="W3" s="59" t="s">
        <v>475</v>
      </c>
      <c r="X3" s="59" t="s">
        <v>475</v>
      </c>
      <c r="Y3" s="59" t="s">
        <v>475</v>
      </c>
      <c r="Z3" s="59" t="s">
        <v>475</v>
      </c>
      <c r="AA3" s="59" t="s">
        <v>475</v>
      </c>
      <c r="AB3" s="59" t="s">
        <v>475</v>
      </c>
      <c r="AC3" s="59" t="s">
        <v>475</v>
      </c>
      <c r="AD3" s="59" t="s">
        <v>475</v>
      </c>
      <c r="AE3" s="59" t="s">
        <v>475</v>
      </c>
      <c r="AF3" s="59" t="s">
        <v>475</v>
      </c>
      <c r="AG3" s="59" t="s">
        <v>475</v>
      </c>
      <c r="AH3" s="59" t="s">
        <v>475</v>
      </c>
      <c r="AI3" s="59" t="s">
        <v>475</v>
      </c>
      <c r="AJ3" s="59" t="s">
        <v>475</v>
      </c>
      <c r="AK3" s="59" t="s">
        <v>476</v>
      </c>
      <c r="AL3" s="59" t="s">
        <v>476</v>
      </c>
      <c r="AM3" s="59" t="s">
        <v>476</v>
      </c>
      <c r="AN3" s="59" t="s">
        <v>476</v>
      </c>
      <c r="AO3" s="59" t="s">
        <v>476</v>
      </c>
      <c r="AP3" s="59" t="s">
        <v>476</v>
      </c>
      <c r="AQ3" s="59" t="s">
        <v>476</v>
      </c>
      <c r="AR3" s="59" t="s">
        <v>476</v>
      </c>
      <c r="AS3" s="59" t="s">
        <v>477</v>
      </c>
      <c r="AT3" s="59" t="s">
        <v>477</v>
      </c>
      <c r="AU3" s="59" t="s">
        <v>477</v>
      </c>
      <c r="AV3" s="59" t="s">
        <v>477</v>
      </c>
      <c r="AW3" s="59" t="s">
        <v>477</v>
      </c>
      <c r="AX3" s="59" t="s">
        <v>477</v>
      </c>
      <c r="AY3" s="59" t="s">
        <v>477</v>
      </c>
      <c r="AZ3" s="59" t="s">
        <v>477</v>
      </c>
      <c r="BA3" s="59" t="s">
        <v>477</v>
      </c>
      <c r="BB3" s="59" t="s">
        <v>283</v>
      </c>
      <c r="BC3" s="59" t="s">
        <v>283</v>
      </c>
      <c r="BD3" s="59" t="s">
        <v>283</v>
      </c>
      <c r="BE3" s="59" t="s">
        <v>478</v>
      </c>
      <c r="BF3" s="59" t="s">
        <v>478</v>
      </c>
      <c r="BG3" s="59" t="s">
        <v>478</v>
      </c>
      <c r="BH3" s="59" t="s">
        <v>478</v>
      </c>
      <c r="BI3" s="59" t="s">
        <v>478</v>
      </c>
      <c r="BJ3" s="59" t="s">
        <v>478</v>
      </c>
      <c r="BK3" s="59" t="s">
        <v>478</v>
      </c>
      <c r="BL3" s="59" t="s">
        <v>478</v>
      </c>
      <c r="BM3" s="59" t="s">
        <v>479</v>
      </c>
      <c r="BN3" s="59" t="s">
        <v>479</v>
      </c>
      <c r="BO3" s="59" t="s">
        <v>479</v>
      </c>
      <c r="BP3" s="59" t="s">
        <v>479</v>
      </c>
      <c r="BQ3" s="59" t="s">
        <v>479</v>
      </c>
      <c r="BR3" s="59" t="s">
        <v>286</v>
      </c>
      <c r="BS3" s="59" t="s">
        <v>286</v>
      </c>
      <c r="BT3" s="59" t="s">
        <v>286</v>
      </c>
      <c r="BU3" s="59" t="s">
        <v>286</v>
      </c>
      <c r="BV3" s="59" t="s">
        <v>31</v>
      </c>
      <c r="BW3" s="59" t="s">
        <v>31</v>
      </c>
      <c r="BX3" s="59" t="s">
        <v>31</v>
      </c>
    </row>
    <row r="4" spans="1:78">
      <c r="A4" s="57" t="s">
        <v>202</v>
      </c>
      <c r="B4" s="1" t="s">
        <v>200</v>
      </c>
      <c r="C4" s="1" t="s">
        <v>200</v>
      </c>
      <c r="D4" s="1" t="s">
        <v>200</v>
      </c>
      <c r="E4" s="1" t="s">
        <v>200</v>
      </c>
      <c r="F4" s="1" t="s">
        <v>200</v>
      </c>
      <c r="G4" s="1" t="s">
        <v>200</v>
      </c>
      <c r="H4" s="1" t="s">
        <v>200</v>
      </c>
      <c r="I4" s="1" t="s">
        <v>200</v>
      </c>
      <c r="J4" s="1" t="s">
        <v>200</v>
      </c>
      <c r="K4" s="1" t="s">
        <v>200</v>
      </c>
      <c r="L4" s="1" t="s">
        <v>200</v>
      </c>
      <c r="M4" s="1" t="s">
        <v>200</v>
      </c>
      <c r="N4" s="1" t="s">
        <v>200</v>
      </c>
      <c r="O4" s="1" t="s">
        <v>200</v>
      </c>
      <c r="P4" s="1" t="s">
        <v>200</v>
      </c>
      <c r="Q4" s="1" t="s">
        <v>200</v>
      </c>
      <c r="R4" s="1" t="s">
        <v>200</v>
      </c>
      <c r="S4" s="1" t="s">
        <v>200</v>
      </c>
      <c r="T4" s="1" t="s">
        <v>200</v>
      </c>
      <c r="U4" s="1" t="s">
        <v>200</v>
      </c>
      <c r="V4" s="1" t="s">
        <v>200</v>
      </c>
      <c r="W4" s="1" t="s">
        <v>200</v>
      </c>
      <c r="X4" s="1" t="s">
        <v>200</v>
      </c>
      <c r="Y4" s="1" t="s">
        <v>200</v>
      </c>
      <c r="Z4" s="1" t="s">
        <v>200</v>
      </c>
      <c r="AA4" s="1" t="s">
        <v>200</v>
      </c>
      <c r="AB4" s="1" t="s">
        <v>200</v>
      </c>
      <c r="AC4" s="1" t="s">
        <v>200</v>
      </c>
      <c r="AD4" s="1" t="s">
        <v>200</v>
      </c>
      <c r="AE4" s="1" t="s">
        <v>200</v>
      </c>
      <c r="AF4" s="1" t="s">
        <v>200</v>
      </c>
      <c r="AG4" s="1" t="s">
        <v>200</v>
      </c>
      <c r="AH4" s="1" t="s">
        <v>200</v>
      </c>
      <c r="AI4" s="1" t="s">
        <v>200</v>
      </c>
      <c r="AJ4" s="1" t="s">
        <v>200</v>
      </c>
      <c r="AK4" s="1" t="s">
        <v>200</v>
      </c>
      <c r="AL4" s="1" t="s">
        <v>200</v>
      </c>
      <c r="AM4" s="1" t="s">
        <v>200</v>
      </c>
      <c r="AN4" s="1" t="s">
        <v>200</v>
      </c>
      <c r="AO4" s="1" t="s">
        <v>200</v>
      </c>
      <c r="AP4" s="1" t="s">
        <v>200</v>
      </c>
      <c r="AQ4" s="1" t="s">
        <v>200</v>
      </c>
      <c r="AR4" s="1" t="s">
        <v>200</v>
      </c>
      <c r="AS4" s="1" t="s">
        <v>200</v>
      </c>
      <c r="AT4" s="1" t="s">
        <v>200</v>
      </c>
      <c r="AU4" s="1" t="s">
        <v>200</v>
      </c>
      <c r="AV4" s="1" t="s">
        <v>200</v>
      </c>
      <c r="AW4" s="1" t="s">
        <v>200</v>
      </c>
      <c r="AX4" s="1" t="s">
        <v>200</v>
      </c>
      <c r="AY4" s="1" t="s">
        <v>200</v>
      </c>
      <c r="AZ4" s="1" t="s">
        <v>200</v>
      </c>
      <c r="BA4" s="1" t="s">
        <v>200</v>
      </c>
      <c r="BB4" s="1" t="s">
        <v>200</v>
      </c>
      <c r="BC4" s="1" t="s">
        <v>200</v>
      </c>
      <c r="BD4" s="1" t="s">
        <v>200</v>
      </c>
      <c r="BE4" s="1" t="s">
        <v>200</v>
      </c>
      <c r="BF4" s="1" t="s">
        <v>200</v>
      </c>
      <c r="BG4" s="1" t="s">
        <v>200</v>
      </c>
      <c r="BH4" s="1" t="s">
        <v>200</v>
      </c>
      <c r="BI4" s="1" t="s">
        <v>200</v>
      </c>
      <c r="BJ4" s="1" t="s">
        <v>200</v>
      </c>
      <c r="BK4" s="1" t="s">
        <v>200</v>
      </c>
      <c r="BL4" s="1" t="s">
        <v>200</v>
      </c>
      <c r="BM4" s="1" t="s">
        <v>200</v>
      </c>
      <c r="BN4" s="1" t="s">
        <v>200</v>
      </c>
      <c r="BO4" s="1" t="s">
        <v>200</v>
      </c>
      <c r="BP4" s="1" t="s">
        <v>200</v>
      </c>
      <c r="BQ4" s="1" t="s">
        <v>200</v>
      </c>
      <c r="BR4" s="1" t="s">
        <v>200</v>
      </c>
      <c r="BS4" s="1" t="s">
        <v>200</v>
      </c>
      <c r="BT4" s="1" t="s">
        <v>200</v>
      </c>
      <c r="BU4" s="1" t="s">
        <v>200</v>
      </c>
      <c r="BV4" s="1" t="s">
        <v>200</v>
      </c>
      <c r="BW4" s="1" t="s">
        <v>200</v>
      </c>
      <c r="BX4" s="1" t="s">
        <v>200</v>
      </c>
    </row>
    <row r="5" spans="1:78">
      <c r="A5" s="57" t="s">
        <v>203</v>
      </c>
      <c r="B5" s="1" t="s">
        <v>119</v>
      </c>
      <c r="C5" s="1" t="s">
        <v>120</v>
      </c>
      <c r="D5" s="1" t="s">
        <v>121</v>
      </c>
      <c r="E5" s="1" t="s">
        <v>122</v>
      </c>
      <c r="F5" s="1" t="s">
        <v>123</v>
      </c>
      <c r="G5" s="1" t="s">
        <v>124</v>
      </c>
      <c r="H5" s="1" t="s">
        <v>125</v>
      </c>
      <c r="I5" s="1" t="s">
        <v>153</v>
      </c>
      <c r="J5" s="1" t="s">
        <v>154</v>
      </c>
      <c r="K5" s="1" t="s">
        <v>155</v>
      </c>
      <c r="L5" s="1" t="s">
        <v>156</v>
      </c>
      <c r="M5" s="1" t="s">
        <v>157</v>
      </c>
      <c r="N5" s="1" t="s">
        <v>126</v>
      </c>
      <c r="O5" s="1" t="s">
        <v>127</v>
      </c>
      <c r="P5" s="1" t="s">
        <v>128</v>
      </c>
      <c r="Q5" s="1" t="s">
        <v>129</v>
      </c>
      <c r="R5" s="1" t="s">
        <v>91</v>
      </c>
      <c r="S5" s="1" t="s">
        <v>92</v>
      </c>
      <c r="T5" s="1" t="s">
        <v>93</v>
      </c>
      <c r="U5" s="1" t="s">
        <v>94</v>
      </c>
      <c r="V5" s="1" t="s">
        <v>102</v>
      </c>
      <c r="W5" s="1" t="s">
        <v>103</v>
      </c>
      <c r="X5" s="1" t="s">
        <v>104</v>
      </c>
      <c r="Y5" s="1" t="s">
        <v>105</v>
      </c>
      <c r="Z5" s="1" t="s">
        <v>87</v>
      </c>
      <c r="AA5" s="1" t="s">
        <v>88</v>
      </c>
      <c r="AB5" s="1" t="s">
        <v>89</v>
      </c>
      <c r="AC5" s="1" t="s">
        <v>90</v>
      </c>
      <c r="AD5" s="1" t="s">
        <v>95</v>
      </c>
      <c r="AE5" s="1" t="s">
        <v>96</v>
      </c>
      <c r="AF5" s="1" t="s">
        <v>97</v>
      </c>
      <c r="AG5" s="1" t="s">
        <v>98</v>
      </c>
      <c r="AH5" s="1" t="s">
        <v>99</v>
      </c>
      <c r="AI5" s="1" t="s">
        <v>100</v>
      </c>
      <c r="AJ5" s="1" t="s">
        <v>101</v>
      </c>
      <c r="AK5" s="1" t="s">
        <v>141</v>
      </c>
      <c r="AL5" s="1" t="s">
        <v>142</v>
      </c>
      <c r="AM5" s="1" t="s">
        <v>143</v>
      </c>
      <c r="AN5" s="1" t="s">
        <v>144</v>
      </c>
      <c r="AO5" s="1" t="s">
        <v>145</v>
      </c>
      <c r="AP5" s="1" t="s">
        <v>146</v>
      </c>
      <c r="AQ5" s="1" t="s">
        <v>147</v>
      </c>
      <c r="AR5" s="1" t="s">
        <v>148</v>
      </c>
      <c r="AS5" s="1" t="s">
        <v>130</v>
      </c>
      <c r="AT5" s="1" t="s">
        <v>131</v>
      </c>
      <c r="AU5" s="1" t="s">
        <v>132</v>
      </c>
      <c r="AV5" s="1" t="s">
        <v>133</v>
      </c>
      <c r="AW5" s="1" t="s">
        <v>134</v>
      </c>
      <c r="AX5" s="1" t="s">
        <v>135</v>
      </c>
      <c r="AY5" s="1" t="s">
        <v>133</v>
      </c>
      <c r="AZ5" s="1" t="s">
        <v>136</v>
      </c>
      <c r="BA5" s="1" t="s">
        <v>137</v>
      </c>
      <c r="BB5" s="100" t="s">
        <v>158</v>
      </c>
      <c r="BC5" s="100" t="s">
        <v>159</v>
      </c>
      <c r="BD5" s="100" t="s">
        <v>160</v>
      </c>
      <c r="BE5" s="1" t="s">
        <v>106</v>
      </c>
      <c r="BF5" s="1" t="s">
        <v>107</v>
      </c>
      <c r="BG5" s="1" t="s">
        <v>108</v>
      </c>
      <c r="BH5" s="1" t="s">
        <v>109</v>
      </c>
      <c r="BI5" s="1" t="s">
        <v>110</v>
      </c>
      <c r="BJ5" s="1" t="s">
        <v>111</v>
      </c>
      <c r="BK5" s="1" t="s">
        <v>112</v>
      </c>
      <c r="BL5" s="1" t="s">
        <v>113</v>
      </c>
      <c r="BM5" s="1" t="s">
        <v>114</v>
      </c>
      <c r="BN5" s="1" t="s">
        <v>115</v>
      </c>
      <c r="BO5" s="1" t="s">
        <v>116</v>
      </c>
      <c r="BP5" s="1" t="s">
        <v>117</v>
      </c>
      <c r="BQ5" s="1" t="s">
        <v>118</v>
      </c>
      <c r="BR5" s="1" t="s">
        <v>149</v>
      </c>
      <c r="BS5" s="1" t="s">
        <v>150</v>
      </c>
      <c r="BT5" s="1" t="s">
        <v>151</v>
      </c>
      <c r="BU5" s="1" t="s">
        <v>152</v>
      </c>
      <c r="BV5" s="1" t="s">
        <v>138</v>
      </c>
      <c r="BW5" s="1" t="s">
        <v>139</v>
      </c>
      <c r="BX5" s="1" t="s">
        <v>140</v>
      </c>
    </row>
    <row r="6" spans="1:78">
      <c r="A6" s="57" t="s">
        <v>187</v>
      </c>
      <c r="B6" s="58" t="s">
        <v>230</v>
      </c>
      <c r="C6" s="58">
        <v>0.28000000000000003</v>
      </c>
      <c r="D6" s="58" t="s">
        <v>230</v>
      </c>
      <c r="E6" s="58" t="s">
        <v>230</v>
      </c>
      <c r="F6" s="58" t="s">
        <v>230</v>
      </c>
      <c r="G6" s="58">
        <v>0.21</v>
      </c>
      <c r="H6" s="58">
        <v>0.3</v>
      </c>
      <c r="I6" s="58">
        <v>0.62</v>
      </c>
      <c r="J6" s="58">
        <v>0.76</v>
      </c>
      <c r="K6" s="58">
        <v>1.08</v>
      </c>
      <c r="L6" s="58">
        <v>1.08</v>
      </c>
      <c r="M6" s="58">
        <v>0.98</v>
      </c>
      <c r="N6" s="58">
        <v>0.56000000000000005</v>
      </c>
      <c r="O6" s="58">
        <v>0.48</v>
      </c>
      <c r="P6" s="58">
        <v>0.71</v>
      </c>
      <c r="Q6" s="58">
        <v>0.59</v>
      </c>
      <c r="R6" s="58" t="s">
        <v>230</v>
      </c>
      <c r="S6" s="58" t="s">
        <v>230</v>
      </c>
      <c r="T6" s="58" t="s">
        <v>230</v>
      </c>
      <c r="U6" s="58" t="s">
        <v>230</v>
      </c>
      <c r="V6" s="58">
        <v>1.67</v>
      </c>
      <c r="W6" s="58">
        <v>2.34</v>
      </c>
      <c r="X6" s="58">
        <v>2.27</v>
      </c>
      <c r="Y6" s="58">
        <v>2.13</v>
      </c>
      <c r="Z6" s="58" t="s">
        <v>230</v>
      </c>
      <c r="AA6" s="58" t="s">
        <v>230</v>
      </c>
      <c r="AB6" s="58" t="s">
        <v>230</v>
      </c>
      <c r="AC6" s="58" t="s">
        <v>230</v>
      </c>
      <c r="AD6" s="58">
        <v>2.93</v>
      </c>
      <c r="AE6" s="58">
        <v>2.21</v>
      </c>
      <c r="AF6" s="58">
        <v>2.5099999999999998</v>
      </c>
      <c r="AG6" s="58">
        <v>2.06</v>
      </c>
      <c r="AH6" s="58">
        <v>2.63</v>
      </c>
      <c r="AI6" s="58">
        <v>1.82</v>
      </c>
      <c r="AJ6" s="58" t="s">
        <v>230</v>
      </c>
      <c r="AK6" s="58">
        <v>0.33</v>
      </c>
      <c r="AL6" s="58">
        <v>2.2200000000000002</v>
      </c>
      <c r="AM6" s="58" t="s">
        <v>230</v>
      </c>
      <c r="AN6" s="58">
        <v>1.45</v>
      </c>
      <c r="AO6" s="58">
        <v>2.44</v>
      </c>
      <c r="AP6" s="58">
        <v>1.04</v>
      </c>
      <c r="AQ6" s="58">
        <v>1.18</v>
      </c>
      <c r="AR6" s="58">
        <v>2.54</v>
      </c>
      <c r="AS6" s="58" t="s">
        <v>230</v>
      </c>
      <c r="AT6" s="58" t="s">
        <v>230</v>
      </c>
      <c r="AU6" s="58" t="s">
        <v>230</v>
      </c>
      <c r="AV6" s="58" t="s">
        <v>230</v>
      </c>
      <c r="AW6" s="58" t="s">
        <v>230</v>
      </c>
      <c r="AX6" s="58" t="s">
        <v>230</v>
      </c>
      <c r="AY6" s="58">
        <v>0.21</v>
      </c>
      <c r="AZ6" s="58" t="s">
        <v>230</v>
      </c>
      <c r="BA6" s="58" t="s">
        <v>230</v>
      </c>
      <c r="BB6" s="72" t="s">
        <v>230</v>
      </c>
      <c r="BC6" s="72" t="s">
        <v>230</v>
      </c>
      <c r="BD6" s="72" t="s">
        <v>230</v>
      </c>
      <c r="BE6" s="58">
        <v>1.49</v>
      </c>
      <c r="BF6" s="58">
        <v>1.1399999999999999</v>
      </c>
      <c r="BG6" s="58">
        <v>1.31</v>
      </c>
      <c r="BH6" s="58">
        <v>1.27</v>
      </c>
      <c r="BI6" s="58">
        <v>1.43</v>
      </c>
      <c r="BJ6" s="58">
        <v>0.93</v>
      </c>
      <c r="BK6" s="58">
        <v>1.03</v>
      </c>
      <c r="BL6" s="58">
        <v>1.4</v>
      </c>
      <c r="BM6" s="58" t="s">
        <v>230</v>
      </c>
      <c r="BN6" s="58" t="s">
        <v>230</v>
      </c>
      <c r="BO6" s="58" t="s">
        <v>230</v>
      </c>
      <c r="BP6" s="58" t="s">
        <v>230</v>
      </c>
      <c r="BQ6" s="58" t="s">
        <v>230</v>
      </c>
      <c r="BR6" s="58" t="s">
        <v>230</v>
      </c>
      <c r="BS6" s="58" t="s">
        <v>230</v>
      </c>
      <c r="BT6" s="58" t="s">
        <v>230</v>
      </c>
      <c r="BU6" s="58" t="s">
        <v>230</v>
      </c>
      <c r="BV6" s="58" t="s">
        <v>230</v>
      </c>
      <c r="BW6" s="58" t="s">
        <v>230</v>
      </c>
      <c r="BX6" s="58" t="s">
        <v>230</v>
      </c>
      <c r="BY6" s="1"/>
      <c r="BZ6" s="1"/>
    </row>
    <row r="7" spans="1:78">
      <c r="A7" s="57" t="s">
        <v>188</v>
      </c>
      <c r="B7" s="58">
        <v>57.04</v>
      </c>
      <c r="C7" s="58">
        <v>56</v>
      </c>
      <c r="D7" s="58">
        <v>55.06</v>
      </c>
      <c r="E7" s="58">
        <v>56.98</v>
      </c>
      <c r="F7" s="58">
        <v>57.08</v>
      </c>
      <c r="G7" s="58">
        <v>55.44</v>
      </c>
      <c r="H7" s="58">
        <v>56.4</v>
      </c>
      <c r="I7" s="58">
        <v>53.68</v>
      </c>
      <c r="J7" s="58">
        <v>51.15</v>
      </c>
      <c r="K7" s="58">
        <v>50.78</v>
      </c>
      <c r="L7" s="58">
        <v>50.69</v>
      </c>
      <c r="M7" s="58">
        <v>50.81</v>
      </c>
      <c r="N7" s="58">
        <v>53.41</v>
      </c>
      <c r="O7" s="58">
        <v>54.29</v>
      </c>
      <c r="P7" s="58">
        <v>53.4</v>
      </c>
      <c r="Q7" s="58">
        <v>53.76</v>
      </c>
      <c r="R7" s="58">
        <v>55.84</v>
      </c>
      <c r="S7" s="58">
        <v>56.11</v>
      </c>
      <c r="T7" s="58">
        <v>56.2</v>
      </c>
      <c r="U7" s="58">
        <v>56.27</v>
      </c>
      <c r="V7" s="58">
        <v>54.82</v>
      </c>
      <c r="W7" s="58">
        <v>53.79</v>
      </c>
      <c r="X7" s="58">
        <v>53.62</v>
      </c>
      <c r="Y7" s="58">
        <v>53.79</v>
      </c>
      <c r="Z7" s="58">
        <v>55.39</v>
      </c>
      <c r="AA7" s="58">
        <v>55.3</v>
      </c>
      <c r="AB7" s="58">
        <v>55.31</v>
      </c>
      <c r="AC7" s="58">
        <v>56.06</v>
      </c>
      <c r="AD7" s="58">
        <v>51.56</v>
      </c>
      <c r="AE7" s="58">
        <v>52.95</v>
      </c>
      <c r="AF7" s="58">
        <v>52.46</v>
      </c>
      <c r="AG7" s="58">
        <v>52.84</v>
      </c>
      <c r="AH7" s="58">
        <v>51.9</v>
      </c>
      <c r="AI7" s="58">
        <v>53.45</v>
      </c>
      <c r="AJ7" s="58">
        <v>55.98</v>
      </c>
      <c r="AK7" s="58">
        <v>55.44</v>
      </c>
      <c r="AL7" s="58">
        <v>52.44</v>
      </c>
      <c r="AM7" s="58">
        <v>55.39</v>
      </c>
      <c r="AN7" s="58">
        <v>54.7</v>
      </c>
      <c r="AO7" s="58">
        <v>52.53</v>
      </c>
      <c r="AP7" s="58">
        <v>54.46</v>
      </c>
      <c r="AQ7" s="58">
        <v>54.43</v>
      </c>
      <c r="AR7" s="58">
        <v>52.59</v>
      </c>
      <c r="AS7" s="58">
        <v>55.22</v>
      </c>
      <c r="AT7" s="58">
        <v>55.45</v>
      </c>
      <c r="AU7" s="58">
        <v>55.31</v>
      </c>
      <c r="AV7" s="58">
        <v>55.43</v>
      </c>
      <c r="AW7" s="58">
        <v>55.89</v>
      </c>
      <c r="AX7" s="58">
        <v>55.96</v>
      </c>
      <c r="AY7" s="58">
        <v>55.48</v>
      </c>
      <c r="AZ7" s="58">
        <v>55.57</v>
      </c>
      <c r="BA7" s="58">
        <v>56.34</v>
      </c>
      <c r="BB7" s="72">
        <v>56.77</v>
      </c>
      <c r="BC7" s="72">
        <v>56.89</v>
      </c>
      <c r="BD7" s="72">
        <v>56.8</v>
      </c>
      <c r="BE7" s="58">
        <v>53.84</v>
      </c>
      <c r="BF7" s="58">
        <v>54.01</v>
      </c>
      <c r="BG7" s="58">
        <v>53.79</v>
      </c>
      <c r="BH7" s="58">
        <v>53.66</v>
      </c>
      <c r="BI7" s="58">
        <v>53.28</v>
      </c>
      <c r="BJ7" s="58">
        <v>54.31</v>
      </c>
      <c r="BK7" s="58">
        <v>55.37</v>
      </c>
      <c r="BL7" s="58">
        <v>54.69</v>
      </c>
      <c r="BM7" s="58">
        <v>56.18</v>
      </c>
      <c r="BN7" s="58">
        <v>56.76</v>
      </c>
      <c r="BO7" s="58">
        <v>56.49</v>
      </c>
      <c r="BP7" s="58">
        <v>56.99</v>
      </c>
      <c r="BQ7" s="58">
        <v>56.55</v>
      </c>
      <c r="BR7" s="58">
        <v>56.39</v>
      </c>
      <c r="BS7" s="58">
        <v>56.3</v>
      </c>
      <c r="BT7" s="58">
        <v>56.61</v>
      </c>
      <c r="BU7" s="58">
        <v>56.22</v>
      </c>
      <c r="BV7" s="58">
        <v>55.82</v>
      </c>
      <c r="BW7" s="58">
        <v>55.67</v>
      </c>
      <c r="BX7" s="58">
        <v>55.17</v>
      </c>
      <c r="BY7" s="1"/>
      <c r="BZ7" s="1"/>
    </row>
    <row r="8" spans="1:78">
      <c r="A8" s="57" t="s">
        <v>189</v>
      </c>
      <c r="B8" s="58" t="s">
        <v>230</v>
      </c>
      <c r="C8" s="58" t="s">
        <v>230</v>
      </c>
      <c r="D8" s="58" t="s">
        <v>230</v>
      </c>
      <c r="E8" s="58" t="s">
        <v>230</v>
      </c>
      <c r="F8" s="58" t="s">
        <v>230</v>
      </c>
      <c r="G8" s="58" t="s">
        <v>230</v>
      </c>
      <c r="H8" s="58" t="s">
        <v>230</v>
      </c>
      <c r="I8" s="58">
        <v>0.74</v>
      </c>
      <c r="J8" s="58">
        <v>0.71</v>
      </c>
      <c r="K8" s="58">
        <v>0.73</v>
      </c>
      <c r="L8" s="58">
        <v>0.83</v>
      </c>
      <c r="M8" s="58">
        <v>0.76</v>
      </c>
      <c r="N8" s="58" t="s">
        <v>230</v>
      </c>
      <c r="O8" s="58" t="s">
        <v>230</v>
      </c>
      <c r="P8" s="58" t="s">
        <v>230</v>
      </c>
      <c r="Q8" s="58" t="s">
        <v>230</v>
      </c>
      <c r="R8" s="58" t="s">
        <v>230</v>
      </c>
      <c r="S8" s="58" t="s">
        <v>230</v>
      </c>
      <c r="T8" s="58">
        <v>0.51</v>
      </c>
      <c r="U8" s="58" t="s">
        <v>230</v>
      </c>
      <c r="V8" s="58" t="s">
        <v>230</v>
      </c>
      <c r="W8" s="58" t="s">
        <v>230</v>
      </c>
      <c r="X8" s="58" t="s">
        <v>230</v>
      </c>
      <c r="Y8" s="58" t="s">
        <v>230</v>
      </c>
      <c r="Z8" s="58">
        <v>0.53</v>
      </c>
      <c r="AA8" s="58">
        <v>0.54</v>
      </c>
      <c r="AB8" s="58" t="s">
        <v>230</v>
      </c>
      <c r="AC8" s="58" t="s">
        <v>230</v>
      </c>
      <c r="AD8" s="58">
        <v>0.62</v>
      </c>
      <c r="AE8" s="58">
        <v>0.54</v>
      </c>
      <c r="AF8" s="58">
        <v>0.62</v>
      </c>
      <c r="AG8" s="58">
        <v>0.66</v>
      </c>
      <c r="AH8" s="58">
        <v>0.69</v>
      </c>
      <c r="AI8" s="58">
        <v>0.68</v>
      </c>
      <c r="AJ8" s="58" t="s">
        <v>230</v>
      </c>
      <c r="AK8" s="58" t="s">
        <v>230</v>
      </c>
      <c r="AL8" s="58">
        <v>0.72</v>
      </c>
      <c r="AM8" s="58">
        <v>0.65</v>
      </c>
      <c r="AN8" s="58">
        <v>0.65</v>
      </c>
      <c r="AO8" s="58">
        <v>0.65</v>
      </c>
      <c r="AP8" s="58">
        <v>0.61</v>
      </c>
      <c r="AQ8" s="58">
        <v>0.56999999999999995</v>
      </c>
      <c r="AR8" s="58">
        <v>0.64</v>
      </c>
      <c r="AS8" s="58" t="s">
        <v>230</v>
      </c>
      <c r="AT8" s="58" t="s">
        <v>230</v>
      </c>
      <c r="AU8" s="58" t="s">
        <v>230</v>
      </c>
      <c r="AV8" s="58" t="s">
        <v>230</v>
      </c>
      <c r="AW8" s="58" t="s">
        <v>230</v>
      </c>
      <c r="AX8" s="58" t="s">
        <v>230</v>
      </c>
      <c r="AY8" s="58" t="s">
        <v>230</v>
      </c>
      <c r="AZ8" s="58" t="s">
        <v>230</v>
      </c>
      <c r="BA8" s="58" t="s">
        <v>230</v>
      </c>
      <c r="BB8" s="72" t="s">
        <v>230</v>
      </c>
      <c r="BC8" s="72" t="s">
        <v>230</v>
      </c>
      <c r="BD8" s="72" t="s">
        <v>230</v>
      </c>
      <c r="BE8" s="58">
        <v>0.53</v>
      </c>
      <c r="BF8" s="58" t="s">
        <v>230</v>
      </c>
      <c r="BG8" s="58" t="s">
        <v>230</v>
      </c>
      <c r="BH8" s="58">
        <v>0.5</v>
      </c>
      <c r="BI8" s="58">
        <v>0.56000000000000005</v>
      </c>
      <c r="BJ8" s="58">
        <v>0.54</v>
      </c>
      <c r="BK8" s="58">
        <v>0.53</v>
      </c>
      <c r="BL8" s="58">
        <v>0.57999999999999996</v>
      </c>
      <c r="BM8" s="58" t="s">
        <v>230</v>
      </c>
      <c r="BN8" s="58" t="s">
        <v>230</v>
      </c>
      <c r="BO8" s="58" t="s">
        <v>230</v>
      </c>
      <c r="BP8" s="58" t="s">
        <v>230</v>
      </c>
      <c r="BQ8" s="58" t="s">
        <v>230</v>
      </c>
      <c r="BR8" s="58" t="s">
        <v>230</v>
      </c>
      <c r="BS8" s="58" t="s">
        <v>230</v>
      </c>
      <c r="BT8" s="58" t="s">
        <v>230</v>
      </c>
      <c r="BU8" s="58" t="s">
        <v>230</v>
      </c>
      <c r="BV8" s="58" t="s">
        <v>230</v>
      </c>
      <c r="BW8" s="58" t="s">
        <v>230</v>
      </c>
      <c r="BX8" s="58" t="s">
        <v>230</v>
      </c>
      <c r="BY8" s="1"/>
      <c r="BZ8" s="1"/>
    </row>
    <row r="9" spans="1:78">
      <c r="A9" s="57" t="s">
        <v>190</v>
      </c>
      <c r="B9" s="58" t="s">
        <v>230</v>
      </c>
      <c r="C9" s="58" t="s">
        <v>230</v>
      </c>
      <c r="D9" s="58" t="s">
        <v>230</v>
      </c>
      <c r="E9" s="58" t="s">
        <v>230</v>
      </c>
      <c r="F9" s="58" t="s">
        <v>230</v>
      </c>
      <c r="G9" s="58" t="s">
        <v>230</v>
      </c>
      <c r="H9" s="58" t="s">
        <v>230</v>
      </c>
      <c r="I9" s="58">
        <v>1.47</v>
      </c>
      <c r="J9" s="58">
        <v>1.51</v>
      </c>
      <c r="K9" s="58">
        <v>1.79</v>
      </c>
      <c r="L9" s="58">
        <v>1.74</v>
      </c>
      <c r="M9" s="58">
        <v>1.72</v>
      </c>
      <c r="N9" s="58">
        <v>2.5299999999999998</v>
      </c>
      <c r="O9" s="58">
        <v>2.31</v>
      </c>
      <c r="P9" s="58">
        <v>2.68</v>
      </c>
      <c r="Q9" s="58">
        <v>2.58</v>
      </c>
      <c r="R9" s="58" t="s">
        <v>230</v>
      </c>
      <c r="S9" s="58" t="s">
        <v>230</v>
      </c>
      <c r="T9" s="58" t="s">
        <v>230</v>
      </c>
      <c r="U9" s="58" t="s">
        <v>230</v>
      </c>
      <c r="V9" s="58" t="s">
        <v>230</v>
      </c>
      <c r="W9" s="58" t="s">
        <v>230</v>
      </c>
      <c r="X9" s="58" t="s">
        <v>230</v>
      </c>
      <c r="Y9" s="58" t="s">
        <v>230</v>
      </c>
      <c r="Z9" s="58" t="s">
        <v>230</v>
      </c>
      <c r="AA9" s="58" t="s">
        <v>230</v>
      </c>
      <c r="AB9" s="58" t="s">
        <v>230</v>
      </c>
      <c r="AC9" s="58" t="s">
        <v>230</v>
      </c>
      <c r="AD9" s="58" t="s">
        <v>230</v>
      </c>
      <c r="AE9" s="58" t="s">
        <v>230</v>
      </c>
      <c r="AF9" s="58" t="s">
        <v>230</v>
      </c>
      <c r="AG9" s="58" t="s">
        <v>230</v>
      </c>
      <c r="AH9" s="58">
        <v>0.56000000000000005</v>
      </c>
      <c r="AI9" s="58" t="s">
        <v>230</v>
      </c>
      <c r="AJ9" s="58" t="s">
        <v>230</v>
      </c>
      <c r="AK9" s="58" t="s">
        <v>230</v>
      </c>
      <c r="AL9" s="58" t="s">
        <v>230</v>
      </c>
      <c r="AM9" s="58" t="s">
        <v>230</v>
      </c>
      <c r="AN9" s="58" t="s">
        <v>230</v>
      </c>
      <c r="AO9" s="58" t="s">
        <v>230</v>
      </c>
      <c r="AP9" s="58" t="s">
        <v>230</v>
      </c>
      <c r="AQ9" s="58" t="s">
        <v>230</v>
      </c>
      <c r="AR9" s="58" t="s">
        <v>230</v>
      </c>
      <c r="AS9" s="58">
        <v>0.54</v>
      </c>
      <c r="AT9" s="58">
        <v>0.52</v>
      </c>
      <c r="AU9" s="58">
        <v>0.57999999999999996</v>
      </c>
      <c r="AV9" s="58" t="s">
        <v>230</v>
      </c>
      <c r="AW9" s="58" t="s">
        <v>230</v>
      </c>
      <c r="AX9" s="58" t="s">
        <v>230</v>
      </c>
      <c r="AY9" s="58">
        <v>0.63</v>
      </c>
      <c r="AZ9" s="58" t="s">
        <v>230</v>
      </c>
      <c r="BA9" s="58" t="s">
        <v>230</v>
      </c>
      <c r="BB9" s="72" t="s">
        <v>230</v>
      </c>
      <c r="BC9" s="72" t="s">
        <v>230</v>
      </c>
      <c r="BD9" s="72" t="s">
        <v>230</v>
      </c>
      <c r="BE9" s="58" t="s">
        <v>230</v>
      </c>
      <c r="BF9" s="58" t="s">
        <v>230</v>
      </c>
      <c r="BG9" s="58" t="s">
        <v>230</v>
      </c>
      <c r="BH9" s="58" t="s">
        <v>230</v>
      </c>
      <c r="BI9" s="58" t="s">
        <v>230</v>
      </c>
      <c r="BJ9" s="58" t="s">
        <v>230</v>
      </c>
      <c r="BK9" s="58" t="s">
        <v>230</v>
      </c>
      <c r="BL9" s="58" t="s">
        <v>230</v>
      </c>
      <c r="BM9" s="58" t="s">
        <v>230</v>
      </c>
      <c r="BN9" s="58" t="s">
        <v>230</v>
      </c>
      <c r="BO9" s="58" t="s">
        <v>230</v>
      </c>
      <c r="BP9" s="58" t="s">
        <v>230</v>
      </c>
      <c r="BQ9" s="58" t="s">
        <v>230</v>
      </c>
      <c r="BR9" s="58" t="s">
        <v>230</v>
      </c>
      <c r="BS9" s="58" t="s">
        <v>230</v>
      </c>
      <c r="BT9" s="58" t="s">
        <v>230</v>
      </c>
      <c r="BU9" s="58" t="s">
        <v>230</v>
      </c>
      <c r="BV9" s="58" t="s">
        <v>230</v>
      </c>
      <c r="BW9" s="58" t="s">
        <v>230</v>
      </c>
      <c r="BX9" s="58" t="s">
        <v>230</v>
      </c>
      <c r="BY9" s="1"/>
      <c r="BZ9" s="1"/>
    </row>
    <row r="10" spans="1:78">
      <c r="A10" s="57" t="s">
        <v>191</v>
      </c>
      <c r="B10" s="58" t="s">
        <v>230</v>
      </c>
      <c r="C10" s="58" t="s">
        <v>230</v>
      </c>
      <c r="D10" s="58" t="s">
        <v>230</v>
      </c>
      <c r="E10" s="58" t="s">
        <v>230</v>
      </c>
      <c r="F10" s="58" t="s">
        <v>230</v>
      </c>
      <c r="G10" s="58" t="s">
        <v>230</v>
      </c>
      <c r="H10" s="58" t="s">
        <v>230</v>
      </c>
      <c r="I10" s="58" t="s">
        <v>230</v>
      </c>
      <c r="J10" s="58" t="s">
        <v>230</v>
      </c>
      <c r="K10" s="58" t="s">
        <v>230</v>
      </c>
      <c r="L10" s="58" t="s">
        <v>230</v>
      </c>
      <c r="M10" s="58" t="s">
        <v>230</v>
      </c>
      <c r="N10" s="58" t="s">
        <v>230</v>
      </c>
      <c r="O10" s="58" t="s">
        <v>230</v>
      </c>
      <c r="P10" s="58" t="s">
        <v>230</v>
      </c>
      <c r="Q10" s="58" t="s">
        <v>230</v>
      </c>
      <c r="R10" s="58" t="s">
        <v>230</v>
      </c>
      <c r="S10" s="58" t="s">
        <v>230</v>
      </c>
      <c r="T10" s="58" t="s">
        <v>230</v>
      </c>
      <c r="U10" s="58" t="s">
        <v>230</v>
      </c>
      <c r="V10" s="58" t="s">
        <v>230</v>
      </c>
      <c r="W10" s="58" t="s">
        <v>230</v>
      </c>
      <c r="X10" s="58" t="s">
        <v>230</v>
      </c>
      <c r="Y10" s="58" t="s">
        <v>230</v>
      </c>
      <c r="Z10" s="58" t="s">
        <v>230</v>
      </c>
      <c r="AA10" s="58" t="s">
        <v>230</v>
      </c>
      <c r="AB10" s="58" t="s">
        <v>230</v>
      </c>
      <c r="AC10" s="58" t="s">
        <v>230</v>
      </c>
      <c r="AD10" s="58" t="s">
        <v>230</v>
      </c>
      <c r="AE10" s="58" t="s">
        <v>230</v>
      </c>
      <c r="AF10" s="58" t="s">
        <v>230</v>
      </c>
      <c r="AG10" s="58" t="s">
        <v>230</v>
      </c>
      <c r="AH10" s="58" t="s">
        <v>230</v>
      </c>
      <c r="AI10" s="58" t="s">
        <v>230</v>
      </c>
      <c r="AJ10" s="58" t="s">
        <v>230</v>
      </c>
      <c r="AK10" s="58" t="s">
        <v>230</v>
      </c>
      <c r="AL10" s="58" t="s">
        <v>230</v>
      </c>
      <c r="AM10" s="58" t="s">
        <v>230</v>
      </c>
      <c r="AN10" s="58" t="s">
        <v>230</v>
      </c>
      <c r="AO10" s="58" t="s">
        <v>230</v>
      </c>
      <c r="AP10" s="58" t="s">
        <v>230</v>
      </c>
      <c r="AQ10" s="58" t="s">
        <v>230</v>
      </c>
      <c r="AR10" s="58" t="s">
        <v>230</v>
      </c>
      <c r="AS10" s="58" t="s">
        <v>230</v>
      </c>
      <c r="AT10" s="58" t="s">
        <v>230</v>
      </c>
      <c r="AU10" s="58" t="s">
        <v>230</v>
      </c>
      <c r="AV10" s="58" t="s">
        <v>230</v>
      </c>
      <c r="AW10" s="58" t="s">
        <v>230</v>
      </c>
      <c r="AX10" s="58" t="s">
        <v>230</v>
      </c>
      <c r="AY10" s="58" t="s">
        <v>230</v>
      </c>
      <c r="AZ10" s="58" t="s">
        <v>230</v>
      </c>
      <c r="BA10" s="58" t="s">
        <v>230</v>
      </c>
      <c r="BB10" s="58" t="s">
        <v>230</v>
      </c>
      <c r="BC10" s="58" t="s">
        <v>230</v>
      </c>
      <c r="BD10" s="58" t="s">
        <v>230</v>
      </c>
      <c r="BE10" s="58" t="s">
        <v>230</v>
      </c>
      <c r="BF10" s="58" t="s">
        <v>230</v>
      </c>
      <c r="BG10" s="58" t="s">
        <v>230</v>
      </c>
      <c r="BH10" s="58" t="s">
        <v>230</v>
      </c>
      <c r="BI10" s="58" t="s">
        <v>230</v>
      </c>
      <c r="BJ10" s="58" t="s">
        <v>230</v>
      </c>
      <c r="BK10" s="58" t="s">
        <v>230</v>
      </c>
      <c r="BL10" s="58" t="s">
        <v>230</v>
      </c>
      <c r="BM10" s="58" t="s">
        <v>230</v>
      </c>
      <c r="BN10" s="58" t="s">
        <v>230</v>
      </c>
      <c r="BO10" s="58" t="s">
        <v>230</v>
      </c>
      <c r="BP10" s="58" t="s">
        <v>230</v>
      </c>
      <c r="BQ10" s="58" t="s">
        <v>230</v>
      </c>
      <c r="BR10" s="58" t="s">
        <v>230</v>
      </c>
      <c r="BS10" s="58" t="s">
        <v>230</v>
      </c>
      <c r="BT10" s="58" t="s">
        <v>230</v>
      </c>
      <c r="BU10" s="58" t="s">
        <v>230</v>
      </c>
      <c r="BV10" s="58" t="s">
        <v>230</v>
      </c>
      <c r="BW10" s="58" t="s">
        <v>230</v>
      </c>
      <c r="BX10" s="58" t="s">
        <v>230</v>
      </c>
      <c r="BY10" s="1"/>
      <c r="BZ10" s="1"/>
    </row>
    <row r="11" spans="1:78" ht="13.5">
      <c r="A11" s="57" t="s">
        <v>438</v>
      </c>
      <c r="B11" s="58">
        <v>41.980876431503603</v>
      </c>
      <c r="C11" s="58">
        <v>43.406695028506768</v>
      </c>
      <c r="D11" s="58">
        <v>45.938941534379261</v>
      </c>
      <c r="E11" s="58">
        <v>42.102872101773627</v>
      </c>
      <c r="F11" s="58">
        <v>41.899474654673725</v>
      </c>
      <c r="G11" s="58">
        <v>44.692586051279235</v>
      </c>
      <c r="H11" s="58">
        <v>42.551780041042207</v>
      </c>
      <c r="I11" s="58">
        <v>43.290863229940499</v>
      </c>
      <c r="J11" s="58">
        <v>47.926121355933375</v>
      </c>
      <c r="K11" s="58">
        <v>47.385396128849791</v>
      </c>
      <c r="L11" s="58">
        <v>47.472524311429652</v>
      </c>
      <c r="M11" s="58">
        <v>47.627367872517631</v>
      </c>
      <c r="N11" s="58">
        <v>43.412828537228208</v>
      </c>
      <c r="O11" s="58">
        <v>42.224286935628498</v>
      </c>
      <c r="P11" s="58">
        <v>42.802585347289885</v>
      </c>
      <c r="Q11" s="58">
        <v>42.544848341080325</v>
      </c>
      <c r="R11" s="58">
        <v>44.396394982648971</v>
      </c>
      <c r="S11" s="58">
        <v>43.857381048336755</v>
      </c>
      <c r="T11" s="58">
        <v>42.758304253373417</v>
      </c>
      <c r="U11" s="58">
        <v>43.536738507848071</v>
      </c>
      <c r="V11" s="58">
        <v>42.436006366495242</v>
      </c>
      <c r="W11" s="58">
        <v>42.900740066457594</v>
      </c>
      <c r="X11" s="58">
        <v>43.411385115520282</v>
      </c>
      <c r="Y11" s="58">
        <v>43.405729102624299</v>
      </c>
      <c r="Z11" s="58">
        <v>44.347671514838247</v>
      </c>
      <c r="AA11" s="58">
        <v>44.509035847083759</v>
      </c>
      <c r="AB11" s="58">
        <v>45.446898394005416</v>
      </c>
      <c r="AC11" s="58">
        <v>43.957394601033563</v>
      </c>
      <c r="AD11" s="58">
        <v>44.841483614817328</v>
      </c>
      <c r="AE11" s="58">
        <v>43.928162625126596</v>
      </c>
      <c r="AF11" s="58">
        <v>44.048170075596268</v>
      </c>
      <c r="AG11" s="58">
        <v>44.290871710118367</v>
      </c>
      <c r="AH11" s="58">
        <v>43.758060408338025</v>
      </c>
      <c r="AI11" s="58">
        <v>43.608600904428272</v>
      </c>
      <c r="AJ11" s="58">
        <v>44.117230827392142</v>
      </c>
      <c r="AK11" s="58">
        <v>44.407278394313991</v>
      </c>
      <c r="AL11" s="58">
        <v>44.599692062342378</v>
      </c>
      <c r="AM11" s="58">
        <v>44.133446906344268</v>
      </c>
      <c r="AN11" s="58">
        <v>42.031240973439708</v>
      </c>
      <c r="AO11" s="58">
        <v>44.02162351285633</v>
      </c>
      <c r="AP11" s="58">
        <v>43.578001424555339</v>
      </c>
      <c r="AQ11" s="58">
        <v>43.374200745454019</v>
      </c>
      <c r="AR11" s="58">
        <v>43.680475786738235</v>
      </c>
      <c r="AS11" s="58">
        <v>44.673441352646556</v>
      </c>
      <c r="AT11" s="58">
        <v>44.251095146300791</v>
      </c>
      <c r="AU11" s="58">
        <v>44.42363540169076</v>
      </c>
      <c r="AV11" s="58">
        <v>45.209925923812442</v>
      </c>
      <c r="AW11" s="58">
        <v>44.296773744859784</v>
      </c>
      <c r="AX11" s="58">
        <v>44.157154218990172</v>
      </c>
      <c r="AY11" s="58">
        <v>43.492670278625205</v>
      </c>
      <c r="AZ11" s="58">
        <v>44.932808939073489</v>
      </c>
      <c r="BA11" s="58">
        <v>43.396170293201891</v>
      </c>
      <c r="BB11" s="58">
        <v>43.763924504345781</v>
      </c>
      <c r="BC11" s="58">
        <v>43.734693477229683</v>
      </c>
      <c r="BD11" s="58">
        <v>43.75666489530542</v>
      </c>
      <c r="BE11" s="58">
        <v>43.886305478852336</v>
      </c>
      <c r="BF11" s="58">
        <v>45.323305505680189</v>
      </c>
      <c r="BG11" s="58">
        <v>45.356635524941836</v>
      </c>
      <c r="BH11" s="58">
        <v>44.822184594535301</v>
      </c>
      <c r="BI11" s="58">
        <v>45.089826918911989</v>
      </c>
      <c r="BJ11" s="58">
        <v>44.266320214908689</v>
      </c>
      <c r="BK11" s="58">
        <v>41.907934253582361</v>
      </c>
      <c r="BL11" s="58">
        <v>42.3002452209182</v>
      </c>
      <c r="BM11" s="58">
        <v>43.71721228159651</v>
      </c>
      <c r="BN11" s="58">
        <v>42.549091077689049</v>
      </c>
      <c r="BO11" s="58">
        <v>43.094364218027224</v>
      </c>
      <c r="BP11" s="58">
        <v>42.082548406309847</v>
      </c>
      <c r="BQ11" s="58">
        <v>42.973417098510275</v>
      </c>
      <c r="BR11" s="58">
        <v>43.295657430622676</v>
      </c>
      <c r="BS11" s="58">
        <v>43.476516386280394</v>
      </c>
      <c r="BT11" s="58">
        <v>42.852341585023552</v>
      </c>
      <c r="BU11" s="58">
        <v>43.6370373804777</v>
      </c>
      <c r="BV11" s="58">
        <v>44.436218512270536</v>
      </c>
      <c r="BW11" s="58">
        <v>44.734440255789316</v>
      </c>
      <c r="BX11" s="58">
        <v>45.7227171730501</v>
      </c>
      <c r="BY11" s="1"/>
      <c r="BZ11" s="1"/>
    </row>
    <row r="12" spans="1:78">
      <c r="A12" s="57" t="s">
        <v>192</v>
      </c>
      <c r="B12" s="58">
        <v>99.020876431503609</v>
      </c>
      <c r="C12" s="58">
        <v>99.686695028506762</v>
      </c>
      <c r="D12" s="58">
        <v>100.99894153437927</v>
      </c>
      <c r="E12" s="58">
        <v>99.082872101773631</v>
      </c>
      <c r="F12" s="58">
        <v>98.979474654673723</v>
      </c>
      <c r="G12" s="58">
        <v>100.34258605127923</v>
      </c>
      <c r="H12" s="58">
        <v>99.251780041042196</v>
      </c>
      <c r="I12" s="58">
        <v>99.800863229940489</v>
      </c>
      <c r="J12" s="58">
        <v>102.05612135593337</v>
      </c>
      <c r="K12" s="58">
        <v>101.76539612884979</v>
      </c>
      <c r="L12" s="58">
        <v>101.81252431142966</v>
      </c>
      <c r="M12" s="58">
        <v>101.89736787251763</v>
      </c>
      <c r="N12" s="58">
        <v>99.912828537228208</v>
      </c>
      <c r="O12" s="58">
        <v>99.304286935628497</v>
      </c>
      <c r="P12" s="58">
        <v>99.592585347289884</v>
      </c>
      <c r="Q12" s="58">
        <v>99.474848341080332</v>
      </c>
      <c r="R12" s="58">
        <v>100.23639498264897</v>
      </c>
      <c r="S12" s="58">
        <v>99.967381048336762</v>
      </c>
      <c r="T12" s="58">
        <v>99.468304253373418</v>
      </c>
      <c r="U12" s="58">
        <v>99.806738507848081</v>
      </c>
      <c r="V12" s="58">
        <v>98.926006366495244</v>
      </c>
      <c r="W12" s="58">
        <v>99.030740066457582</v>
      </c>
      <c r="X12" s="58">
        <v>99.301385115520276</v>
      </c>
      <c r="Y12" s="58">
        <v>99.325729102624308</v>
      </c>
      <c r="Z12" s="58">
        <v>100.26767151483824</v>
      </c>
      <c r="AA12" s="58">
        <v>100.34903584708375</v>
      </c>
      <c r="AB12" s="58">
        <v>100.75689839400542</v>
      </c>
      <c r="AC12" s="58">
        <v>100.01739460103357</v>
      </c>
      <c r="AD12" s="58">
        <v>99.951483614817334</v>
      </c>
      <c r="AE12" s="58">
        <v>99.628162625126606</v>
      </c>
      <c r="AF12" s="58">
        <v>99.638170075596264</v>
      </c>
      <c r="AG12" s="58">
        <v>99.850871710118369</v>
      </c>
      <c r="AH12" s="58">
        <v>99.538060408338026</v>
      </c>
      <c r="AI12" s="58">
        <v>99.558600904428275</v>
      </c>
      <c r="AJ12" s="58">
        <v>100.09723082739214</v>
      </c>
      <c r="AK12" s="58">
        <v>100.17727839431399</v>
      </c>
      <c r="AL12" s="58">
        <v>99.979692062342366</v>
      </c>
      <c r="AM12" s="58">
        <v>100.17344690634427</v>
      </c>
      <c r="AN12" s="58">
        <v>98.831240973439719</v>
      </c>
      <c r="AO12" s="58">
        <v>99.641623512856327</v>
      </c>
      <c r="AP12" s="58">
        <v>99.688001424555338</v>
      </c>
      <c r="AQ12" s="58">
        <v>99.554200745454011</v>
      </c>
      <c r="AR12" s="58">
        <v>99.450475786738238</v>
      </c>
      <c r="AS12" s="58">
        <v>100.43344135264655</v>
      </c>
      <c r="AT12" s="58">
        <v>100.2210951463008</v>
      </c>
      <c r="AU12" s="58">
        <v>100.31363540169076</v>
      </c>
      <c r="AV12" s="58">
        <v>100.63992592381244</v>
      </c>
      <c r="AW12" s="58">
        <v>100.18677374485978</v>
      </c>
      <c r="AX12" s="58">
        <v>100.11715421899018</v>
      </c>
      <c r="AY12" s="58">
        <v>99.812670278625205</v>
      </c>
      <c r="AZ12" s="58">
        <v>100.50280893907349</v>
      </c>
      <c r="BA12" s="58">
        <v>99.736170293201894</v>
      </c>
      <c r="BB12" s="58">
        <v>100.53392450434578</v>
      </c>
      <c r="BC12" s="58">
        <v>100.62469347722968</v>
      </c>
      <c r="BD12" s="58">
        <v>100.55666489530542</v>
      </c>
      <c r="BE12" s="58">
        <v>99.746305478852349</v>
      </c>
      <c r="BF12" s="58">
        <v>100.47330550568019</v>
      </c>
      <c r="BG12" s="58">
        <v>100.45663552494185</v>
      </c>
      <c r="BH12" s="58">
        <v>100.25218459453529</v>
      </c>
      <c r="BI12" s="58">
        <v>100.35982691891199</v>
      </c>
      <c r="BJ12" s="58">
        <v>100.04632021490869</v>
      </c>
      <c r="BK12" s="58">
        <v>98.837934253582361</v>
      </c>
      <c r="BL12" s="58">
        <v>98.970245220918201</v>
      </c>
      <c r="BM12" s="58">
        <v>99.897212281596509</v>
      </c>
      <c r="BN12" s="58">
        <v>99.309091077689047</v>
      </c>
      <c r="BO12" s="58">
        <v>99.584364218027218</v>
      </c>
      <c r="BP12" s="58">
        <v>99.072548406309849</v>
      </c>
      <c r="BQ12" s="58">
        <v>99.523417098510265</v>
      </c>
      <c r="BR12" s="58">
        <v>99.685657430622683</v>
      </c>
      <c r="BS12" s="58">
        <v>99.776516386280392</v>
      </c>
      <c r="BT12" s="58">
        <v>99.462341585023552</v>
      </c>
      <c r="BU12" s="58">
        <v>99.857037380477692</v>
      </c>
      <c r="BV12" s="58">
        <v>100.25621851227054</v>
      </c>
      <c r="BW12" s="58">
        <v>100.40444025578932</v>
      </c>
      <c r="BX12" s="58">
        <v>100.8927171730501</v>
      </c>
      <c r="BY12" s="1"/>
      <c r="BZ12" s="1"/>
    </row>
    <row r="13" spans="1:78">
      <c r="A13" s="82" t="s">
        <v>198</v>
      </c>
    </row>
    <row r="14" spans="1:78">
      <c r="A14" s="57" t="s">
        <v>193</v>
      </c>
      <c r="B14" s="58" t="s">
        <v>275</v>
      </c>
      <c r="C14" s="58">
        <v>6.9086724540404756E-3</v>
      </c>
      <c r="D14" s="58" t="s">
        <v>275</v>
      </c>
      <c r="E14" s="58" t="s">
        <v>275</v>
      </c>
      <c r="F14" s="58" t="s">
        <v>275</v>
      </c>
      <c r="G14" s="58">
        <v>5.2426232692955096E-3</v>
      </c>
      <c r="H14" s="58">
        <v>7.3464119327820336E-3</v>
      </c>
      <c r="I14" s="58">
        <v>1.5328917963732791E-2</v>
      </c>
      <c r="J14" s="58">
        <v>1.9601045301412462E-2</v>
      </c>
      <c r="K14" s="58">
        <v>2.7695180083405904E-2</v>
      </c>
      <c r="L14" s="58">
        <v>2.7720713148085163E-2</v>
      </c>
      <c r="M14" s="58">
        <v>2.5195851258427295E-2</v>
      </c>
      <c r="N14" s="58">
        <v>1.3872860795276287E-2</v>
      </c>
      <c r="O14" s="58">
        <v>1.1765961616519351E-2</v>
      </c>
      <c r="P14" s="58">
        <v>1.7490465096326163E-2</v>
      </c>
      <c r="Q14" s="58">
        <v>1.450480049723497E-2</v>
      </c>
      <c r="R14" s="58" t="s">
        <v>275</v>
      </c>
      <c r="S14" s="58" t="s">
        <v>275</v>
      </c>
      <c r="T14" s="58" t="s">
        <v>275</v>
      </c>
      <c r="U14" s="58" t="s">
        <v>275</v>
      </c>
      <c r="V14" s="58">
        <v>4.0661619223391683E-2</v>
      </c>
      <c r="W14" s="58">
        <v>5.7072639715687039E-2</v>
      </c>
      <c r="X14" s="58">
        <v>5.5626078279472226E-2</v>
      </c>
      <c r="Y14" s="58">
        <v>5.2218192698760053E-2</v>
      </c>
      <c r="Z14" s="58" t="s">
        <v>275</v>
      </c>
      <c r="AA14" s="58" t="s">
        <v>275</v>
      </c>
      <c r="AB14" s="58" t="s">
        <v>275</v>
      </c>
      <c r="AC14" s="58" t="s">
        <v>275</v>
      </c>
      <c r="AD14" s="58">
        <v>7.2632834815903199E-2</v>
      </c>
      <c r="AE14" s="58">
        <v>5.4469102723764484E-2</v>
      </c>
      <c r="AF14" s="58">
        <v>6.1873351388659632E-2</v>
      </c>
      <c r="AG14" s="58">
        <v>5.097422531064201E-2</v>
      </c>
      <c r="AH14" s="58">
        <v>6.4717466638140236E-2</v>
      </c>
      <c r="AI14" s="58">
        <v>4.4802902359153456E-2</v>
      </c>
      <c r="AJ14" s="58" t="s">
        <v>275</v>
      </c>
      <c r="AK14" s="58">
        <v>8.2138012143924063E-3</v>
      </c>
      <c r="AL14" s="58">
        <v>5.5060644017525445E-2</v>
      </c>
      <c r="AM14" s="58" t="s">
        <v>275</v>
      </c>
      <c r="AN14" s="58">
        <v>3.5250872793513736E-2</v>
      </c>
      <c r="AO14" s="58">
        <v>6.01517202261845E-2</v>
      </c>
      <c r="AP14" s="58">
        <v>2.5660947139797708E-2</v>
      </c>
      <c r="AQ14" s="58">
        <v>2.9046709202817111E-2</v>
      </c>
      <c r="AR14" s="58">
        <v>6.2405508104403012E-2</v>
      </c>
      <c r="AS14" s="58" t="s">
        <v>275</v>
      </c>
      <c r="AT14" s="58" t="s">
        <v>275</v>
      </c>
      <c r="AU14" s="58" t="s">
        <v>275</v>
      </c>
      <c r="AV14" s="58" t="s">
        <v>275</v>
      </c>
      <c r="AW14" s="58" t="s">
        <v>275</v>
      </c>
      <c r="AX14" s="58" t="s">
        <v>275</v>
      </c>
      <c r="AY14" s="58">
        <v>5.1930762039431502E-3</v>
      </c>
      <c r="AZ14" s="58" t="s">
        <v>275</v>
      </c>
      <c r="BA14" s="58" t="s">
        <v>275</v>
      </c>
      <c r="BB14" s="58" t="s">
        <v>275</v>
      </c>
      <c r="BC14" s="58" t="s">
        <v>275</v>
      </c>
      <c r="BD14" s="58" t="s">
        <v>275</v>
      </c>
      <c r="BE14" s="58">
        <v>3.6801530113145201E-2</v>
      </c>
      <c r="BF14" s="58">
        <v>2.8529598286816619E-2</v>
      </c>
      <c r="BG14" s="58">
        <v>3.2774268138849101E-2</v>
      </c>
      <c r="BH14" s="58">
        <v>3.1654221520717528E-2</v>
      </c>
      <c r="BI14" s="58">
        <v>3.5712498001362024E-2</v>
      </c>
      <c r="BJ14" s="58">
        <v>2.309358090497321E-2</v>
      </c>
      <c r="BK14" s="58">
        <v>2.5044313293902866E-2</v>
      </c>
      <c r="BL14" s="58">
        <v>3.4115741934519758E-2</v>
      </c>
      <c r="BM14" s="58" t="s">
        <v>275</v>
      </c>
      <c r="BN14" s="58" t="s">
        <v>275</v>
      </c>
      <c r="BO14" s="58" t="s">
        <v>275</v>
      </c>
      <c r="BP14" s="58" t="s">
        <v>275</v>
      </c>
      <c r="BQ14" s="58" t="s">
        <v>275</v>
      </c>
      <c r="BR14" s="58" t="s">
        <v>275</v>
      </c>
      <c r="BS14" s="58" t="s">
        <v>275</v>
      </c>
      <c r="BT14" s="58" t="s">
        <v>275</v>
      </c>
      <c r="BU14" s="58" t="s">
        <v>275</v>
      </c>
      <c r="BV14" s="58" t="s">
        <v>275</v>
      </c>
      <c r="BW14" s="58" t="s">
        <v>275</v>
      </c>
      <c r="BX14" s="58" t="s">
        <v>275</v>
      </c>
    </row>
    <row r="15" spans="1:78">
      <c r="A15" s="57" t="s">
        <v>194</v>
      </c>
      <c r="B15" s="58">
        <v>1</v>
      </c>
      <c r="C15" s="58">
        <v>0.99309132754595941</v>
      </c>
      <c r="D15" s="58">
        <v>1</v>
      </c>
      <c r="E15" s="58">
        <v>1</v>
      </c>
      <c r="F15" s="58">
        <v>1</v>
      </c>
      <c r="G15" s="58">
        <v>0.99475737673070441</v>
      </c>
      <c r="H15" s="58">
        <v>0.99265358806721782</v>
      </c>
      <c r="I15" s="58">
        <v>0.95388695240019905</v>
      </c>
      <c r="J15" s="58">
        <v>0.94814742279363706</v>
      </c>
      <c r="K15" s="58">
        <v>0.93591783902581405</v>
      </c>
      <c r="L15" s="58">
        <v>0.93512038686341625</v>
      </c>
      <c r="M15" s="58">
        <v>0.93889439369715522</v>
      </c>
      <c r="N15" s="58">
        <v>0.95096639483136902</v>
      </c>
      <c r="O15" s="58">
        <v>0.95646839120010851</v>
      </c>
      <c r="P15" s="58">
        <v>0.94547240356663131</v>
      </c>
      <c r="Q15" s="58">
        <v>0.94991249186890503</v>
      </c>
      <c r="R15" s="58">
        <v>1</v>
      </c>
      <c r="S15" s="58">
        <v>1</v>
      </c>
      <c r="T15" s="58">
        <v>0.9928773473477398</v>
      </c>
      <c r="U15" s="58">
        <v>1</v>
      </c>
      <c r="V15" s="58">
        <v>0.95933838077660838</v>
      </c>
      <c r="W15" s="58">
        <v>0.94292736028431301</v>
      </c>
      <c r="X15" s="58">
        <v>0.9443739217205277</v>
      </c>
      <c r="Y15" s="58">
        <v>0.94778180730124006</v>
      </c>
      <c r="Z15" s="58">
        <v>0.99249269386805938</v>
      </c>
      <c r="AA15" s="58">
        <v>0.99233977842298393</v>
      </c>
      <c r="AB15" s="58">
        <v>1</v>
      </c>
      <c r="AC15" s="58">
        <v>1</v>
      </c>
      <c r="AD15" s="58">
        <v>0.91863475841605147</v>
      </c>
      <c r="AE15" s="58">
        <v>0.93796903782689356</v>
      </c>
      <c r="AF15" s="58">
        <v>0.92944307476289534</v>
      </c>
      <c r="AG15" s="58">
        <v>0.9397467091313656</v>
      </c>
      <c r="AH15" s="58">
        <v>0.91790494304047565</v>
      </c>
      <c r="AI15" s="58">
        <v>0.9456862205970652</v>
      </c>
      <c r="AJ15" s="58">
        <v>1</v>
      </c>
      <c r="AK15" s="58">
        <v>0.99178619878560759</v>
      </c>
      <c r="AL15" s="58">
        <v>0.93479328952903717</v>
      </c>
      <c r="AM15" s="58">
        <v>0.99080854976965982</v>
      </c>
      <c r="AN15" s="58">
        <v>0.9557708683529349</v>
      </c>
      <c r="AO15" s="58">
        <v>0.93074393960951218</v>
      </c>
      <c r="AP15" s="58">
        <v>0.96578747859933789</v>
      </c>
      <c r="AQ15" s="58">
        <v>0.96298130201499677</v>
      </c>
      <c r="AR15" s="58">
        <v>0.92866048929404832</v>
      </c>
      <c r="AS15" s="58">
        <v>0.9924248725331003</v>
      </c>
      <c r="AT15" s="58">
        <v>0.99273343123102453</v>
      </c>
      <c r="AU15" s="58">
        <v>0.99188143922696947</v>
      </c>
      <c r="AV15" s="58">
        <v>1</v>
      </c>
      <c r="AW15" s="58">
        <v>1</v>
      </c>
      <c r="AX15" s="58">
        <v>1</v>
      </c>
      <c r="AY15" s="58">
        <v>0.98606704342037521</v>
      </c>
      <c r="AZ15" s="58">
        <v>1</v>
      </c>
      <c r="BA15" s="58">
        <v>1</v>
      </c>
      <c r="BB15" s="58">
        <v>1</v>
      </c>
      <c r="BC15" s="58">
        <v>1</v>
      </c>
      <c r="BD15" s="58">
        <v>1</v>
      </c>
      <c r="BE15" s="58">
        <v>0.95576087754519345</v>
      </c>
      <c r="BF15" s="58">
        <v>0.97147040171318344</v>
      </c>
      <c r="BG15" s="58">
        <v>0.96722573186115091</v>
      </c>
      <c r="BH15" s="58">
        <v>0.9612651009776525</v>
      </c>
      <c r="BI15" s="58">
        <v>0.95634149190660311</v>
      </c>
      <c r="BJ15" s="58">
        <v>0.96928775221075791</v>
      </c>
      <c r="BK15" s="58">
        <v>0.96763377198076295</v>
      </c>
      <c r="BL15" s="58">
        <v>0.95785395987830146</v>
      </c>
      <c r="BM15" s="58">
        <v>1</v>
      </c>
      <c r="BN15" s="58">
        <v>1</v>
      </c>
      <c r="BO15" s="58">
        <v>1</v>
      </c>
      <c r="BP15" s="58">
        <v>1</v>
      </c>
      <c r="BQ15" s="58">
        <v>1</v>
      </c>
      <c r="BR15" s="58">
        <v>1</v>
      </c>
      <c r="BS15" s="58">
        <v>1</v>
      </c>
      <c r="BT15" s="58">
        <v>1</v>
      </c>
      <c r="BU15" s="58">
        <v>1</v>
      </c>
      <c r="BV15" s="58">
        <v>1</v>
      </c>
      <c r="BW15" s="58">
        <v>1</v>
      </c>
      <c r="BX15" s="58">
        <v>1</v>
      </c>
    </row>
    <row r="16" spans="1:78">
      <c r="A16" s="57" t="s">
        <v>195</v>
      </c>
      <c r="B16" s="58" t="s">
        <v>275</v>
      </c>
      <c r="C16" s="58" t="s">
        <v>275</v>
      </c>
      <c r="D16" s="58" t="s">
        <v>275</v>
      </c>
      <c r="E16" s="58" t="s">
        <v>275</v>
      </c>
      <c r="F16" s="58" t="s">
        <v>275</v>
      </c>
      <c r="G16" s="58" t="s">
        <v>275</v>
      </c>
      <c r="H16" s="58" t="s">
        <v>275</v>
      </c>
      <c r="I16" s="58">
        <v>1.0395094072228592E-2</v>
      </c>
      <c r="J16" s="58">
        <v>1.0404012912300057E-2</v>
      </c>
      <c r="K16" s="58">
        <v>1.0636045627352446E-2</v>
      </c>
      <c r="L16" s="58">
        <v>1.2104187134388574E-2</v>
      </c>
      <c r="M16" s="58">
        <v>1.1101801199500039E-2</v>
      </c>
      <c r="N16" s="58" t="s">
        <v>275</v>
      </c>
      <c r="O16" s="58" t="s">
        <v>275</v>
      </c>
      <c r="P16" s="58" t="s">
        <v>275</v>
      </c>
      <c r="Q16" s="58" t="s">
        <v>275</v>
      </c>
      <c r="R16" s="58" t="s">
        <v>275</v>
      </c>
      <c r="S16" s="58" t="s">
        <v>275</v>
      </c>
      <c r="T16" s="58">
        <v>7.1226526522602243E-3</v>
      </c>
      <c r="U16" s="58" t="s">
        <v>275</v>
      </c>
      <c r="V16" s="58" t="s">
        <v>275</v>
      </c>
      <c r="W16" s="58" t="s">
        <v>275</v>
      </c>
      <c r="X16" s="58" t="s">
        <v>275</v>
      </c>
      <c r="Y16" s="58" t="s">
        <v>275</v>
      </c>
      <c r="Z16" s="58">
        <v>7.5073061319405774E-3</v>
      </c>
      <c r="AA16" s="58">
        <v>7.6602215770161415E-3</v>
      </c>
      <c r="AB16" s="58" t="s">
        <v>275</v>
      </c>
      <c r="AC16" s="58" t="s">
        <v>275</v>
      </c>
      <c r="AD16" s="58">
        <v>8.7324067680453615E-3</v>
      </c>
      <c r="AE16" s="58">
        <v>7.5618594493420017E-3</v>
      </c>
      <c r="AF16" s="58">
        <v>8.6835738484450989E-3</v>
      </c>
      <c r="AG16" s="58">
        <v>9.2790655579924608E-3</v>
      </c>
      <c r="AH16" s="58">
        <v>9.6469881361370691E-3</v>
      </c>
      <c r="AI16" s="58">
        <v>9.5108770437814377E-3</v>
      </c>
      <c r="AJ16" s="58" t="s">
        <v>275</v>
      </c>
      <c r="AK16" s="58" t="s">
        <v>275</v>
      </c>
      <c r="AL16" s="58">
        <v>1.0146066453437531E-2</v>
      </c>
      <c r="AM16" s="58">
        <v>9.1914502303401813E-3</v>
      </c>
      <c r="AN16" s="58">
        <v>8.9782588535515014E-3</v>
      </c>
      <c r="AO16" s="58">
        <v>9.1043401643032575E-3</v>
      </c>
      <c r="AP16" s="58">
        <v>8.5515742608643711E-3</v>
      </c>
      <c r="AQ16" s="58">
        <v>7.9719887821862456E-3</v>
      </c>
      <c r="AR16" s="58">
        <v>8.9340026015486147E-3</v>
      </c>
      <c r="AS16" s="58" t="s">
        <v>275</v>
      </c>
      <c r="AT16" s="58" t="s">
        <v>275</v>
      </c>
      <c r="AU16" s="58" t="s">
        <v>275</v>
      </c>
      <c r="AV16" s="58" t="s">
        <v>275</v>
      </c>
      <c r="AW16" s="58" t="s">
        <v>275</v>
      </c>
      <c r="AX16" s="58" t="s">
        <v>275</v>
      </c>
      <c r="AY16" s="58" t="s">
        <v>275</v>
      </c>
      <c r="AZ16" s="58" t="s">
        <v>275</v>
      </c>
      <c r="BA16" s="58" t="s">
        <v>275</v>
      </c>
      <c r="BB16" s="58" t="s">
        <v>275</v>
      </c>
      <c r="BC16" s="58" t="s">
        <v>275</v>
      </c>
      <c r="BD16" s="58" t="s">
        <v>275</v>
      </c>
      <c r="BE16" s="58">
        <v>7.437592341661324E-3</v>
      </c>
      <c r="BF16" s="58" t="s">
        <v>275</v>
      </c>
      <c r="BG16" s="58" t="s">
        <v>275</v>
      </c>
      <c r="BH16" s="58">
        <v>7.0806775016300045E-3</v>
      </c>
      <c r="BI16" s="58">
        <v>7.9460100920349178E-3</v>
      </c>
      <c r="BJ16" s="58">
        <v>7.6186668842689025E-3</v>
      </c>
      <c r="BK16" s="58">
        <v>7.3219147253342897E-3</v>
      </c>
      <c r="BL16" s="58">
        <v>8.0302981871785764E-3</v>
      </c>
      <c r="BM16" s="58" t="s">
        <v>275</v>
      </c>
      <c r="BN16" s="58" t="s">
        <v>275</v>
      </c>
      <c r="BO16" s="58" t="s">
        <v>275</v>
      </c>
      <c r="BP16" s="58" t="s">
        <v>275</v>
      </c>
      <c r="BQ16" s="58" t="s">
        <v>275</v>
      </c>
      <c r="BR16" s="58" t="s">
        <v>275</v>
      </c>
      <c r="BS16" s="58" t="s">
        <v>275</v>
      </c>
      <c r="BT16" s="58" t="s">
        <v>275</v>
      </c>
      <c r="BU16" s="58" t="s">
        <v>275</v>
      </c>
      <c r="BV16" s="58" t="s">
        <v>275</v>
      </c>
      <c r="BW16" s="58" t="s">
        <v>275</v>
      </c>
      <c r="BX16" s="58" t="s">
        <v>275</v>
      </c>
    </row>
    <row r="17" spans="1:76">
      <c r="A17" s="57" t="s">
        <v>196</v>
      </c>
      <c r="B17" s="58" t="s">
        <v>275</v>
      </c>
      <c r="C17" s="58" t="s">
        <v>275</v>
      </c>
      <c r="D17" s="58" t="s">
        <v>275</v>
      </c>
      <c r="E17" s="58" t="s">
        <v>275</v>
      </c>
      <c r="F17" s="58" t="s">
        <v>275</v>
      </c>
      <c r="G17" s="58" t="s">
        <v>275</v>
      </c>
      <c r="H17" s="58" t="s">
        <v>275</v>
      </c>
      <c r="I17" s="58">
        <v>2.0389035563839572E-2</v>
      </c>
      <c r="J17" s="58">
        <v>2.1847518992650403E-2</v>
      </c>
      <c r="K17" s="58">
        <v>2.5750935263427692E-2</v>
      </c>
      <c r="L17" s="58">
        <v>2.5054712854110043E-2</v>
      </c>
      <c r="M17" s="58">
        <v>2.4807953844917435E-2</v>
      </c>
      <c r="N17" s="58">
        <v>3.5160744373354778E-2</v>
      </c>
      <c r="O17" s="58">
        <v>3.1765647183372048E-2</v>
      </c>
      <c r="P17" s="58">
        <v>3.703713133704261E-2</v>
      </c>
      <c r="Q17" s="58">
        <v>3.5582707633859997E-2</v>
      </c>
      <c r="R17" s="58" t="s">
        <v>275</v>
      </c>
      <c r="S17" s="58" t="s">
        <v>275</v>
      </c>
      <c r="T17" s="58" t="s">
        <v>275</v>
      </c>
      <c r="U17" s="58" t="s">
        <v>275</v>
      </c>
      <c r="V17" s="58" t="s">
        <v>275</v>
      </c>
      <c r="W17" s="58" t="s">
        <v>275</v>
      </c>
      <c r="X17" s="58" t="s">
        <v>275</v>
      </c>
      <c r="Y17" s="58" t="s">
        <v>275</v>
      </c>
      <c r="Z17" s="58" t="s">
        <v>275</v>
      </c>
      <c r="AA17" s="58" t="s">
        <v>275</v>
      </c>
      <c r="AB17" s="58" t="s">
        <v>275</v>
      </c>
      <c r="AC17" s="58" t="s">
        <v>275</v>
      </c>
      <c r="AD17" s="58" t="s">
        <v>275</v>
      </c>
      <c r="AE17" s="58" t="s">
        <v>275</v>
      </c>
      <c r="AF17" s="58" t="s">
        <v>275</v>
      </c>
      <c r="AG17" s="58" t="s">
        <v>275</v>
      </c>
      <c r="AH17" s="58">
        <v>7.7306021852471991E-3</v>
      </c>
      <c r="AI17" s="58" t="s">
        <v>275</v>
      </c>
      <c r="AJ17" s="58" t="s">
        <v>275</v>
      </c>
      <c r="AK17" s="58" t="s">
        <v>275</v>
      </c>
      <c r="AL17" s="58" t="s">
        <v>275</v>
      </c>
      <c r="AM17" s="58" t="s">
        <v>275</v>
      </c>
      <c r="AN17" s="58" t="s">
        <v>275</v>
      </c>
      <c r="AO17" s="58" t="s">
        <v>275</v>
      </c>
      <c r="AP17" s="58" t="s">
        <v>275</v>
      </c>
      <c r="AQ17" s="58" t="s">
        <v>275</v>
      </c>
      <c r="AR17" s="58" t="s">
        <v>275</v>
      </c>
      <c r="AS17" s="58">
        <v>7.5751274668997056E-3</v>
      </c>
      <c r="AT17" s="58">
        <v>7.2665687689754833E-3</v>
      </c>
      <c r="AU17" s="58">
        <v>8.1185607730304907E-3</v>
      </c>
      <c r="AV17" s="58" t="s">
        <v>275</v>
      </c>
      <c r="AW17" s="58" t="s">
        <v>275</v>
      </c>
      <c r="AX17" s="58" t="s">
        <v>275</v>
      </c>
      <c r="AY17" s="58">
        <v>8.7398803756815989E-3</v>
      </c>
      <c r="AZ17" s="58" t="s">
        <v>275</v>
      </c>
      <c r="BA17" s="58" t="s">
        <v>275</v>
      </c>
      <c r="BB17" s="58" t="s">
        <v>275</v>
      </c>
      <c r="BC17" s="58" t="s">
        <v>275</v>
      </c>
      <c r="BD17" s="58" t="s">
        <v>275</v>
      </c>
      <c r="BE17" s="58" t="s">
        <v>275</v>
      </c>
      <c r="BF17" s="58" t="s">
        <v>275</v>
      </c>
      <c r="BG17" s="58" t="s">
        <v>275</v>
      </c>
      <c r="BH17" s="58" t="s">
        <v>275</v>
      </c>
      <c r="BI17" s="58" t="s">
        <v>275</v>
      </c>
      <c r="BJ17" s="58" t="s">
        <v>275</v>
      </c>
      <c r="BK17" s="58" t="s">
        <v>275</v>
      </c>
      <c r="BL17" s="58" t="s">
        <v>275</v>
      </c>
      <c r="BM17" s="58" t="s">
        <v>275</v>
      </c>
      <c r="BN17" s="58" t="s">
        <v>275</v>
      </c>
      <c r="BO17" s="58" t="s">
        <v>275</v>
      </c>
      <c r="BP17" s="58" t="s">
        <v>275</v>
      </c>
      <c r="BQ17" s="58" t="s">
        <v>275</v>
      </c>
      <c r="BR17" s="58" t="s">
        <v>275</v>
      </c>
      <c r="BS17" s="58" t="s">
        <v>275</v>
      </c>
      <c r="BT17" s="58" t="s">
        <v>275</v>
      </c>
      <c r="BU17" s="58" t="s">
        <v>275</v>
      </c>
      <c r="BV17" s="58" t="s">
        <v>275</v>
      </c>
      <c r="BW17" s="58" t="s">
        <v>275</v>
      </c>
      <c r="BX17" s="58" t="s">
        <v>275</v>
      </c>
    </row>
    <row r="18" spans="1:76">
      <c r="A18" s="57" t="s">
        <v>197</v>
      </c>
      <c r="B18" s="58" t="s">
        <v>275</v>
      </c>
      <c r="C18" s="58" t="s">
        <v>275</v>
      </c>
      <c r="D18" s="58" t="s">
        <v>275</v>
      </c>
      <c r="E18" s="58" t="s">
        <v>275</v>
      </c>
      <c r="F18" s="58" t="s">
        <v>275</v>
      </c>
      <c r="G18" s="58" t="s">
        <v>275</v>
      </c>
      <c r="H18" s="58" t="s">
        <v>275</v>
      </c>
      <c r="I18" s="58" t="s">
        <v>275</v>
      </c>
      <c r="J18" s="58" t="s">
        <v>275</v>
      </c>
      <c r="K18" s="58" t="s">
        <v>275</v>
      </c>
      <c r="L18" s="58" t="s">
        <v>275</v>
      </c>
      <c r="M18" s="58" t="s">
        <v>275</v>
      </c>
      <c r="N18" s="58" t="s">
        <v>275</v>
      </c>
      <c r="O18" s="58" t="s">
        <v>275</v>
      </c>
      <c r="P18" s="58" t="s">
        <v>275</v>
      </c>
      <c r="Q18" s="58" t="s">
        <v>275</v>
      </c>
      <c r="R18" s="58" t="s">
        <v>275</v>
      </c>
      <c r="S18" s="58" t="s">
        <v>275</v>
      </c>
      <c r="T18" s="58" t="s">
        <v>275</v>
      </c>
      <c r="U18" s="58" t="s">
        <v>275</v>
      </c>
      <c r="V18" s="58" t="s">
        <v>275</v>
      </c>
      <c r="W18" s="58" t="s">
        <v>275</v>
      </c>
      <c r="X18" s="58" t="s">
        <v>275</v>
      </c>
      <c r="Y18" s="58" t="s">
        <v>275</v>
      </c>
      <c r="Z18" s="58" t="s">
        <v>275</v>
      </c>
      <c r="AA18" s="58" t="s">
        <v>275</v>
      </c>
      <c r="AB18" s="58" t="s">
        <v>275</v>
      </c>
      <c r="AC18" s="58" t="s">
        <v>275</v>
      </c>
      <c r="AD18" s="58" t="s">
        <v>275</v>
      </c>
      <c r="AE18" s="58" t="s">
        <v>275</v>
      </c>
      <c r="AF18" s="58" t="s">
        <v>275</v>
      </c>
      <c r="AG18" s="58" t="s">
        <v>275</v>
      </c>
      <c r="AH18" s="58" t="s">
        <v>275</v>
      </c>
      <c r="AI18" s="58" t="s">
        <v>275</v>
      </c>
      <c r="AJ18" s="58" t="s">
        <v>275</v>
      </c>
      <c r="AK18" s="58" t="s">
        <v>275</v>
      </c>
      <c r="AL18" s="58" t="s">
        <v>275</v>
      </c>
      <c r="AM18" s="58" t="s">
        <v>275</v>
      </c>
      <c r="AN18" s="58" t="s">
        <v>275</v>
      </c>
      <c r="AO18" s="58" t="s">
        <v>275</v>
      </c>
      <c r="AP18" s="58" t="s">
        <v>275</v>
      </c>
      <c r="AQ18" s="58" t="s">
        <v>275</v>
      </c>
      <c r="AR18" s="58" t="s">
        <v>275</v>
      </c>
      <c r="AS18" s="58" t="s">
        <v>275</v>
      </c>
      <c r="AT18" s="58" t="s">
        <v>275</v>
      </c>
      <c r="AU18" s="58" t="s">
        <v>275</v>
      </c>
      <c r="AV18" s="58" t="s">
        <v>275</v>
      </c>
      <c r="AW18" s="58" t="s">
        <v>275</v>
      </c>
      <c r="AX18" s="58" t="s">
        <v>275</v>
      </c>
      <c r="AY18" s="58" t="s">
        <v>275</v>
      </c>
      <c r="AZ18" s="58" t="s">
        <v>275</v>
      </c>
      <c r="BA18" s="58" t="s">
        <v>275</v>
      </c>
      <c r="BB18" s="58" t="s">
        <v>275</v>
      </c>
      <c r="BC18" s="58" t="s">
        <v>275</v>
      </c>
      <c r="BD18" s="58" t="s">
        <v>275</v>
      </c>
      <c r="BE18" s="58" t="s">
        <v>275</v>
      </c>
      <c r="BF18" s="58" t="s">
        <v>275</v>
      </c>
      <c r="BG18" s="58" t="s">
        <v>275</v>
      </c>
      <c r="BH18" s="58" t="s">
        <v>275</v>
      </c>
      <c r="BI18" s="58" t="s">
        <v>275</v>
      </c>
      <c r="BJ18" s="58" t="s">
        <v>275</v>
      </c>
      <c r="BK18" s="58" t="s">
        <v>275</v>
      </c>
      <c r="BL18" s="58" t="s">
        <v>275</v>
      </c>
      <c r="BM18" s="58" t="s">
        <v>275</v>
      </c>
      <c r="BN18" s="58" t="s">
        <v>275</v>
      </c>
      <c r="BO18" s="58" t="s">
        <v>275</v>
      </c>
      <c r="BP18" s="58" t="s">
        <v>275</v>
      </c>
      <c r="BQ18" s="58" t="s">
        <v>275</v>
      </c>
      <c r="BR18" s="58" t="s">
        <v>275</v>
      </c>
      <c r="BS18" s="58" t="s">
        <v>275</v>
      </c>
      <c r="BT18" s="58" t="s">
        <v>275</v>
      </c>
      <c r="BU18" s="58" t="s">
        <v>275</v>
      </c>
      <c r="BV18" s="58" t="s">
        <v>275</v>
      </c>
      <c r="BW18" s="58" t="s">
        <v>275</v>
      </c>
      <c r="BX18" s="58" t="s">
        <v>275</v>
      </c>
    </row>
    <row r="19" spans="1:76">
      <c r="A19" s="57"/>
    </row>
    <row r="20" spans="1:76" ht="12.6" customHeight="1">
      <c r="A20" s="57" t="s">
        <v>280</v>
      </c>
      <c r="B20" s="58">
        <v>0</v>
      </c>
      <c r="C20" s="58">
        <v>6.9086724540404756E-3</v>
      </c>
      <c r="D20" s="58">
        <v>0</v>
      </c>
      <c r="E20" s="58">
        <v>0</v>
      </c>
      <c r="F20" s="58">
        <v>0</v>
      </c>
      <c r="G20" s="58">
        <v>5.2426232692955096E-3</v>
      </c>
      <c r="H20" s="58">
        <v>7.3464119327820336E-3</v>
      </c>
      <c r="I20" s="58">
        <v>1.5815793397993907E-2</v>
      </c>
      <c r="J20" s="58">
        <v>2.0254276754367646E-2</v>
      </c>
      <c r="K20" s="58">
        <v>2.87409774818192E-2</v>
      </c>
      <c r="L20" s="58">
        <v>2.8790537865234493E-2</v>
      </c>
      <c r="M20" s="58">
        <v>2.6134328596580828E-2</v>
      </c>
      <c r="N20" s="58">
        <v>1.4378416626784242E-2</v>
      </c>
      <c r="O20" s="58">
        <v>1.2151977031481844E-2</v>
      </c>
      <c r="P20" s="58">
        <v>1.8163177071002852E-2</v>
      </c>
      <c r="Q20" s="58">
        <v>1.5039963107306291E-2</v>
      </c>
      <c r="R20" s="79">
        <v>0</v>
      </c>
      <c r="S20" s="58">
        <v>0</v>
      </c>
      <c r="T20" s="58">
        <v>0</v>
      </c>
      <c r="U20" s="58">
        <v>0</v>
      </c>
      <c r="V20" s="58">
        <v>4.0661619223391683E-2</v>
      </c>
      <c r="W20" s="58">
        <v>5.7072639715687039E-2</v>
      </c>
      <c r="X20" s="58">
        <v>5.5626078279472226E-2</v>
      </c>
      <c r="Y20" s="58">
        <v>5.2218192698760053E-2</v>
      </c>
      <c r="Z20" s="58">
        <v>0</v>
      </c>
      <c r="AA20" s="58">
        <v>0</v>
      </c>
      <c r="AB20" s="58">
        <v>0</v>
      </c>
      <c r="AC20" s="58">
        <v>0</v>
      </c>
      <c r="AD20" s="58">
        <v>7.3272681677294837E-2</v>
      </c>
      <c r="AE20" s="58">
        <v>5.4884128791686804E-2</v>
      </c>
      <c r="AF20" s="58">
        <v>6.2415339599346337E-2</v>
      </c>
      <c r="AG20" s="58">
        <v>5.1451648530422583E-2</v>
      </c>
      <c r="AH20" s="58">
        <v>6.5861989306052193E-2</v>
      </c>
      <c r="AI20" s="58">
        <v>4.5233108896172929E-2</v>
      </c>
      <c r="AJ20" s="58">
        <v>0</v>
      </c>
      <c r="AK20" s="58">
        <v>8.2138012143924063E-3</v>
      </c>
      <c r="AL20" s="58">
        <v>5.5625019158380098E-2</v>
      </c>
      <c r="AM20" s="58">
        <v>0</v>
      </c>
      <c r="AN20" s="58">
        <v>3.5570231539758447E-2</v>
      </c>
      <c r="AO20" s="58">
        <v>6.0704393675675629E-2</v>
      </c>
      <c r="AP20" s="58">
        <v>2.5882281391154758E-2</v>
      </c>
      <c r="AQ20" s="58">
        <v>2.9280130071286357E-2</v>
      </c>
      <c r="AR20" s="58">
        <v>6.2968064960575276E-2</v>
      </c>
      <c r="AS20" s="58">
        <v>0</v>
      </c>
      <c r="AT20" s="58">
        <v>0</v>
      </c>
      <c r="AU20" s="58">
        <v>0</v>
      </c>
      <c r="AV20" s="58">
        <v>0</v>
      </c>
      <c r="AW20" s="58">
        <v>0</v>
      </c>
      <c r="AX20" s="58">
        <v>0</v>
      </c>
      <c r="AY20" s="58">
        <v>5.2388632419826343E-3</v>
      </c>
      <c r="AZ20" s="58">
        <v>0</v>
      </c>
      <c r="BA20" s="58">
        <v>0</v>
      </c>
      <c r="BB20" s="58">
        <v>0</v>
      </c>
      <c r="BC20" s="58">
        <v>0</v>
      </c>
      <c r="BD20" s="58">
        <v>0</v>
      </c>
      <c r="BE20" s="58">
        <v>3.7077295925369236E-2</v>
      </c>
      <c r="BF20" s="58">
        <v>2.8529598286816619E-2</v>
      </c>
      <c r="BG20" s="58">
        <v>3.2774268138849101E-2</v>
      </c>
      <c r="BH20" s="58">
        <v>3.1879953188008882E-2</v>
      </c>
      <c r="BI20" s="58">
        <v>3.5998542785635232E-2</v>
      </c>
      <c r="BJ20" s="58">
        <v>2.3270873941640381E-2</v>
      </c>
      <c r="BK20" s="58">
        <v>2.5229038159911944E-2</v>
      </c>
      <c r="BL20" s="58">
        <v>3.4391919301742131E-2</v>
      </c>
      <c r="BM20" s="58">
        <v>0</v>
      </c>
      <c r="BN20" s="58">
        <v>0</v>
      </c>
      <c r="BO20" s="58">
        <v>0</v>
      </c>
      <c r="BP20" s="58">
        <v>0</v>
      </c>
      <c r="BQ20" s="58">
        <v>0</v>
      </c>
      <c r="BR20" s="58">
        <v>0</v>
      </c>
      <c r="BS20" s="58">
        <v>0</v>
      </c>
      <c r="BT20" s="58">
        <v>0</v>
      </c>
      <c r="BU20" s="58">
        <v>0</v>
      </c>
      <c r="BV20" s="58">
        <v>0</v>
      </c>
      <c r="BW20" s="58">
        <v>0</v>
      </c>
      <c r="BX20" s="58">
        <v>0</v>
      </c>
    </row>
    <row r="21" spans="1:76">
      <c r="A21" s="57" t="s">
        <v>483</v>
      </c>
      <c r="B21" s="58" t="s">
        <v>275</v>
      </c>
      <c r="C21" s="58">
        <v>252.79856814049884</v>
      </c>
      <c r="D21" s="58" t="s">
        <v>275</v>
      </c>
      <c r="E21" s="58" t="s">
        <v>275</v>
      </c>
      <c r="F21" s="58" t="s">
        <v>275</v>
      </c>
      <c r="G21" s="58">
        <v>21.178094325847155</v>
      </c>
      <c r="H21" s="58">
        <v>291.12511515015211</v>
      </c>
      <c r="I21" s="78">
        <v>571.54437533250086</v>
      </c>
      <c r="J21" s="58">
        <v>625.65279102978093</v>
      </c>
      <c r="K21" s="58">
        <v>694.19161914946892</v>
      </c>
      <c r="L21" s="58">
        <v>694.51917965111079</v>
      </c>
      <c r="M21" s="58">
        <v>676.03229874840702</v>
      </c>
      <c r="N21" s="58">
        <v>548.27604782933713</v>
      </c>
      <c r="O21" s="58">
        <v>502.12260603040363</v>
      </c>
      <c r="P21" s="58">
        <v>602.71176521301254</v>
      </c>
      <c r="Q21" s="58">
        <v>559.47647819069562</v>
      </c>
      <c r="R21" s="58" t="s">
        <v>275</v>
      </c>
      <c r="S21" s="58" t="s">
        <v>275</v>
      </c>
      <c r="T21" s="58" t="s">
        <v>275</v>
      </c>
      <c r="U21" s="58" t="s">
        <v>275</v>
      </c>
      <c r="V21" s="58">
        <v>760.13155272108065</v>
      </c>
      <c r="W21" s="58">
        <v>826.76154306768103</v>
      </c>
      <c r="X21" s="58">
        <v>821.58419215632546</v>
      </c>
      <c r="Y21" s="58">
        <v>808.93840503088586</v>
      </c>
      <c r="Z21" s="60" t="s">
        <v>275</v>
      </c>
      <c r="AA21" s="58" t="s">
        <v>275</v>
      </c>
      <c r="AB21" s="58" t="s">
        <v>275</v>
      </c>
      <c r="AC21" s="58" t="s">
        <v>275</v>
      </c>
      <c r="AD21" s="58">
        <v>878.59539694027853</v>
      </c>
      <c r="AE21" s="58">
        <v>818.88612203132811</v>
      </c>
      <c r="AF21" s="58">
        <v>845.0121806777222</v>
      </c>
      <c r="AG21" s="58">
        <v>806.00074889707071</v>
      </c>
      <c r="AH21" s="58">
        <v>856.13654481401045</v>
      </c>
      <c r="AI21" s="58">
        <v>780.70822143763712</v>
      </c>
      <c r="AJ21" s="58" t="s">
        <v>275</v>
      </c>
      <c r="AK21" s="58">
        <v>351.79718332301314</v>
      </c>
      <c r="AL21" s="58">
        <v>821.58036164484201</v>
      </c>
      <c r="AM21" s="58" t="s">
        <v>275</v>
      </c>
      <c r="AN21" s="58">
        <v>734.60948070290533</v>
      </c>
      <c r="AO21" s="58">
        <v>839.30834692722851</v>
      </c>
      <c r="AP21" s="58">
        <v>674.16937175338103</v>
      </c>
      <c r="AQ21" s="58">
        <v>697.72306854699843</v>
      </c>
      <c r="AR21" s="58">
        <v>846.8282787642604</v>
      </c>
      <c r="AS21" s="58" t="s">
        <v>275</v>
      </c>
      <c r="AT21" s="58" t="s">
        <v>275</v>
      </c>
      <c r="AU21" s="58" t="s">
        <v>275</v>
      </c>
      <c r="AV21" s="58" t="s">
        <v>275</v>
      </c>
      <c r="AW21" s="58" t="s">
        <v>275</v>
      </c>
      <c r="AX21" s="58" t="s">
        <v>275</v>
      </c>
      <c r="AY21" s="58">
        <v>20.416444562398738</v>
      </c>
      <c r="AZ21" s="58" t="s">
        <v>275</v>
      </c>
      <c r="BA21" s="58" t="s">
        <v>275</v>
      </c>
      <c r="BB21" s="58" t="s">
        <v>275</v>
      </c>
      <c r="BC21" s="58" t="s">
        <v>275</v>
      </c>
      <c r="BD21" s="58" t="s">
        <v>275</v>
      </c>
      <c r="BE21" s="58">
        <v>742.49814008943781</v>
      </c>
      <c r="BF21" s="58">
        <v>692.78770344355894</v>
      </c>
      <c r="BG21" s="58">
        <v>719.08908897223182</v>
      </c>
      <c r="BH21" s="58">
        <v>713.84953617780752</v>
      </c>
      <c r="BI21" s="58">
        <v>736.88295068849789</v>
      </c>
      <c r="BJ21" s="58">
        <v>653.50771061103364</v>
      </c>
      <c r="BK21" s="58">
        <v>669.24169851989473</v>
      </c>
      <c r="BL21" s="58">
        <v>728.21785893161621</v>
      </c>
      <c r="BM21" s="58" t="s">
        <v>275</v>
      </c>
      <c r="BN21" s="58" t="s">
        <v>275</v>
      </c>
      <c r="BO21" s="58" t="s">
        <v>275</v>
      </c>
      <c r="BP21" s="58" t="s">
        <v>275</v>
      </c>
      <c r="BQ21" s="58" t="s">
        <v>275</v>
      </c>
      <c r="BR21" s="58" t="s">
        <v>275</v>
      </c>
      <c r="BS21" s="58" t="s">
        <v>275</v>
      </c>
      <c r="BT21" s="58" t="s">
        <v>275</v>
      </c>
      <c r="BU21" s="58" t="s">
        <v>275</v>
      </c>
      <c r="BV21" s="58" t="s">
        <v>275</v>
      </c>
      <c r="BW21" s="58" t="s">
        <v>275</v>
      </c>
      <c r="BX21" s="58" t="s">
        <v>275</v>
      </c>
    </row>
    <row r="22" spans="1:76">
      <c r="D22" s="58"/>
      <c r="E22" s="58"/>
      <c r="F22" s="58"/>
      <c r="G22" s="58"/>
      <c r="H22" s="58"/>
      <c r="I22" s="58"/>
      <c r="J22" s="58"/>
      <c r="K22" s="58"/>
      <c r="L22" s="58"/>
      <c r="M22" s="58"/>
      <c r="N22" s="58"/>
      <c r="O22" s="58"/>
      <c r="P22" s="58"/>
      <c r="R22" s="58"/>
      <c r="S22" s="58"/>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row>
    <row r="23" spans="1:76">
      <c r="D23" s="58"/>
      <c r="E23" s="58"/>
      <c r="F23" s="58"/>
      <c r="G23" s="58"/>
      <c r="H23" s="58"/>
      <c r="I23" s="58"/>
      <c r="J23" s="58"/>
      <c r="K23" s="58"/>
      <c r="L23" s="58"/>
      <c r="M23" s="58"/>
      <c r="N23" s="58"/>
      <c r="O23" s="58"/>
      <c r="P23" s="58"/>
      <c r="R23" s="58"/>
      <c r="S23" s="58"/>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row>
    <row r="24" spans="1:76">
      <c r="E24" s="58"/>
      <c r="F24" s="58"/>
      <c r="G24" s="58"/>
      <c r="H24" s="58"/>
      <c r="I24" s="58"/>
      <c r="J24" s="58"/>
      <c r="K24" s="58"/>
      <c r="L24" s="58"/>
      <c r="M24" s="58"/>
      <c r="N24" s="58"/>
      <c r="O24" s="58"/>
      <c r="P24" s="58"/>
      <c r="R24" s="58"/>
      <c r="S24" s="58"/>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row>
    <row r="25" spans="1:76">
      <c r="A25" s="57" t="s">
        <v>27</v>
      </c>
      <c r="B25" s="59" t="s">
        <v>32</v>
      </c>
      <c r="C25" s="59" t="s">
        <v>32</v>
      </c>
      <c r="D25" s="59" t="s">
        <v>475</v>
      </c>
      <c r="E25" s="59" t="s">
        <v>475</v>
      </c>
      <c r="F25" s="59" t="s">
        <v>475</v>
      </c>
      <c r="G25" s="59" t="s">
        <v>475</v>
      </c>
      <c r="H25" s="59" t="s">
        <v>475</v>
      </c>
      <c r="I25" s="59" t="s">
        <v>475</v>
      </c>
      <c r="J25" s="59" t="s">
        <v>475</v>
      </c>
      <c r="K25" s="59" t="s">
        <v>476</v>
      </c>
      <c r="L25" s="59" t="s">
        <v>476</v>
      </c>
      <c r="M25" s="59" t="s">
        <v>476</v>
      </c>
      <c r="N25" s="59" t="s">
        <v>476</v>
      </c>
      <c r="O25" s="59" t="s">
        <v>476</v>
      </c>
      <c r="P25" s="59" t="s">
        <v>477</v>
      </c>
      <c r="Q25" s="59" t="s">
        <v>477</v>
      </c>
      <c r="R25" s="59" t="s">
        <v>478</v>
      </c>
      <c r="S25" s="59" t="s">
        <v>478</v>
      </c>
      <c r="T25" s="59" t="s">
        <v>478</v>
      </c>
      <c r="U25" s="59" t="s">
        <v>478</v>
      </c>
      <c r="V25" s="59" t="s">
        <v>478</v>
      </c>
      <c r="W25" s="59" t="s">
        <v>478</v>
      </c>
      <c r="X25" s="59" t="s">
        <v>478</v>
      </c>
      <c r="Y25" s="59" t="s">
        <v>478</v>
      </c>
      <c r="Z25" s="59" t="s">
        <v>478</v>
      </c>
      <c r="AA25" s="59" t="s">
        <v>478</v>
      </c>
      <c r="AB25" s="56"/>
      <c r="AC25" s="56"/>
      <c r="AD25" s="56"/>
      <c r="AE25" s="56"/>
      <c r="AF25" s="56"/>
      <c r="AG25" s="56"/>
      <c r="AH25" s="56"/>
      <c r="AI25" s="56"/>
      <c r="AJ25" s="56"/>
      <c r="AK25" s="56"/>
      <c r="AL25" s="56"/>
      <c r="AM25" s="56"/>
      <c r="AN25" s="56"/>
      <c r="AO25" s="56"/>
      <c r="AP25" s="56"/>
      <c r="AQ25" s="56"/>
      <c r="AR25" s="56"/>
      <c r="AS25" s="56"/>
      <c r="AT25" s="56"/>
    </row>
    <row r="26" spans="1:76">
      <c r="A26" s="57" t="s">
        <v>202</v>
      </c>
      <c r="B26" s="1" t="s">
        <v>201</v>
      </c>
      <c r="C26" s="1" t="s">
        <v>201</v>
      </c>
      <c r="D26" s="1" t="s">
        <v>201</v>
      </c>
      <c r="E26" s="1" t="s">
        <v>201</v>
      </c>
      <c r="F26" s="1" t="s">
        <v>201</v>
      </c>
      <c r="G26" s="1" t="s">
        <v>201</v>
      </c>
      <c r="H26" s="1" t="s">
        <v>201</v>
      </c>
      <c r="I26" s="1" t="s">
        <v>201</v>
      </c>
      <c r="J26" s="1" t="s">
        <v>201</v>
      </c>
      <c r="K26" s="1" t="s">
        <v>201</v>
      </c>
      <c r="L26" s="1" t="s">
        <v>201</v>
      </c>
      <c r="M26" s="1" t="s">
        <v>201</v>
      </c>
      <c r="N26" s="1" t="s">
        <v>201</v>
      </c>
      <c r="O26" s="1" t="s">
        <v>201</v>
      </c>
      <c r="P26" s="1" t="s">
        <v>201</v>
      </c>
      <c r="Q26" s="1" t="s">
        <v>201</v>
      </c>
      <c r="R26" s="1" t="s">
        <v>201</v>
      </c>
      <c r="S26" s="1" t="s">
        <v>201</v>
      </c>
      <c r="T26" s="1" t="s">
        <v>201</v>
      </c>
      <c r="U26" s="1" t="s">
        <v>201</v>
      </c>
      <c r="V26" s="1" t="s">
        <v>201</v>
      </c>
      <c r="W26" s="1" t="s">
        <v>201</v>
      </c>
      <c r="X26" s="1" t="s">
        <v>201</v>
      </c>
      <c r="Y26" s="1" t="s">
        <v>201</v>
      </c>
      <c r="Z26" s="1" t="s">
        <v>201</v>
      </c>
      <c r="AA26" s="1" t="s">
        <v>201</v>
      </c>
      <c r="AB26" s="56"/>
      <c r="AC26" s="56"/>
      <c r="AD26" s="56"/>
      <c r="AE26" s="56"/>
      <c r="AF26" s="56"/>
      <c r="AG26" s="56"/>
      <c r="AH26" s="56"/>
      <c r="AI26" s="56"/>
      <c r="AJ26" s="56"/>
      <c r="AK26" s="56"/>
      <c r="AL26" s="56"/>
      <c r="AM26" s="56"/>
      <c r="AN26" s="56"/>
      <c r="AO26" s="56"/>
      <c r="AP26" s="56"/>
      <c r="AQ26" s="56"/>
      <c r="AR26" s="56"/>
      <c r="AS26" s="56"/>
      <c r="AT26" s="56"/>
    </row>
    <row r="27" spans="1:76">
      <c r="A27" s="57" t="s">
        <v>203</v>
      </c>
      <c r="B27" s="1" t="s">
        <v>185</v>
      </c>
      <c r="C27" s="1" t="s">
        <v>186</v>
      </c>
      <c r="D27" s="1" t="s">
        <v>164</v>
      </c>
      <c r="E27" s="1" t="s">
        <v>165</v>
      </c>
      <c r="F27" s="1" t="s">
        <v>166</v>
      </c>
      <c r="G27" s="1" t="s">
        <v>167</v>
      </c>
      <c r="H27" s="1" t="s">
        <v>161</v>
      </c>
      <c r="I27" s="1" t="s">
        <v>162</v>
      </c>
      <c r="J27" s="1" t="s">
        <v>163</v>
      </c>
      <c r="K27" s="1" t="s">
        <v>180</v>
      </c>
      <c r="L27" s="1" t="s">
        <v>181</v>
      </c>
      <c r="M27" s="1" t="s">
        <v>182</v>
      </c>
      <c r="N27" s="1" t="s">
        <v>183</v>
      </c>
      <c r="O27" s="1" t="s">
        <v>184</v>
      </c>
      <c r="P27" s="1" t="s">
        <v>178</v>
      </c>
      <c r="Q27" s="1" t="s">
        <v>179</v>
      </c>
      <c r="R27" s="1" t="s">
        <v>168</v>
      </c>
      <c r="S27" s="1" t="s">
        <v>169</v>
      </c>
      <c r="T27" s="1" t="s">
        <v>170</v>
      </c>
      <c r="U27" s="1" t="s">
        <v>171</v>
      </c>
      <c r="V27" s="1" t="s">
        <v>172</v>
      </c>
      <c r="W27" s="1" t="s">
        <v>173</v>
      </c>
      <c r="X27" s="1" t="s">
        <v>174</v>
      </c>
      <c r="Y27" s="1" t="s">
        <v>175</v>
      </c>
      <c r="Z27" s="1" t="s">
        <v>176</v>
      </c>
      <c r="AA27" s="1" t="s">
        <v>177</v>
      </c>
      <c r="AB27" s="56"/>
      <c r="AC27" s="56"/>
      <c r="AD27" s="56"/>
      <c r="AE27" s="56"/>
      <c r="AF27" s="56"/>
      <c r="AG27" s="56"/>
      <c r="AH27" s="56"/>
      <c r="AI27" s="56"/>
      <c r="AJ27" s="56"/>
      <c r="AK27" s="56"/>
      <c r="AL27" s="56"/>
      <c r="AM27" s="56"/>
      <c r="AN27" s="56"/>
      <c r="AO27" s="56"/>
      <c r="AP27" s="56"/>
      <c r="AQ27" s="56"/>
      <c r="AR27" s="56"/>
      <c r="AS27" s="56"/>
      <c r="AT27" s="56"/>
    </row>
    <row r="28" spans="1:76" ht="12.6" customHeight="1">
      <c r="A28" s="57" t="s">
        <v>187</v>
      </c>
      <c r="B28" s="58">
        <v>8.68</v>
      </c>
      <c r="C28" s="58">
        <v>11.86</v>
      </c>
      <c r="D28" s="58">
        <v>20.100000000000001</v>
      </c>
      <c r="E28" s="58">
        <v>19.95</v>
      </c>
      <c r="F28" s="58">
        <v>20.02</v>
      </c>
      <c r="G28" s="58">
        <v>17.809999999999999</v>
      </c>
      <c r="H28" s="58">
        <v>19.73</v>
      </c>
      <c r="I28" s="58">
        <v>15.96</v>
      </c>
      <c r="J28" s="58">
        <v>16.97</v>
      </c>
      <c r="K28" s="58">
        <v>19.55</v>
      </c>
      <c r="L28" s="58">
        <v>20.82</v>
      </c>
      <c r="M28" s="58">
        <v>19.829999999999998</v>
      </c>
      <c r="N28" s="58">
        <v>15.71</v>
      </c>
      <c r="O28" s="58">
        <v>20.14</v>
      </c>
      <c r="P28" s="58">
        <v>19.989999999999998</v>
      </c>
      <c r="Q28" s="58">
        <v>15.85</v>
      </c>
      <c r="R28" s="58">
        <v>20.69</v>
      </c>
      <c r="S28" s="58">
        <v>20.76</v>
      </c>
      <c r="T28" s="58">
        <v>20.79</v>
      </c>
      <c r="U28" s="58">
        <v>20.6</v>
      </c>
      <c r="V28" s="58">
        <v>21.16</v>
      </c>
      <c r="W28" s="58">
        <v>21.13</v>
      </c>
      <c r="X28" s="58">
        <v>20.85</v>
      </c>
      <c r="Y28" s="58">
        <v>20.88</v>
      </c>
      <c r="Z28" s="58">
        <v>20.91</v>
      </c>
      <c r="AA28" s="58">
        <v>21.36</v>
      </c>
      <c r="AB28" s="56"/>
      <c r="AC28" s="56"/>
      <c r="AD28" s="56"/>
      <c r="AE28" s="56"/>
      <c r="AF28" s="56"/>
      <c r="AG28" s="56"/>
      <c r="AH28" s="56"/>
      <c r="AI28" s="56"/>
      <c r="AJ28" s="56"/>
      <c r="AK28" s="56"/>
      <c r="AL28" s="56"/>
      <c r="AM28" s="56"/>
      <c r="AN28" s="56"/>
      <c r="AO28" s="56"/>
      <c r="AP28" s="56"/>
      <c r="AQ28" s="56"/>
      <c r="AR28" s="56"/>
      <c r="AS28" s="56"/>
      <c r="AT28" s="56"/>
    </row>
    <row r="29" spans="1:76">
      <c r="A29" s="57" t="s">
        <v>188</v>
      </c>
      <c r="B29" s="58">
        <v>29.27</v>
      </c>
      <c r="C29" s="58">
        <v>30.2</v>
      </c>
      <c r="D29" s="58">
        <v>30.52</v>
      </c>
      <c r="E29" s="58">
        <v>30.41</v>
      </c>
      <c r="F29" s="58">
        <v>30.53</v>
      </c>
      <c r="G29" s="58">
        <v>31.9</v>
      </c>
      <c r="H29" s="58">
        <v>30.52</v>
      </c>
      <c r="I29" s="58">
        <v>30.09</v>
      </c>
      <c r="J29" s="58">
        <v>32.18</v>
      </c>
      <c r="K29" s="58">
        <v>30.25</v>
      </c>
      <c r="L29" s="58">
        <v>30.07</v>
      </c>
      <c r="M29" s="58">
        <v>30.19</v>
      </c>
      <c r="N29" s="58">
        <v>30.98</v>
      </c>
      <c r="O29" s="58">
        <v>30.31</v>
      </c>
      <c r="P29" s="58">
        <v>29.91</v>
      </c>
      <c r="Q29" s="58">
        <v>30.03</v>
      </c>
      <c r="R29" s="58">
        <v>30.46</v>
      </c>
      <c r="S29" s="58">
        <v>30.25</v>
      </c>
      <c r="T29" s="58">
        <v>30.59</v>
      </c>
      <c r="U29" s="58">
        <v>30.57</v>
      </c>
      <c r="V29" s="58">
        <v>30.22</v>
      </c>
      <c r="W29" s="58">
        <v>30.33</v>
      </c>
      <c r="X29" s="58">
        <v>30.3</v>
      </c>
      <c r="Y29" s="58">
        <v>30.41</v>
      </c>
      <c r="Z29" s="58">
        <v>30.27</v>
      </c>
      <c r="AA29" s="58">
        <v>30.08</v>
      </c>
      <c r="AB29" s="56"/>
      <c r="AC29" s="56"/>
      <c r="AD29" s="56"/>
      <c r="AE29" s="56"/>
      <c r="AF29" s="56"/>
      <c r="AG29" s="56"/>
      <c r="AH29" s="56"/>
      <c r="AI29" s="56"/>
      <c r="AJ29" s="56"/>
      <c r="AK29" s="56"/>
      <c r="AL29" s="56"/>
      <c r="AM29" s="56"/>
      <c r="AN29" s="56"/>
      <c r="AO29" s="56"/>
      <c r="AP29" s="56"/>
      <c r="AQ29" s="56"/>
      <c r="AR29" s="56"/>
      <c r="AS29" s="56"/>
      <c r="AT29" s="56"/>
    </row>
    <row r="30" spans="1:76">
      <c r="A30" s="57" t="s">
        <v>189</v>
      </c>
      <c r="B30" s="58">
        <v>1.35</v>
      </c>
      <c r="C30" s="58">
        <v>1.49</v>
      </c>
      <c r="D30" s="58">
        <v>0.59</v>
      </c>
      <c r="E30" s="58">
        <v>0.59</v>
      </c>
      <c r="F30" s="58">
        <v>0.57999999999999996</v>
      </c>
      <c r="G30" s="58">
        <v>2.2200000000000002</v>
      </c>
      <c r="H30" s="58">
        <v>0.74</v>
      </c>
      <c r="I30" s="58">
        <v>7.3</v>
      </c>
      <c r="J30" s="58">
        <v>3.26</v>
      </c>
      <c r="K30" s="58">
        <v>0.86</v>
      </c>
      <c r="L30" s="58">
        <v>0.82</v>
      </c>
      <c r="M30" s="58">
        <v>0.88</v>
      </c>
      <c r="N30" s="58">
        <v>5.2</v>
      </c>
      <c r="O30" s="58">
        <v>1.04</v>
      </c>
      <c r="P30" s="58">
        <v>0.98</v>
      </c>
      <c r="Q30" s="58">
        <v>3</v>
      </c>
      <c r="R30" s="58">
        <v>0.91</v>
      </c>
      <c r="S30" s="58">
        <v>0.69</v>
      </c>
      <c r="T30" s="58">
        <v>0.56999999999999995</v>
      </c>
      <c r="U30" s="58">
        <v>0.54</v>
      </c>
      <c r="V30" s="58">
        <v>0.92</v>
      </c>
      <c r="W30" s="58">
        <v>0.79</v>
      </c>
      <c r="X30" s="58">
        <v>0.85</v>
      </c>
      <c r="Y30" s="58">
        <v>0.85</v>
      </c>
      <c r="Z30" s="58">
        <v>0.89</v>
      </c>
      <c r="AA30" s="58">
        <v>0.91</v>
      </c>
      <c r="AB30" s="56"/>
      <c r="AC30" s="56"/>
      <c r="AD30" s="56"/>
      <c r="AE30" s="56"/>
      <c r="AF30" s="56"/>
      <c r="AG30" s="56"/>
      <c r="AH30" s="56"/>
      <c r="AI30" s="56"/>
      <c r="AJ30" s="56"/>
      <c r="AK30" s="56"/>
      <c r="AL30" s="56"/>
      <c r="AM30" s="56"/>
      <c r="AN30" s="56"/>
      <c r="AO30" s="56"/>
      <c r="AP30" s="56"/>
      <c r="AQ30" s="56"/>
      <c r="AR30" s="56"/>
      <c r="AS30" s="56"/>
      <c r="AT30" s="56"/>
    </row>
    <row r="31" spans="1:76">
      <c r="A31" s="57" t="s">
        <v>190</v>
      </c>
      <c r="B31" s="58">
        <v>17.63</v>
      </c>
      <c r="C31" s="58">
        <v>12.51</v>
      </c>
      <c r="D31" s="58">
        <v>1.68</v>
      </c>
      <c r="E31" s="58">
        <v>1.84</v>
      </c>
      <c r="F31" s="58">
        <v>1.86</v>
      </c>
      <c r="G31" s="58">
        <v>1.37</v>
      </c>
      <c r="H31" s="58">
        <v>1.58</v>
      </c>
      <c r="I31" s="58" t="s">
        <v>230</v>
      </c>
      <c r="J31" s="58" t="s">
        <v>230</v>
      </c>
      <c r="K31" s="58">
        <v>2.13</v>
      </c>
      <c r="L31" s="58">
        <v>0.9</v>
      </c>
      <c r="M31" s="58">
        <v>1.83</v>
      </c>
      <c r="N31" s="58">
        <v>1.65</v>
      </c>
      <c r="O31" s="58">
        <v>1.1299999999999999</v>
      </c>
      <c r="P31" s="58">
        <v>2.2599999999999998</v>
      </c>
      <c r="Q31" s="58">
        <v>5.42</v>
      </c>
      <c r="R31" s="58" t="s">
        <v>230</v>
      </c>
      <c r="S31" s="58">
        <v>0.56000000000000005</v>
      </c>
      <c r="T31" s="58">
        <v>0.56000000000000005</v>
      </c>
      <c r="U31" s="58">
        <v>0.53</v>
      </c>
      <c r="V31" s="58">
        <v>0.49</v>
      </c>
      <c r="W31" s="58">
        <v>0.64</v>
      </c>
      <c r="X31" s="58">
        <v>0.82</v>
      </c>
      <c r="Y31" s="58">
        <v>0.71</v>
      </c>
      <c r="Z31" s="58">
        <v>0.82</v>
      </c>
      <c r="AA31" s="58" t="s">
        <v>230</v>
      </c>
      <c r="AB31" s="56"/>
      <c r="AC31" s="56"/>
      <c r="AD31" s="56"/>
      <c r="AE31" s="56"/>
      <c r="AF31" s="56"/>
      <c r="AG31" s="56"/>
      <c r="AH31" s="56"/>
      <c r="AI31" s="56"/>
      <c r="AJ31" s="56"/>
      <c r="AK31" s="56"/>
      <c r="AL31" s="56"/>
      <c r="AM31" s="56"/>
      <c r="AN31" s="56"/>
      <c r="AO31" s="56"/>
      <c r="AP31" s="56"/>
      <c r="AQ31" s="56"/>
      <c r="AR31" s="56"/>
      <c r="AS31" s="56"/>
      <c r="AT31" s="56"/>
    </row>
    <row r="32" spans="1:76">
      <c r="A32" s="57" t="s">
        <v>191</v>
      </c>
      <c r="B32" s="58" t="s">
        <v>230</v>
      </c>
      <c r="C32" s="58" t="s">
        <v>230</v>
      </c>
      <c r="D32" s="58" t="s">
        <v>230</v>
      </c>
      <c r="E32" s="58" t="s">
        <v>230</v>
      </c>
      <c r="F32" s="58" t="s">
        <v>230</v>
      </c>
      <c r="G32" s="58" t="s">
        <v>230</v>
      </c>
      <c r="H32" s="58" t="s">
        <v>230</v>
      </c>
      <c r="I32" s="58" t="s">
        <v>230</v>
      </c>
      <c r="J32" s="58" t="s">
        <v>230</v>
      </c>
      <c r="K32" s="58" t="s">
        <v>230</v>
      </c>
      <c r="L32" s="58" t="s">
        <v>230</v>
      </c>
      <c r="M32" s="58" t="s">
        <v>230</v>
      </c>
      <c r="N32" s="58" t="s">
        <v>230</v>
      </c>
      <c r="O32" s="58" t="s">
        <v>230</v>
      </c>
      <c r="P32" s="58" t="s">
        <v>230</v>
      </c>
      <c r="Q32" s="58" t="s">
        <v>230</v>
      </c>
      <c r="R32" s="58" t="s">
        <v>230</v>
      </c>
      <c r="S32" s="58" t="s">
        <v>230</v>
      </c>
      <c r="T32" s="58" t="s">
        <v>230</v>
      </c>
      <c r="U32" s="58" t="s">
        <v>230</v>
      </c>
      <c r="V32" s="58" t="s">
        <v>230</v>
      </c>
      <c r="W32" s="58" t="s">
        <v>230</v>
      </c>
      <c r="X32" s="58" t="s">
        <v>230</v>
      </c>
      <c r="Y32" s="58" t="s">
        <v>230</v>
      </c>
      <c r="Z32" s="58" t="s">
        <v>230</v>
      </c>
      <c r="AA32" s="58" t="s">
        <v>230</v>
      </c>
      <c r="AB32" s="56"/>
      <c r="AC32" s="56"/>
      <c r="AD32" s="56"/>
      <c r="AE32" s="56"/>
      <c r="AF32" s="56"/>
      <c r="AG32" s="56"/>
      <c r="AH32" s="56"/>
      <c r="AI32" s="56"/>
      <c r="AJ32" s="56"/>
      <c r="AK32" s="56"/>
      <c r="AL32" s="56"/>
      <c r="AM32" s="56"/>
      <c r="AN32" s="56"/>
      <c r="AO32" s="56"/>
      <c r="AP32" s="56"/>
      <c r="AQ32" s="56"/>
      <c r="AR32" s="56"/>
      <c r="AS32" s="56"/>
      <c r="AT32" s="56"/>
    </row>
    <row r="33" spans="1:46" ht="13.5">
      <c r="A33" s="57" t="s">
        <v>438</v>
      </c>
      <c r="B33" s="58">
        <v>42.970911397403945</v>
      </c>
      <c r="C33" s="58">
        <v>42.374088571284261</v>
      </c>
      <c r="D33" s="58">
        <v>43.16156670915678</v>
      </c>
      <c r="E33" s="58">
        <v>43.451485797995055</v>
      </c>
      <c r="F33" s="58">
        <v>43.024539532780167</v>
      </c>
      <c r="G33" s="58">
        <v>43.442942597094984</v>
      </c>
      <c r="H33" s="58">
        <v>43.950066510707337</v>
      </c>
      <c r="I33" s="58">
        <v>44.757467220579485</v>
      </c>
      <c r="J33" s="58">
        <v>45.448970988621127</v>
      </c>
      <c r="K33" s="58">
        <v>43.712004597537529</v>
      </c>
      <c r="L33" s="58">
        <v>43.345416255222375</v>
      </c>
      <c r="M33" s="58">
        <v>43.671394065300483</v>
      </c>
      <c r="N33" s="58">
        <v>44.398453947965528</v>
      </c>
      <c r="O33" s="58">
        <v>43.66558103281092</v>
      </c>
      <c r="P33" s="58">
        <v>42.89482958546845</v>
      </c>
      <c r="Q33" s="58">
        <v>43.175117668326045</v>
      </c>
      <c r="R33" s="58">
        <v>44.329665996517804</v>
      </c>
      <c r="S33" s="58">
        <v>43.975464518674094</v>
      </c>
      <c r="T33" s="58">
        <v>43.43882764347471</v>
      </c>
      <c r="U33" s="58">
        <v>44.03846209625361</v>
      </c>
      <c r="V33" s="58">
        <v>42.791888524154366</v>
      </c>
      <c r="W33" s="58">
        <v>42.605639630510098</v>
      </c>
      <c r="X33" s="58">
        <v>42.899794088805052</v>
      </c>
      <c r="Y33" s="58">
        <v>42.80527365154127</v>
      </c>
      <c r="Z33" s="58">
        <v>42.743857265131446</v>
      </c>
      <c r="AA33" s="58">
        <v>43.504056512060707</v>
      </c>
      <c r="AB33" s="56"/>
      <c r="AC33" s="56"/>
      <c r="AD33" s="56"/>
      <c r="AE33" s="56"/>
      <c r="AF33" s="56"/>
      <c r="AG33" s="56"/>
      <c r="AH33" s="56"/>
      <c r="AI33" s="56"/>
      <c r="AJ33" s="56"/>
      <c r="AK33" s="56"/>
      <c r="AL33" s="56"/>
      <c r="AM33" s="56"/>
      <c r="AN33" s="56"/>
      <c r="AO33" s="56"/>
      <c r="AP33" s="56"/>
      <c r="AQ33" s="56"/>
      <c r="AR33" s="56"/>
      <c r="AS33" s="56"/>
      <c r="AT33" s="56"/>
    </row>
    <row r="34" spans="1:46">
      <c r="A34" s="57" t="s">
        <v>192</v>
      </c>
      <c r="B34" s="58">
        <v>99.900911397403945</v>
      </c>
      <c r="C34" s="58">
        <v>98.434088571284263</v>
      </c>
      <c r="D34" s="58">
        <v>96.051566709156788</v>
      </c>
      <c r="E34" s="58">
        <v>96.241485797995068</v>
      </c>
      <c r="F34" s="58">
        <v>96.014539532780162</v>
      </c>
      <c r="G34" s="58">
        <v>96.742942597094981</v>
      </c>
      <c r="H34" s="58">
        <v>96.520066510707338</v>
      </c>
      <c r="I34" s="58">
        <v>98.10746722057948</v>
      </c>
      <c r="J34" s="58">
        <v>97.858970988621124</v>
      </c>
      <c r="K34" s="58">
        <v>96.502004597537535</v>
      </c>
      <c r="L34" s="58">
        <v>95.955416255222374</v>
      </c>
      <c r="M34" s="58">
        <v>96.401394065300479</v>
      </c>
      <c r="N34" s="58">
        <v>97.938453947965527</v>
      </c>
      <c r="O34" s="58">
        <v>96.285581032810924</v>
      </c>
      <c r="P34" s="58">
        <v>96.034829585468444</v>
      </c>
      <c r="Q34" s="58">
        <v>97.47511766832605</v>
      </c>
      <c r="R34" s="58">
        <v>96.389665996517806</v>
      </c>
      <c r="S34" s="58">
        <v>96.235464518674092</v>
      </c>
      <c r="T34" s="58">
        <v>95.948827643474715</v>
      </c>
      <c r="U34" s="58">
        <v>96.278462096253605</v>
      </c>
      <c r="V34" s="58">
        <v>95.581888524154365</v>
      </c>
      <c r="W34" s="58">
        <v>95.495639630510084</v>
      </c>
      <c r="X34" s="58">
        <v>95.71979408880506</v>
      </c>
      <c r="Y34" s="58">
        <v>95.655273651541279</v>
      </c>
      <c r="Z34" s="58">
        <v>95.633857265131439</v>
      </c>
      <c r="AA34" s="58">
        <v>95.854056512060708</v>
      </c>
      <c r="AB34" s="56"/>
      <c r="AC34" s="56"/>
      <c r="AD34" s="56"/>
      <c r="AE34" s="56"/>
      <c r="AF34" s="56"/>
      <c r="AG34" s="56"/>
      <c r="AH34" s="56"/>
      <c r="AI34" s="56"/>
      <c r="AJ34" s="56"/>
      <c r="AK34" s="56"/>
      <c r="AL34" s="56"/>
      <c r="AM34" s="56"/>
      <c r="AN34" s="56"/>
      <c r="AO34" s="56"/>
      <c r="AP34" s="56"/>
      <c r="AQ34" s="56"/>
      <c r="AR34" s="56"/>
      <c r="AS34" s="56"/>
      <c r="AT34" s="56"/>
    </row>
    <row r="35" spans="1:46">
      <c r="A35" s="97" t="s">
        <v>199</v>
      </c>
    </row>
    <row r="36" spans="1:46">
      <c r="A36" s="57" t="s">
        <v>193</v>
      </c>
      <c r="B36" s="58">
        <v>0.21498690997983885</v>
      </c>
      <c r="C36" s="58">
        <v>0.28626451368477002</v>
      </c>
      <c r="D36" s="58">
        <v>0.46406099375183651</v>
      </c>
      <c r="E36" s="58">
        <v>0.46208397048390398</v>
      </c>
      <c r="F36" s="58">
        <v>0.46197416436193184</v>
      </c>
      <c r="G36" s="58">
        <v>0.41643944846528569</v>
      </c>
      <c r="H36" s="58">
        <v>0.45913193407407293</v>
      </c>
      <c r="I36" s="58">
        <v>0.38242059106969789</v>
      </c>
      <c r="J36" s="58">
        <v>0.40452055505696538</v>
      </c>
      <c r="K36" s="58">
        <v>0.45491492035625669</v>
      </c>
      <c r="L36" s="58">
        <v>0.47969093742863195</v>
      </c>
      <c r="M36" s="58">
        <v>0.46057358033673129</v>
      </c>
      <c r="N36" s="58">
        <v>0.37533168097509351</v>
      </c>
      <c r="O36" s="58">
        <v>0.46674968151438645</v>
      </c>
      <c r="P36" s="58">
        <v>0.4615369247165903</v>
      </c>
      <c r="Q36" s="58">
        <v>0.37578383196968013</v>
      </c>
      <c r="R36" s="58">
        <v>0.48005209261327847</v>
      </c>
      <c r="S36" s="58">
        <v>0.48046972774783492</v>
      </c>
      <c r="T36" s="58">
        <v>0.47887883691124356</v>
      </c>
      <c r="U36" s="58">
        <v>0.4771207311480905</v>
      </c>
      <c r="V36" s="58">
        <v>0.48445925138408402</v>
      </c>
      <c r="W36" s="58">
        <v>0.48311595845633837</v>
      </c>
      <c r="X36" s="58">
        <v>0.47853567650163326</v>
      </c>
      <c r="Y36" s="58">
        <v>0.47870398105329942</v>
      </c>
      <c r="Z36" s="58">
        <v>0.47923999244584592</v>
      </c>
      <c r="AA36" s="58">
        <v>0.49107543299812623</v>
      </c>
    </row>
    <row r="37" spans="1:46">
      <c r="A37" s="57" t="s">
        <v>194</v>
      </c>
      <c r="B37" s="58">
        <v>0.52105024639145225</v>
      </c>
      <c r="C37" s="58">
        <v>0.52390719090756799</v>
      </c>
      <c r="D37" s="58">
        <v>0.50644014948081872</v>
      </c>
      <c r="E37" s="58">
        <v>0.50624298019148672</v>
      </c>
      <c r="F37" s="58">
        <v>0.50634323324821251</v>
      </c>
      <c r="G37" s="58">
        <v>0.53609680253748582</v>
      </c>
      <c r="H37" s="58">
        <v>0.51045743650258446</v>
      </c>
      <c r="I37" s="58">
        <v>0.51819731675782044</v>
      </c>
      <c r="J37" s="58">
        <v>0.55132715369044372</v>
      </c>
      <c r="K37" s="58">
        <v>0.50591014582922789</v>
      </c>
      <c r="L37" s="58">
        <v>0.49794205498386751</v>
      </c>
      <c r="M37" s="58">
        <v>0.50396921886035773</v>
      </c>
      <c r="N37" s="58">
        <v>0.53196742974827615</v>
      </c>
      <c r="O37" s="58">
        <v>0.50486479899876391</v>
      </c>
      <c r="P37" s="58">
        <v>0.49633472599611145</v>
      </c>
      <c r="Q37" s="58">
        <v>0.51171570624404839</v>
      </c>
      <c r="R37" s="58">
        <v>0.507951639302191</v>
      </c>
      <c r="S37" s="58">
        <v>0.50318611714273964</v>
      </c>
      <c r="T37" s="58">
        <v>0.50642510065094226</v>
      </c>
      <c r="U37" s="58">
        <v>0.50888669515112073</v>
      </c>
      <c r="V37" s="58">
        <v>0.49727959733309851</v>
      </c>
      <c r="W37" s="58">
        <v>0.49841245610829227</v>
      </c>
      <c r="X37" s="58">
        <v>0.49982213055815106</v>
      </c>
      <c r="Y37" s="58">
        <v>0.50109209985989223</v>
      </c>
      <c r="Z37" s="58">
        <v>0.49862727582873567</v>
      </c>
      <c r="AA37" s="58">
        <v>0.49703775905626368</v>
      </c>
    </row>
    <row r="38" spans="1:46">
      <c r="A38" s="57" t="s">
        <v>195</v>
      </c>
      <c r="B38" s="58">
        <v>1.899778439617144E-2</v>
      </c>
      <c r="C38" s="58">
        <v>2.0433651767394593E-2</v>
      </c>
      <c r="D38" s="58">
        <v>7.7394110571003807E-3</v>
      </c>
      <c r="E38" s="58">
        <v>7.7643822585919528E-3</v>
      </c>
      <c r="F38" s="58">
        <v>7.6042870539099064E-3</v>
      </c>
      <c r="G38" s="58">
        <v>2.9492922614395737E-2</v>
      </c>
      <c r="H38" s="58">
        <v>9.7840582250137247E-3</v>
      </c>
      <c r="I38" s="58">
        <v>9.9382092172481701E-2</v>
      </c>
      <c r="J38" s="58">
        <v>4.4152291252590757E-2</v>
      </c>
      <c r="K38" s="58">
        <v>1.1369955483257801E-2</v>
      </c>
      <c r="L38" s="58">
        <v>1.0734245767416559E-2</v>
      </c>
      <c r="M38" s="58">
        <v>1.1612771314452259E-2</v>
      </c>
      <c r="N38" s="58">
        <v>7.0586114477595482E-2</v>
      </c>
      <c r="O38" s="58">
        <v>1.3694141057687726E-2</v>
      </c>
      <c r="P38" s="58">
        <v>1.2855726582770568E-2</v>
      </c>
      <c r="Q38" s="58">
        <v>4.0411686253341295E-2</v>
      </c>
      <c r="R38" s="58">
        <v>1.1996268084530536E-2</v>
      </c>
      <c r="S38" s="58">
        <v>9.0732873499604974E-3</v>
      </c>
      <c r="T38" s="58">
        <v>7.4597264952674588E-3</v>
      </c>
      <c r="U38" s="58">
        <v>7.1061066375450758E-3</v>
      </c>
      <c r="V38" s="58">
        <v>1.196757923123087E-2</v>
      </c>
      <c r="W38" s="58">
        <v>1.0262563832248165E-2</v>
      </c>
      <c r="X38" s="58">
        <v>1.1084193060730583E-2</v>
      </c>
      <c r="Y38" s="58">
        <v>1.1072160287874125E-2</v>
      </c>
      <c r="Z38" s="58">
        <v>1.1589532565745115E-2</v>
      </c>
      <c r="AA38" s="58">
        <v>1.1886807945610133E-2</v>
      </c>
    </row>
    <row r="39" spans="1:46">
      <c r="A39" s="57" t="s">
        <v>196</v>
      </c>
      <c r="B39" s="58">
        <v>0.2449650592325375</v>
      </c>
      <c r="C39" s="58">
        <v>0.16939464364026743</v>
      </c>
      <c r="D39" s="58">
        <v>2.1759445710244393E-2</v>
      </c>
      <c r="E39" s="58">
        <v>2.3908667066017238E-2</v>
      </c>
      <c r="F39" s="58">
        <v>2.4078315335945732E-2</v>
      </c>
      <c r="G39" s="58">
        <v>1.7970826382832754E-2</v>
      </c>
      <c r="H39" s="58">
        <v>2.0626571198328985E-2</v>
      </c>
      <c r="I39" s="58" t="s">
        <v>275</v>
      </c>
      <c r="J39" s="58" t="s">
        <v>275</v>
      </c>
      <c r="K39" s="58">
        <v>2.7804978331257755E-2</v>
      </c>
      <c r="L39" s="58">
        <v>1.1632761820084154E-2</v>
      </c>
      <c r="M39" s="58">
        <v>2.3844429488458652E-2</v>
      </c>
      <c r="N39" s="58">
        <v>2.2114774799034911E-2</v>
      </c>
      <c r="O39" s="58">
        <v>1.4691378429162105E-2</v>
      </c>
      <c r="P39" s="58">
        <v>2.927262270452765E-2</v>
      </c>
      <c r="Q39" s="58">
        <v>7.2088775532930277E-2</v>
      </c>
      <c r="R39" s="58" t="s">
        <v>275</v>
      </c>
      <c r="S39" s="58">
        <v>7.2708677594650033E-3</v>
      </c>
      <c r="T39" s="58">
        <v>7.2363359425469667E-3</v>
      </c>
      <c r="U39" s="58">
        <v>6.8864670632436242E-3</v>
      </c>
      <c r="V39" s="58">
        <v>6.2935720515864919E-3</v>
      </c>
      <c r="W39" s="58">
        <v>8.20902160312105E-3</v>
      </c>
      <c r="X39" s="58">
        <v>1.0557999879484952E-2</v>
      </c>
      <c r="Y39" s="58">
        <v>9.1317587989343686E-3</v>
      </c>
      <c r="Z39" s="58">
        <v>1.054319915967326E-2</v>
      </c>
      <c r="AA39" s="58" t="s">
        <v>275</v>
      </c>
    </row>
    <row r="40" spans="1:46">
      <c r="A40" s="57" t="s">
        <v>197</v>
      </c>
      <c r="B40" s="58" t="s">
        <v>275</v>
      </c>
      <c r="C40" s="58" t="s">
        <v>275</v>
      </c>
      <c r="D40" s="58" t="s">
        <v>275</v>
      </c>
      <c r="E40" s="58" t="s">
        <v>275</v>
      </c>
      <c r="F40" s="58" t="s">
        <v>275</v>
      </c>
      <c r="G40" s="58" t="s">
        <v>275</v>
      </c>
      <c r="H40" s="58" t="s">
        <v>275</v>
      </c>
      <c r="I40" s="58" t="s">
        <v>275</v>
      </c>
      <c r="J40" s="58" t="s">
        <v>275</v>
      </c>
      <c r="K40" s="58" t="s">
        <v>275</v>
      </c>
      <c r="L40" s="58" t="s">
        <v>275</v>
      </c>
      <c r="M40" s="58" t="s">
        <v>275</v>
      </c>
      <c r="N40" s="58" t="s">
        <v>275</v>
      </c>
      <c r="O40" s="58" t="s">
        <v>275</v>
      </c>
      <c r="P40" s="58" t="s">
        <v>275</v>
      </c>
      <c r="Q40" s="58" t="s">
        <v>275</v>
      </c>
      <c r="R40" s="58" t="s">
        <v>275</v>
      </c>
      <c r="S40" s="58" t="s">
        <v>275</v>
      </c>
      <c r="T40" s="58" t="s">
        <v>275</v>
      </c>
      <c r="U40" s="58" t="s">
        <v>275</v>
      </c>
      <c r="V40" s="58" t="s">
        <v>275</v>
      </c>
      <c r="W40" s="58" t="s">
        <v>275</v>
      </c>
      <c r="X40" s="58" t="s">
        <v>275</v>
      </c>
      <c r="Y40" s="58" t="s">
        <v>275</v>
      </c>
      <c r="Z40" s="58" t="s">
        <v>275</v>
      </c>
      <c r="AA40" s="58" t="s">
        <v>275</v>
      </c>
    </row>
    <row r="41" spans="1:46">
      <c r="D41" s="58"/>
      <c r="E41" s="58"/>
      <c r="F41" s="58"/>
      <c r="G41" s="58"/>
      <c r="H41" s="58"/>
      <c r="I41" s="58"/>
      <c r="J41" s="58"/>
      <c r="K41" s="58"/>
      <c r="L41" s="58"/>
      <c r="M41" s="58"/>
      <c r="N41" s="58"/>
      <c r="O41" s="58"/>
      <c r="P41" s="58"/>
      <c r="R41" s="58"/>
      <c r="S41" s="58"/>
    </row>
    <row r="42" spans="1:46">
      <c r="A42" t="s">
        <v>435</v>
      </c>
      <c r="D42" s="58"/>
      <c r="E42" s="58"/>
      <c r="F42" s="58"/>
      <c r="G42" s="58"/>
      <c r="H42" s="58"/>
      <c r="I42" s="58"/>
      <c r="J42" s="58"/>
      <c r="K42" s="58"/>
      <c r="L42" s="58"/>
      <c r="M42" s="58"/>
      <c r="N42" s="58"/>
      <c r="O42" s="58"/>
      <c r="P42" s="58"/>
      <c r="R42" s="58"/>
      <c r="S42" s="58"/>
    </row>
    <row r="43" spans="1:46" ht="13.5">
      <c r="A43" t="s">
        <v>436</v>
      </c>
      <c r="D43" s="58"/>
      <c r="E43" s="58"/>
      <c r="F43" s="58"/>
      <c r="G43" s="58"/>
      <c r="H43" s="58"/>
      <c r="I43" s="58"/>
      <c r="J43" s="58"/>
      <c r="K43" s="58"/>
      <c r="L43" s="58"/>
      <c r="M43" s="58"/>
      <c r="N43" s="58"/>
      <c r="O43" s="58"/>
      <c r="P43" s="58"/>
      <c r="R43" s="58"/>
      <c r="S43" s="58"/>
    </row>
    <row r="44" spans="1:46">
      <c r="A44" t="s">
        <v>471</v>
      </c>
      <c r="D44" s="58"/>
      <c r="E44" s="58"/>
      <c r="F44" s="58"/>
      <c r="G44" s="58"/>
      <c r="H44" s="58"/>
      <c r="I44" s="58"/>
      <c r="J44" s="58"/>
      <c r="K44" s="58"/>
      <c r="L44" s="58"/>
      <c r="M44" s="58"/>
      <c r="N44" s="58"/>
      <c r="O44" s="58"/>
      <c r="P44" s="58"/>
      <c r="R44" s="58"/>
      <c r="S44" s="58"/>
    </row>
    <row r="45" spans="1:46">
      <c r="A45" t="s">
        <v>434</v>
      </c>
      <c r="D45" s="58"/>
      <c r="E45" s="58"/>
      <c r="F45" s="58"/>
      <c r="G45" s="58"/>
      <c r="H45" s="58"/>
      <c r="I45" s="58"/>
      <c r="J45" s="58"/>
      <c r="K45" s="58"/>
      <c r="L45" s="58"/>
      <c r="M45" s="58"/>
      <c r="N45" s="58"/>
      <c r="O45" s="58"/>
      <c r="P45" s="58"/>
      <c r="R45" s="58"/>
      <c r="S45" s="58"/>
    </row>
    <row r="46" spans="1:46" ht="16.5" customHeight="1">
      <c r="A46" s="123" t="s">
        <v>472</v>
      </c>
      <c r="B46" s="124"/>
      <c r="C46" s="124"/>
      <c r="D46" s="124"/>
      <c r="E46" s="58"/>
      <c r="F46" s="58"/>
      <c r="G46" s="58"/>
      <c r="H46" s="58"/>
      <c r="I46" s="58"/>
      <c r="J46" s="58"/>
      <c r="K46" s="58"/>
      <c r="L46" s="58"/>
      <c r="M46" s="58"/>
      <c r="N46" s="58"/>
      <c r="O46" s="58"/>
      <c r="P46" s="58"/>
      <c r="R46" s="58"/>
      <c r="S46" s="58"/>
    </row>
    <row r="47" spans="1:46">
      <c r="D47" s="58"/>
      <c r="E47" s="58"/>
      <c r="F47" s="58"/>
      <c r="G47" s="58"/>
      <c r="H47" s="58"/>
      <c r="I47" s="58"/>
      <c r="J47" s="58"/>
      <c r="K47" s="58"/>
      <c r="L47" s="58"/>
      <c r="M47" s="58"/>
      <c r="N47" s="58"/>
      <c r="O47" s="58"/>
      <c r="P47" s="58"/>
      <c r="R47" s="58"/>
      <c r="S47" s="58"/>
    </row>
    <row r="48" spans="1:46">
      <c r="D48" s="58"/>
      <c r="E48" s="58"/>
      <c r="F48" s="58"/>
      <c r="G48" s="58"/>
      <c r="H48" s="58"/>
      <c r="I48" s="58"/>
      <c r="J48" s="58"/>
      <c r="K48" s="58"/>
      <c r="L48" s="58"/>
      <c r="M48" s="58"/>
      <c r="N48" s="58"/>
      <c r="O48" s="58"/>
      <c r="P48" s="58"/>
      <c r="R48" s="58"/>
      <c r="S48" s="58"/>
    </row>
    <row r="49" spans="3:19">
      <c r="D49" s="58"/>
      <c r="E49" s="58"/>
      <c r="F49" s="58"/>
      <c r="G49" s="58"/>
      <c r="H49" s="58"/>
      <c r="I49" s="58"/>
      <c r="J49" s="58"/>
      <c r="K49" s="58"/>
      <c r="L49" s="58"/>
      <c r="M49" s="58"/>
      <c r="N49" s="58"/>
      <c r="O49" s="58"/>
      <c r="P49" s="58"/>
      <c r="R49" s="58"/>
      <c r="S49" s="58"/>
    </row>
    <row r="50" spans="3:19">
      <c r="D50" s="58"/>
      <c r="E50" s="58"/>
      <c r="F50" s="58"/>
      <c r="G50" s="58"/>
      <c r="H50" s="58"/>
      <c r="I50" s="58"/>
      <c r="J50" s="58"/>
      <c r="K50" s="58"/>
      <c r="L50" s="58"/>
      <c r="M50" s="58"/>
      <c r="N50" s="58"/>
      <c r="O50" s="58"/>
      <c r="P50" s="58"/>
      <c r="R50" s="58"/>
      <c r="S50" s="58"/>
    </row>
    <row r="51" spans="3:19">
      <c r="D51" s="58"/>
      <c r="E51" s="58"/>
      <c r="F51" s="58"/>
      <c r="G51" s="58"/>
      <c r="H51" s="58"/>
      <c r="I51" s="58"/>
      <c r="J51" s="58"/>
      <c r="K51" s="58"/>
      <c r="L51" s="58"/>
      <c r="M51" s="58"/>
      <c r="N51" s="58"/>
      <c r="O51" s="58"/>
      <c r="P51" s="58"/>
      <c r="R51" s="58"/>
      <c r="S51" s="58"/>
    </row>
    <row r="52" spans="3:19">
      <c r="D52" s="58"/>
      <c r="E52" s="58"/>
      <c r="F52" s="58"/>
      <c r="G52" s="58"/>
      <c r="H52" s="58"/>
      <c r="I52" s="58"/>
      <c r="J52" s="58"/>
      <c r="K52" s="58"/>
      <c r="L52" s="58"/>
      <c r="M52" s="58"/>
      <c r="N52" s="58"/>
      <c r="O52" s="58"/>
      <c r="P52" s="58"/>
      <c r="R52" s="58"/>
      <c r="S52" s="58"/>
    </row>
    <row r="53" spans="3:19">
      <c r="D53" s="58"/>
      <c r="E53" s="58"/>
      <c r="F53" s="58"/>
      <c r="G53" s="58"/>
      <c r="H53" s="58"/>
      <c r="I53" s="58"/>
      <c r="J53" s="58"/>
      <c r="K53" s="58"/>
      <c r="L53" s="58"/>
      <c r="M53" s="58"/>
      <c r="N53" s="58"/>
      <c r="O53" s="58"/>
      <c r="P53" s="58"/>
      <c r="R53" s="58"/>
      <c r="S53" s="58"/>
    </row>
    <row r="54" spans="3:19">
      <c r="D54" s="58"/>
      <c r="E54" s="58"/>
      <c r="F54" s="58"/>
      <c r="G54" s="58"/>
      <c r="H54" s="58"/>
      <c r="I54" s="58"/>
      <c r="J54" s="58"/>
      <c r="K54" s="58"/>
      <c r="L54" s="58"/>
      <c r="M54" s="58"/>
      <c r="N54" s="58"/>
      <c r="O54" s="58"/>
      <c r="P54" s="58"/>
      <c r="R54" s="58"/>
      <c r="S54" s="58"/>
    </row>
    <row r="55" spans="3:19">
      <c r="D55" s="58"/>
      <c r="E55" s="58"/>
      <c r="F55" s="58"/>
      <c r="G55" s="58"/>
      <c r="H55" s="58"/>
      <c r="I55" s="58"/>
      <c r="J55" s="58"/>
      <c r="K55" s="58"/>
      <c r="L55" s="58"/>
      <c r="M55" s="58"/>
      <c r="N55" s="58"/>
      <c r="O55" s="58"/>
      <c r="P55" s="58"/>
      <c r="R55" s="58"/>
      <c r="S55" s="58"/>
    </row>
    <row r="56" spans="3:19">
      <c r="C56" s="55"/>
      <c r="D56" s="72"/>
      <c r="E56" s="72"/>
      <c r="F56" s="72"/>
      <c r="G56" s="72"/>
      <c r="H56" s="58"/>
      <c r="I56" s="58"/>
      <c r="J56" s="58"/>
      <c r="K56" s="58"/>
      <c r="L56" s="58"/>
      <c r="M56" s="58"/>
      <c r="N56" s="58"/>
      <c r="O56" s="58"/>
      <c r="P56" s="58"/>
      <c r="R56" s="58"/>
      <c r="S56" s="58"/>
    </row>
    <row r="57" spans="3:19">
      <c r="C57" s="55"/>
      <c r="D57" s="72"/>
      <c r="E57" s="72"/>
      <c r="F57" s="72"/>
      <c r="G57" s="72"/>
      <c r="H57" s="58"/>
      <c r="I57" s="58"/>
      <c r="J57" s="58"/>
      <c r="K57" s="58"/>
      <c r="L57" s="58"/>
      <c r="M57" s="58"/>
      <c r="N57" s="58"/>
      <c r="O57" s="58"/>
      <c r="P57" s="58"/>
      <c r="R57" s="58"/>
      <c r="S57" s="58"/>
    </row>
    <row r="58" spans="3:19">
      <c r="C58" s="55"/>
      <c r="D58" s="72"/>
      <c r="E58" s="72"/>
      <c r="F58" s="72"/>
      <c r="G58" s="72"/>
      <c r="H58" s="58"/>
      <c r="I58" s="58"/>
      <c r="J58" s="58"/>
      <c r="K58" s="58"/>
      <c r="L58" s="58"/>
      <c r="M58" s="58"/>
      <c r="N58" s="58"/>
      <c r="O58" s="58"/>
      <c r="P58" s="58"/>
      <c r="R58" s="58"/>
      <c r="S58" s="58"/>
    </row>
    <row r="59" spans="3:19">
      <c r="D59" s="58"/>
      <c r="E59" s="58"/>
      <c r="F59" s="58"/>
      <c r="G59" s="58"/>
      <c r="H59" s="58"/>
      <c r="I59" s="58"/>
      <c r="J59" s="58"/>
      <c r="K59" s="58"/>
      <c r="L59" s="58"/>
      <c r="M59" s="58"/>
      <c r="N59" s="58"/>
      <c r="O59" s="58"/>
      <c r="P59" s="58"/>
      <c r="R59" s="58"/>
      <c r="S59" s="58"/>
    </row>
    <row r="60" spans="3:19">
      <c r="E60" s="58"/>
      <c r="F60" s="58"/>
      <c r="G60" s="58"/>
      <c r="H60" s="58"/>
      <c r="I60" s="58"/>
      <c r="J60" s="58"/>
      <c r="K60" s="58"/>
      <c r="L60" s="58"/>
      <c r="M60" s="58"/>
      <c r="N60" s="58"/>
      <c r="O60" s="58"/>
      <c r="P60" s="58"/>
      <c r="R60" s="58"/>
      <c r="S60" s="58"/>
    </row>
    <row r="61" spans="3:19">
      <c r="E61" s="58"/>
      <c r="F61" s="58"/>
      <c r="G61" s="58"/>
      <c r="H61" s="58"/>
      <c r="I61" s="58"/>
      <c r="J61" s="58"/>
      <c r="K61" s="58"/>
      <c r="L61" s="58"/>
      <c r="M61" s="58"/>
      <c r="N61" s="58"/>
      <c r="O61" s="58"/>
      <c r="P61" s="58"/>
      <c r="R61" s="58"/>
      <c r="S61" s="58"/>
    </row>
    <row r="62" spans="3:19">
      <c r="E62" s="58"/>
      <c r="F62" s="58"/>
      <c r="G62" s="58"/>
      <c r="H62" s="58"/>
      <c r="I62" s="58"/>
      <c r="J62" s="58"/>
      <c r="K62" s="58"/>
      <c r="L62" s="58"/>
      <c r="M62" s="58"/>
      <c r="N62" s="58"/>
      <c r="O62" s="58"/>
      <c r="P62" s="58"/>
      <c r="R62" s="58"/>
      <c r="S62" s="58"/>
    </row>
    <row r="63" spans="3:19">
      <c r="E63" s="58"/>
      <c r="F63" s="58"/>
      <c r="G63" s="58"/>
      <c r="H63" s="58"/>
      <c r="I63" s="58"/>
      <c r="J63" s="58"/>
      <c r="K63" s="58"/>
      <c r="L63" s="58"/>
      <c r="M63" s="58"/>
      <c r="N63" s="58"/>
      <c r="O63" s="58"/>
      <c r="P63" s="58"/>
      <c r="R63" s="58"/>
      <c r="S63" s="58"/>
    </row>
    <row r="64" spans="3:19">
      <c r="E64" s="58"/>
      <c r="F64" s="58"/>
      <c r="G64" s="58"/>
      <c r="H64" s="58"/>
      <c r="I64" s="58"/>
      <c r="J64" s="58"/>
      <c r="K64" s="58"/>
      <c r="L64" s="58"/>
      <c r="M64" s="58"/>
      <c r="N64" s="58"/>
      <c r="O64" s="58"/>
      <c r="P64" s="58"/>
      <c r="R64" s="58"/>
      <c r="S64" s="58"/>
    </row>
    <row r="65" spans="4:19">
      <c r="D65" s="58"/>
      <c r="E65" s="58"/>
      <c r="F65" s="58"/>
      <c r="G65" s="58"/>
      <c r="H65" s="58"/>
      <c r="I65" s="58"/>
      <c r="J65" s="58"/>
      <c r="K65" s="58"/>
      <c r="L65" s="58"/>
      <c r="M65" s="58"/>
      <c r="N65" s="58"/>
      <c r="O65" s="58"/>
      <c r="P65" s="58"/>
      <c r="R65" s="58"/>
      <c r="S65" s="58"/>
    </row>
    <row r="66" spans="4:19">
      <c r="D66" s="58"/>
      <c r="E66" s="58"/>
      <c r="F66" s="58"/>
      <c r="G66" s="58"/>
      <c r="H66" s="58"/>
      <c r="I66" s="58"/>
      <c r="J66" s="58"/>
      <c r="K66" s="58"/>
      <c r="L66" s="58"/>
      <c r="M66" s="58"/>
      <c r="N66" s="58"/>
      <c r="O66" s="58"/>
      <c r="P66" s="58"/>
      <c r="R66" s="58"/>
      <c r="S66" s="58"/>
    </row>
    <row r="67" spans="4:19">
      <c r="D67" s="58"/>
      <c r="E67" s="58"/>
      <c r="F67" s="58"/>
      <c r="G67" s="58"/>
      <c r="H67" s="58"/>
      <c r="I67" s="58"/>
      <c r="J67" s="58"/>
      <c r="K67" s="58"/>
      <c r="L67" s="58"/>
      <c r="M67" s="58"/>
      <c r="N67" s="58"/>
      <c r="O67" s="58"/>
      <c r="P67" s="58"/>
      <c r="R67" s="58"/>
      <c r="S67" s="58"/>
    </row>
    <row r="68" spans="4:19">
      <c r="D68" s="58"/>
      <c r="E68" s="58"/>
      <c r="F68" s="58"/>
      <c r="G68" s="58"/>
      <c r="H68" s="58"/>
      <c r="I68" s="58"/>
      <c r="J68" s="58"/>
      <c r="K68" s="58"/>
      <c r="L68" s="58"/>
      <c r="M68" s="58"/>
      <c r="N68" s="58"/>
      <c r="O68" s="58"/>
      <c r="P68" s="58"/>
      <c r="R68" s="58"/>
      <c r="S68" s="58"/>
    </row>
    <row r="69" spans="4:19">
      <c r="D69" s="58"/>
      <c r="E69" s="58"/>
      <c r="F69" s="58"/>
      <c r="G69" s="58"/>
      <c r="H69" s="58"/>
      <c r="I69" s="58"/>
      <c r="J69" s="58"/>
      <c r="K69" s="58"/>
      <c r="L69" s="58"/>
      <c r="M69" s="58"/>
      <c r="N69" s="58"/>
      <c r="O69" s="58"/>
      <c r="P69" s="58"/>
      <c r="R69" s="58"/>
      <c r="S69" s="58"/>
    </row>
    <row r="70" spans="4:19">
      <c r="D70" s="58"/>
      <c r="E70" s="58"/>
      <c r="F70" s="58"/>
      <c r="G70" s="58"/>
      <c r="H70" s="58"/>
      <c r="I70" s="58"/>
      <c r="J70" s="58"/>
      <c r="K70" s="58"/>
      <c r="L70" s="58"/>
      <c r="M70" s="58"/>
      <c r="N70" s="58"/>
      <c r="O70" s="58"/>
      <c r="P70" s="58"/>
      <c r="R70" s="58"/>
      <c r="S70" s="58"/>
    </row>
    <row r="71" spans="4:19">
      <c r="D71" s="58"/>
      <c r="E71" s="58"/>
      <c r="F71" s="58"/>
      <c r="G71" s="58"/>
      <c r="H71" s="58"/>
      <c r="I71" s="58"/>
      <c r="J71" s="58"/>
      <c r="K71" s="58"/>
      <c r="L71" s="58"/>
      <c r="M71" s="58"/>
      <c r="N71" s="58"/>
      <c r="O71" s="58"/>
      <c r="P71" s="58"/>
      <c r="R71" s="58"/>
      <c r="S71" s="58"/>
    </row>
    <row r="72" spans="4:19">
      <c r="D72" s="58"/>
      <c r="E72" s="58"/>
      <c r="F72" s="58"/>
      <c r="G72" s="58"/>
      <c r="H72" s="58"/>
      <c r="I72" s="58"/>
      <c r="J72" s="58"/>
      <c r="K72" s="58"/>
      <c r="L72" s="58"/>
      <c r="M72" s="58"/>
      <c r="N72" s="58"/>
      <c r="O72" s="58"/>
      <c r="P72" s="58"/>
      <c r="R72" s="58"/>
      <c r="S72" s="58"/>
    </row>
    <row r="73" spans="4:19">
      <c r="D73" s="58"/>
      <c r="E73" s="58"/>
      <c r="F73" s="58"/>
      <c r="G73" s="58"/>
      <c r="H73" s="58"/>
      <c r="I73" s="58"/>
      <c r="J73" s="58"/>
      <c r="K73" s="58"/>
      <c r="L73" s="58"/>
      <c r="M73" s="58"/>
      <c r="N73" s="58"/>
      <c r="O73" s="58"/>
      <c r="P73" s="58"/>
      <c r="R73" s="58"/>
      <c r="S73" s="58"/>
    </row>
    <row r="74" spans="4:19">
      <c r="D74" s="58"/>
      <c r="E74" s="58"/>
      <c r="F74" s="58"/>
      <c r="G74" s="58"/>
      <c r="H74" s="58"/>
      <c r="I74" s="58"/>
      <c r="J74" s="58"/>
      <c r="K74" s="58"/>
      <c r="L74" s="58"/>
      <c r="M74" s="58"/>
      <c r="N74" s="58"/>
      <c r="O74" s="58"/>
      <c r="P74" s="58"/>
      <c r="R74" s="58"/>
      <c r="S74" s="58"/>
    </row>
    <row r="75" spans="4:19">
      <c r="D75" s="58"/>
      <c r="E75" s="58"/>
      <c r="F75" s="58"/>
      <c r="G75" s="58"/>
      <c r="H75" s="58"/>
      <c r="I75" s="58"/>
      <c r="J75" s="58"/>
      <c r="K75" s="58"/>
      <c r="L75" s="58"/>
      <c r="M75" s="58"/>
      <c r="N75" s="58"/>
      <c r="O75" s="58"/>
      <c r="P75" s="58"/>
      <c r="R75" s="58"/>
      <c r="S75" s="58"/>
    </row>
    <row r="76" spans="4:19">
      <c r="D76" s="58"/>
      <c r="E76" s="58"/>
      <c r="F76" s="58"/>
      <c r="G76" s="58"/>
      <c r="H76" s="58"/>
      <c r="I76" s="58"/>
      <c r="J76" s="58"/>
      <c r="K76" s="58"/>
      <c r="L76" s="58"/>
      <c r="M76" s="58"/>
      <c r="N76" s="58"/>
      <c r="O76" s="58"/>
      <c r="P76" s="58"/>
      <c r="R76" s="58"/>
      <c r="S76" s="58"/>
    </row>
    <row r="77" spans="4:19">
      <c r="D77" s="58"/>
      <c r="E77" s="58"/>
      <c r="F77" s="58"/>
      <c r="G77" s="58"/>
      <c r="H77" s="58"/>
      <c r="I77" s="58"/>
      <c r="J77" s="58"/>
      <c r="K77" s="58"/>
      <c r="L77" s="58"/>
      <c r="M77" s="58"/>
      <c r="N77" s="58"/>
      <c r="O77" s="58"/>
      <c r="P77" s="58"/>
      <c r="R77" s="58"/>
      <c r="S77" s="58"/>
    </row>
    <row r="78" spans="4:19">
      <c r="D78" s="58"/>
      <c r="E78" s="58"/>
      <c r="F78" s="58"/>
      <c r="G78" s="58"/>
      <c r="H78" s="58"/>
      <c r="I78" s="58"/>
      <c r="J78" s="58"/>
      <c r="K78" s="58"/>
      <c r="L78" s="58"/>
      <c r="M78" s="58"/>
      <c r="N78" s="58"/>
      <c r="O78" s="58"/>
      <c r="P78" s="58"/>
      <c r="R78" s="58"/>
      <c r="S78" s="58"/>
    </row>
    <row r="79" spans="4:19">
      <c r="D79" s="1"/>
      <c r="E79" s="1"/>
      <c r="F79" s="1"/>
      <c r="G79" s="1"/>
      <c r="H79" s="1"/>
      <c r="I79" s="1"/>
      <c r="J79" s="1"/>
      <c r="K79" s="1"/>
      <c r="L79" s="1"/>
      <c r="M79" s="1"/>
      <c r="N79" s="1"/>
      <c r="O79" s="1"/>
      <c r="P79" s="1"/>
    </row>
    <row r="80" spans="4:19">
      <c r="D80" s="1"/>
      <c r="E80" s="1"/>
      <c r="F80" s="1"/>
      <c r="G80" s="1"/>
      <c r="H80" s="1"/>
      <c r="I80" s="1"/>
      <c r="J80" s="1"/>
      <c r="K80" s="1"/>
      <c r="L80" s="83"/>
      <c r="M80" s="1"/>
      <c r="N80" s="1"/>
      <c r="O80" s="1"/>
      <c r="P80" s="84"/>
    </row>
    <row r="81" spans="4:16">
      <c r="D81" s="1"/>
      <c r="E81" s="1"/>
      <c r="F81" s="1"/>
      <c r="G81" s="1"/>
      <c r="H81" s="1"/>
      <c r="I81" s="1"/>
      <c r="J81" s="1"/>
      <c r="K81" s="59"/>
      <c r="L81" s="1"/>
      <c r="M81" s="1"/>
      <c r="N81" s="1"/>
      <c r="O81" s="1"/>
      <c r="P81" s="1"/>
    </row>
    <row r="82" spans="4:16">
      <c r="D82" s="58"/>
      <c r="E82" s="58"/>
      <c r="F82" s="58"/>
      <c r="G82" s="58"/>
      <c r="H82" s="58"/>
      <c r="I82" s="58"/>
      <c r="J82" s="58"/>
      <c r="K82" s="58"/>
      <c r="L82" s="58"/>
      <c r="M82" s="58"/>
      <c r="N82" s="58"/>
      <c r="O82" s="58"/>
      <c r="P82" s="58"/>
    </row>
    <row r="83" spans="4:16">
      <c r="D83" s="58"/>
      <c r="E83" s="58"/>
      <c r="F83" s="58"/>
      <c r="G83" s="58"/>
      <c r="H83" s="58"/>
      <c r="I83" s="58"/>
      <c r="J83" s="58"/>
      <c r="K83" s="58"/>
      <c r="L83" s="58"/>
      <c r="M83" s="58"/>
      <c r="N83" s="58"/>
      <c r="O83" s="58"/>
      <c r="P83" s="58"/>
    </row>
    <row r="84" spans="4:16">
      <c r="D84" s="58"/>
      <c r="E84" s="58"/>
      <c r="F84" s="58"/>
      <c r="G84" s="58"/>
      <c r="H84" s="58"/>
      <c r="I84" s="58"/>
      <c r="J84" s="58"/>
      <c r="K84" s="58"/>
      <c r="L84" s="58"/>
      <c r="M84" s="58"/>
      <c r="N84" s="58"/>
      <c r="O84" s="58"/>
      <c r="P84" s="58"/>
    </row>
    <row r="85" spans="4:16">
      <c r="D85" s="58"/>
      <c r="E85" s="58"/>
      <c r="F85" s="58"/>
      <c r="G85" s="58"/>
      <c r="H85" s="58"/>
      <c r="I85" s="58"/>
      <c r="J85" s="58"/>
      <c r="K85" s="58"/>
      <c r="L85" s="58"/>
      <c r="M85" s="58"/>
      <c r="N85" s="58"/>
      <c r="O85" s="58"/>
      <c r="P85" s="58"/>
    </row>
    <row r="86" spans="4:16">
      <c r="D86" s="58"/>
      <c r="E86" s="58"/>
      <c r="F86" s="58"/>
      <c r="G86" s="58"/>
      <c r="H86" s="58"/>
      <c r="I86" s="58"/>
      <c r="J86" s="58"/>
      <c r="K86" s="58"/>
      <c r="L86" s="58"/>
      <c r="M86" s="58"/>
      <c r="N86" s="58"/>
      <c r="O86" s="58"/>
      <c r="P86" s="58"/>
    </row>
    <row r="87" spans="4:16">
      <c r="D87" s="58"/>
      <c r="E87" s="58"/>
      <c r="F87" s="58"/>
      <c r="G87" s="58"/>
      <c r="H87" s="58"/>
      <c r="I87" s="58"/>
      <c r="J87" s="58"/>
      <c r="K87" s="58"/>
      <c r="L87" s="58"/>
      <c r="M87" s="58"/>
      <c r="N87" s="58"/>
      <c r="O87" s="58"/>
      <c r="P87" s="58"/>
    </row>
    <row r="88" spans="4:16">
      <c r="D88" s="58"/>
      <c r="E88" s="58"/>
      <c r="F88" s="58"/>
      <c r="G88" s="58"/>
      <c r="H88" s="58"/>
      <c r="I88" s="58"/>
      <c r="J88" s="58"/>
      <c r="K88" s="1"/>
      <c r="L88" s="58"/>
      <c r="M88" s="58"/>
      <c r="N88" s="58"/>
      <c r="O88" s="58"/>
      <c r="P88" s="58"/>
    </row>
    <row r="89" spans="4:16">
      <c r="D89" s="58"/>
      <c r="E89" s="58"/>
      <c r="F89" s="58"/>
      <c r="G89" s="58"/>
      <c r="H89" s="58"/>
      <c r="I89" s="58"/>
      <c r="J89" s="58"/>
      <c r="K89" s="58"/>
      <c r="L89" s="58"/>
      <c r="M89" s="58"/>
      <c r="N89" s="58"/>
      <c r="O89" s="58"/>
      <c r="P89" s="58"/>
    </row>
    <row r="90" spans="4:16">
      <c r="D90" s="58"/>
      <c r="E90" s="58"/>
      <c r="F90" s="58"/>
      <c r="G90" s="58"/>
      <c r="H90" s="58"/>
      <c r="I90" s="58"/>
      <c r="J90" s="58"/>
      <c r="K90" s="58"/>
      <c r="L90" s="58"/>
      <c r="M90" s="58"/>
      <c r="N90" s="58"/>
      <c r="O90" s="58"/>
      <c r="P90" s="58"/>
    </row>
    <row r="91" spans="4:16">
      <c r="D91" s="58"/>
      <c r="E91" s="58"/>
      <c r="F91" s="58"/>
      <c r="G91" s="58"/>
      <c r="H91" s="58"/>
      <c r="I91" s="58"/>
      <c r="J91" s="58"/>
      <c r="K91" s="58"/>
      <c r="L91" s="58"/>
      <c r="M91" s="58"/>
      <c r="N91" s="58"/>
      <c r="O91" s="58"/>
      <c r="P91" s="58"/>
    </row>
    <row r="92" spans="4:16">
      <c r="D92" s="58"/>
      <c r="E92" s="58"/>
      <c r="F92" s="58"/>
      <c r="G92" s="58"/>
      <c r="H92" s="58"/>
      <c r="I92" s="58"/>
      <c r="J92" s="58"/>
      <c r="K92" s="58"/>
      <c r="L92" s="58"/>
      <c r="M92" s="58"/>
      <c r="N92" s="58"/>
      <c r="O92" s="58"/>
      <c r="P92" s="58"/>
    </row>
    <row r="93" spans="4:16">
      <c r="D93" s="58"/>
      <c r="E93" s="58"/>
      <c r="F93" s="58"/>
      <c r="G93" s="58"/>
      <c r="H93" s="58"/>
      <c r="I93" s="58"/>
      <c r="J93" s="58"/>
      <c r="K93" s="58"/>
      <c r="L93" s="58"/>
      <c r="M93" s="58"/>
      <c r="N93" s="58"/>
      <c r="O93" s="58"/>
      <c r="P93" s="58"/>
    </row>
    <row r="94" spans="4:16">
      <c r="D94" s="58"/>
      <c r="E94" s="58"/>
      <c r="F94" s="58"/>
      <c r="G94" s="58"/>
      <c r="H94" s="58"/>
      <c r="I94" s="58"/>
      <c r="J94" s="58"/>
      <c r="K94" s="58"/>
      <c r="L94" s="58"/>
      <c r="M94" s="58"/>
      <c r="N94" s="58"/>
      <c r="O94" s="58"/>
      <c r="P94" s="58"/>
    </row>
    <row r="95" spans="4:16">
      <c r="D95" s="58"/>
      <c r="E95" s="58"/>
      <c r="F95" s="58"/>
      <c r="G95" s="58"/>
      <c r="H95" s="58"/>
      <c r="I95" s="58"/>
      <c r="J95" s="58"/>
      <c r="K95" s="58"/>
      <c r="L95" s="58"/>
      <c r="M95" s="58"/>
      <c r="N95" s="58"/>
      <c r="O95" s="58"/>
      <c r="P95" s="58"/>
    </row>
    <row r="96" spans="4:16">
      <c r="D96" s="58"/>
      <c r="E96" s="58"/>
      <c r="F96" s="58"/>
      <c r="G96" s="58"/>
      <c r="H96" s="58"/>
      <c r="I96" s="58"/>
      <c r="J96" s="58"/>
      <c r="K96" s="58"/>
      <c r="L96" s="58"/>
      <c r="M96" s="58"/>
      <c r="N96" s="58"/>
      <c r="O96" s="58"/>
      <c r="P96" s="58"/>
    </row>
    <row r="97" spans="4:16">
      <c r="D97" s="58"/>
      <c r="E97" s="58"/>
      <c r="F97" s="58"/>
      <c r="G97" s="58"/>
      <c r="H97" s="58"/>
      <c r="I97" s="58"/>
      <c r="J97" s="58"/>
      <c r="K97" s="58"/>
      <c r="L97" s="58"/>
      <c r="M97" s="58"/>
      <c r="N97" s="58"/>
      <c r="O97" s="58"/>
      <c r="P97" s="58"/>
    </row>
    <row r="98" spans="4:16">
      <c r="D98" s="58"/>
      <c r="E98" s="58"/>
      <c r="F98" s="58"/>
      <c r="G98" s="58"/>
      <c r="H98" s="58"/>
      <c r="I98" s="58"/>
      <c r="J98" s="58"/>
      <c r="K98" s="58"/>
      <c r="L98" s="58"/>
      <c r="M98" s="58"/>
      <c r="N98" s="58"/>
      <c r="O98" s="58"/>
      <c r="P98" s="58"/>
    </row>
    <row r="99" spans="4:16">
      <c r="D99" s="58"/>
      <c r="E99" s="58"/>
      <c r="F99" s="58"/>
      <c r="G99" s="58"/>
      <c r="H99" s="58"/>
      <c r="I99" s="58"/>
      <c r="J99" s="58"/>
      <c r="K99" s="58"/>
      <c r="L99" s="58"/>
      <c r="M99" s="58"/>
      <c r="N99" s="58"/>
      <c r="O99" s="58"/>
      <c r="P99" s="58"/>
    </row>
    <row r="100" spans="4:16">
      <c r="D100" s="58"/>
      <c r="E100" s="58"/>
      <c r="F100" s="58"/>
      <c r="G100" s="58"/>
      <c r="H100" s="58"/>
      <c r="I100" s="58"/>
      <c r="J100" s="58"/>
      <c r="K100" s="58"/>
      <c r="L100" s="58"/>
      <c r="M100" s="58"/>
      <c r="N100" s="58"/>
      <c r="O100" s="58"/>
      <c r="P100" s="58"/>
    </row>
    <row r="101" spans="4:16">
      <c r="D101" s="58"/>
      <c r="E101" s="58"/>
      <c r="F101" s="58"/>
      <c r="G101" s="58"/>
      <c r="H101" s="58"/>
      <c r="I101" s="58"/>
      <c r="J101" s="58"/>
      <c r="K101" s="58"/>
      <c r="L101" s="58"/>
      <c r="M101" s="58"/>
      <c r="N101" s="58"/>
      <c r="O101" s="58"/>
      <c r="P101" s="58"/>
    </row>
    <row r="102" spans="4:16">
      <c r="D102" s="58"/>
      <c r="E102" s="58"/>
      <c r="F102" s="58"/>
      <c r="G102" s="58"/>
      <c r="H102" s="58"/>
      <c r="I102" s="58"/>
      <c r="J102" s="58"/>
      <c r="K102" s="58"/>
      <c r="L102" s="58"/>
      <c r="M102" s="58"/>
      <c r="N102" s="58"/>
      <c r="O102" s="58"/>
      <c r="P102" s="58"/>
    </row>
    <row r="103" spans="4:16">
      <c r="D103" s="58"/>
      <c r="E103" s="58"/>
      <c r="F103" s="58"/>
      <c r="G103" s="58"/>
      <c r="H103" s="58"/>
      <c r="I103" s="58"/>
      <c r="J103" s="58"/>
      <c r="K103" s="58"/>
      <c r="L103" s="58"/>
      <c r="M103" s="58"/>
      <c r="N103" s="58"/>
      <c r="O103" s="58"/>
      <c r="P103" s="58"/>
    </row>
    <row r="104" spans="4:16">
      <c r="D104" s="58"/>
      <c r="E104" s="58"/>
      <c r="F104" s="58"/>
      <c r="G104" s="58"/>
      <c r="H104" s="58"/>
      <c r="I104" s="58"/>
      <c r="J104" s="58"/>
      <c r="K104" s="58"/>
      <c r="L104" s="58"/>
      <c r="M104" s="58"/>
      <c r="N104" s="58"/>
      <c r="O104" s="58"/>
      <c r="P104" s="58"/>
    </row>
    <row r="105" spans="4:16">
      <c r="D105" s="58"/>
      <c r="E105" s="58"/>
      <c r="F105" s="58"/>
      <c r="G105" s="58"/>
      <c r="H105" s="58"/>
      <c r="I105" s="58"/>
      <c r="J105" s="58"/>
      <c r="K105" s="58"/>
      <c r="L105" s="58"/>
      <c r="M105" s="58"/>
      <c r="N105" s="58"/>
      <c r="O105" s="58"/>
      <c r="P105" s="58"/>
    </row>
    <row r="106" spans="4:16">
      <c r="D106" s="58"/>
      <c r="E106" s="58"/>
      <c r="F106" s="58"/>
      <c r="G106" s="58"/>
      <c r="H106" s="58"/>
      <c r="I106" s="58"/>
      <c r="J106" s="58"/>
      <c r="K106" s="58"/>
      <c r="L106" s="58"/>
      <c r="M106" s="58"/>
      <c r="N106" s="58"/>
      <c r="O106" s="58"/>
      <c r="P106" s="58"/>
    </row>
    <row r="107" spans="4:16">
      <c r="D107" s="58"/>
      <c r="E107" s="58"/>
      <c r="F107" s="58"/>
      <c r="G107" s="58"/>
      <c r="H107" s="58"/>
      <c r="I107" s="58"/>
      <c r="J107" s="58"/>
      <c r="K107" s="58"/>
      <c r="L107" s="58"/>
      <c r="M107" s="58"/>
      <c r="N107" s="58"/>
      <c r="O107" s="58"/>
      <c r="P107" s="58"/>
    </row>
  </sheetData>
  <mergeCells count="1">
    <mergeCell ref="A46:D4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88"/>
  <sheetViews>
    <sheetView zoomScaleNormal="100" workbookViewId="0">
      <pane xSplit="1" topLeftCell="B1" activePane="topRight" state="frozen"/>
      <selection pane="topRight"/>
    </sheetView>
  </sheetViews>
  <sheetFormatPr defaultColWidth="15.7109375" defaultRowHeight="12"/>
  <cols>
    <col min="1" max="1" width="22.5703125" style="2" customWidth="1"/>
    <col min="2" max="3" width="15.7109375" style="2"/>
  </cols>
  <sheetData>
    <row r="1" spans="1:118" ht="15.75">
      <c r="A1" s="64" t="s">
        <v>530</v>
      </c>
    </row>
    <row r="3" spans="1:118" s="57" customFormat="1">
      <c r="A3" s="65" t="s">
        <v>27</v>
      </c>
      <c r="B3" s="59" t="s">
        <v>32</v>
      </c>
      <c r="C3" s="59" t="s">
        <v>32</v>
      </c>
      <c r="D3" s="59" t="s">
        <v>32</v>
      </c>
      <c r="E3" s="59" t="s">
        <v>32</v>
      </c>
      <c r="F3" s="59" t="s">
        <v>32</v>
      </c>
      <c r="G3" s="59" t="s">
        <v>32</v>
      </c>
      <c r="H3" s="59" t="s">
        <v>32</v>
      </c>
      <c r="I3" s="59" t="s">
        <v>32</v>
      </c>
      <c r="J3" s="59" t="s">
        <v>32</v>
      </c>
      <c r="K3" s="59" t="s">
        <v>32</v>
      </c>
      <c r="L3" s="59" t="s">
        <v>32</v>
      </c>
      <c r="M3" s="59" t="s">
        <v>32</v>
      </c>
      <c r="N3" s="59" t="s">
        <v>32</v>
      </c>
      <c r="O3" s="59" t="s">
        <v>32</v>
      </c>
      <c r="P3" s="59" t="s">
        <v>32</v>
      </c>
      <c r="Q3" s="59" t="s">
        <v>32</v>
      </c>
      <c r="R3" s="59" t="s">
        <v>32</v>
      </c>
      <c r="S3" s="59" t="s">
        <v>32</v>
      </c>
      <c r="T3" s="59" t="s">
        <v>32</v>
      </c>
      <c r="U3" s="59" t="s">
        <v>32</v>
      </c>
      <c r="V3" s="59" t="s">
        <v>475</v>
      </c>
      <c r="W3" s="59" t="s">
        <v>475</v>
      </c>
      <c r="X3" s="59" t="s">
        <v>475</v>
      </c>
      <c r="Y3" s="59" t="s">
        <v>475</v>
      </c>
      <c r="Z3" s="59" t="s">
        <v>475</v>
      </c>
      <c r="AA3" s="59" t="s">
        <v>475</v>
      </c>
      <c r="AB3" s="59" t="s">
        <v>475</v>
      </c>
      <c r="AC3" s="59" t="s">
        <v>475</v>
      </c>
      <c r="AD3" s="59" t="s">
        <v>475</v>
      </c>
      <c r="AE3" s="59" t="s">
        <v>475</v>
      </c>
      <c r="AF3" s="59" t="s">
        <v>475</v>
      </c>
      <c r="AG3" s="59" t="s">
        <v>475</v>
      </c>
      <c r="AH3" s="59" t="s">
        <v>476</v>
      </c>
      <c r="AI3" s="59" t="s">
        <v>476</v>
      </c>
      <c r="AJ3" s="59" t="s">
        <v>476</v>
      </c>
      <c r="AK3" s="59" t="s">
        <v>476</v>
      </c>
      <c r="AL3" s="59" t="s">
        <v>476</v>
      </c>
      <c r="AM3" s="59" t="s">
        <v>477</v>
      </c>
      <c r="AN3" s="59" t="s">
        <v>477</v>
      </c>
      <c r="AO3" s="59" t="s">
        <v>477</v>
      </c>
      <c r="AP3" s="59" t="s">
        <v>477</v>
      </c>
      <c r="AQ3" s="59" t="s">
        <v>477</v>
      </c>
      <c r="AR3" s="59" t="s">
        <v>477</v>
      </c>
      <c r="AS3" s="59" t="s">
        <v>477</v>
      </c>
      <c r="AT3" s="59" t="s">
        <v>477</v>
      </c>
      <c r="AU3" s="59" t="s">
        <v>477</v>
      </c>
      <c r="AV3" s="59" t="s">
        <v>283</v>
      </c>
      <c r="AW3" s="59" t="s">
        <v>283</v>
      </c>
      <c r="AX3" s="59" t="s">
        <v>283</v>
      </c>
      <c r="AY3" s="59" t="s">
        <v>283</v>
      </c>
      <c r="AZ3" s="59" t="s">
        <v>283</v>
      </c>
      <c r="BA3" s="59" t="s">
        <v>283</v>
      </c>
      <c r="BB3" s="59" t="s">
        <v>283</v>
      </c>
      <c r="BC3" s="59" t="s">
        <v>478</v>
      </c>
      <c r="BD3" s="59" t="s">
        <v>478</v>
      </c>
      <c r="BE3" s="59" t="s">
        <v>478</v>
      </c>
      <c r="BF3" s="59" t="s">
        <v>478</v>
      </c>
      <c r="BG3" s="59" t="s">
        <v>478</v>
      </c>
      <c r="BH3" s="59" t="s">
        <v>478</v>
      </c>
      <c r="BI3" s="59" t="s">
        <v>478</v>
      </c>
      <c r="BJ3" s="59" t="s">
        <v>478</v>
      </c>
      <c r="BK3" s="59" t="s">
        <v>478</v>
      </c>
      <c r="BL3" s="59" t="s">
        <v>478</v>
      </c>
      <c r="BM3" s="59" t="s">
        <v>479</v>
      </c>
      <c r="BN3" s="59" t="s">
        <v>479</v>
      </c>
      <c r="BO3" s="59" t="s">
        <v>479</v>
      </c>
      <c r="BP3" s="59" t="s">
        <v>479</v>
      </c>
      <c r="BQ3" s="59" t="s">
        <v>479</v>
      </c>
      <c r="BR3" s="59" t="s">
        <v>479</v>
      </c>
      <c r="BS3" s="59" t="s">
        <v>479</v>
      </c>
      <c r="BT3" s="59" t="s">
        <v>479</v>
      </c>
      <c r="BU3" s="59" t="s">
        <v>286</v>
      </c>
      <c r="BV3" s="59" t="s">
        <v>286</v>
      </c>
      <c r="BW3" s="59" t="s">
        <v>286</v>
      </c>
      <c r="BX3" s="59" t="s">
        <v>286</v>
      </c>
      <c r="BY3" s="59" t="s">
        <v>286</v>
      </c>
      <c r="BZ3" s="59" t="s">
        <v>286</v>
      </c>
      <c r="CA3" s="59" t="s">
        <v>286</v>
      </c>
      <c r="CB3" s="59" t="s">
        <v>286</v>
      </c>
      <c r="CC3" s="59" t="s">
        <v>286</v>
      </c>
      <c r="CD3" s="59" t="s">
        <v>31</v>
      </c>
      <c r="CE3" s="59" t="s">
        <v>31</v>
      </c>
      <c r="CF3" s="59" t="s">
        <v>31</v>
      </c>
      <c r="CG3" s="59" t="s">
        <v>31</v>
      </c>
      <c r="CH3" s="59" t="s">
        <v>31</v>
      </c>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60"/>
      <c r="DL3" s="60"/>
      <c r="DM3" s="60"/>
      <c r="DN3" s="60"/>
    </row>
    <row r="4" spans="1:118">
      <c r="A4" s="65" t="s">
        <v>202</v>
      </c>
      <c r="B4" s="1" t="s">
        <v>200</v>
      </c>
      <c r="C4" s="1" t="s">
        <v>200</v>
      </c>
      <c r="D4" s="1" t="s">
        <v>200</v>
      </c>
      <c r="E4" s="1" t="s">
        <v>200</v>
      </c>
      <c r="F4" s="1" t="s">
        <v>200</v>
      </c>
      <c r="G4" s="1" t="s">
        <v>200</v>
      </c>
      <c r="H4" s="1" t="s">
        <v>200</v>
      </c>
      <c r="I4" s="1" t="s">
        <v>200</v>
      </c>
      <c r="J4" s="1" t="s">
        <v>200</v>
      </c>
      <c r="K4" s="1" t="s">
        <v>200</v>
      </c>
      <c r="L4" s="1" t="s">
        <v>200</v>
      </c>
      <c r="M4" s="1" t="s">
        <v>200</v>
      </c>
      <c r="N4" s="1" t="s">
        <v>200</v>
      </c>
      <c r="O4" s="1" t="s">
        <v>200</v>
      </c>
      <c r="P4" s="1" t="s">
        <v>200</v>
      </c>
      <c r="Q4" s="1" t="s">
        <v>200</v>
      </c>
      <c r="R4" s="1" t="s">
        <v>200</v>
      </c>
      <c r="S4" s="1" t="s">
        <v>200</v>
      </c>
      <c r="T4" s="1" t="s">
        <v>200</v>
      </c>
      <c r="U4" s="1" t="s">
        <v>200</v>
      </c>
      <c r="V4" s="1" t="s">
        <v>200</v>
      </c>
      <c r="W4" s="1" t="s">
        <v>200</v>
      </c>
      <c r="X4" s="1" t="s">
        <v>200</v>
      </c>
      <c r="Y4" s="1" t="s">
        <v>200</v>
      </c>
      <c r="Z4" s="1" t="s">
        <v>200</v>
      </c>
      <c r="AA4" s="1" t="s">
        <v>200</v>
      </c>
      <c r="AB4" s="1" t="s">
        <v>200</v>
      </c>
      <c r="AC4" s="1" t="s">
        <v>200</v>
      </c>
      <c r="AD4" s="1" t="s">
        <v>200</v>
      </c>
      <c r="AE4" s="1" t="s">
        <v>200</v>
      </c>
      <c r="AF4" s="1" t="s">
        <v>200</v>
      </c>
      <c r="AG4" s="1" t="s">
        <v>200</v>
      </c>
      <c r="AH4" s="1" t="s">
        <v>200</v>
      </c>
      <c r="AI4" s="1" t="s">
        <v>200</v>
      </c>
      <c r="AJ4" s="1" t="s">
        <v>200</v>
      </c>
      <c r="AK4" s="1" t="s">
        <v>200</v>
      </c>
      <c r="AL4" s="1" t="s">
        <v>200</v>
      </c>
      <c r="AM4" s="1" t="s">
        <v>200</v>
      </c>
      <c r="AN4" s="1" t="s">
        <v>200</v>
      </c>
      <c r="AO4" s="1" t="s">
        <v>200</v>
      </c>
      <c r="AP4" s="1" t="s">
        <v>200</v>
      </c>
      <c r="AQ4" s="1" t="s">
        <v>200</v>
      </c>
      <c r="AR4" s="1" t="s">
        <v>200</v>
      </c>
      <c r="AS4" s="1" t="s">
        <v>200</v>
      </c>
      <c r="AT4" s="1" t="s">
        <v>200</v>
      </c>
      <c r="AU4" s="1" t="s">
        <v>200</v>
      </c>
      <c r="AV4" s="1" t="s">
        <v>200</v>
      </c>
      <c r="AW4" s="1" t="s">
        <v>200</v>
      </c>
      <c r="AX4" s="1" t="s">
        <v>200</v>
      </c>
      <c r="AY4" s="1" t="s">
        <v>200</v>
      </c>
      <c r="AZ4" s="1" t="s">
        <v>200</v>
      </c>
      <c r="BA4" s="1" t="s">
        <v>200</v>
      </c>
      <c r="BB4" s="1" t="s">
        <v>200</v>
      </c>
      <c r="BC4" s="1" t="s">
        <v>200</v>
      </c>
      <c r="BD4" s="1" t="s">
        <v>200</v>
      </c>
      <c r="BE4" s="1" t="s">
        <v>200</v>
      </c>
      <c r="BF4" s="1" t="s">
        <v>200</v>
      </c>
      <c r="BG4" s="1" t="s">
        <v>200</v>
      </c>
      <c r="BH4" s="1" t="s">
        <v>200</v>
      </c>
      <c r="BI4" s="1" t="s">
        <v>200</v>
      </c>
      <c r="BJ4" s="1" t="s">
        <v>200</v>
      </c>
      <c r="BK4" s="1" t="s">
        <v>200</v>
      </c>
      <c r="BL4" s="1" t="s">
        <v>200</v>
      </c>
      <c r="BM4" s="1" t="s">
        <v>200</v>
      </c>
      <c r="BN4" s="1" t="s">
        <v>200</v>
      </c>
      <c r="BO4" s="1" t="s">
        <v>200</v>
      </c>
      <c r="BP4" s="1" t="s">
        <v>200</v>
      </c>
      <c r="BQ4" s="1" t="s">
        <v>200</v>
      </c>
      <c r="BR4" s="1" t="s">
        <v>200</v>
      </c>
      <c r="BS4" s="1" t="s">
        <v>200</v>
      </c>
      <c r="BT4" s="1" t="s">
        <v>200</v>
      </c>
      <c r="BU4" s="1" t="s">
        <v>200</v>
      </c>
      <c r="BV4" s="1" t="s">
        <v>200</v>
      </c>
      <c r="BW4" s="1" t="s">
        <v>200</v>
      </c>
      <c r="BX4" s="1" t="s">
        <v>200</v>
      </c>
      <c r="BY4" s="1" t="s">
        <v>200</v>
      </c>
      <c r="BZ4" s="1" t="s">
        <v>200</v>
      </c>
      <c r="CA4" s="1" t="s">
        <v>200</v>
      </c>
      <c r="CB4" s="1" t="s">
        <v>200</v>
      </c>
      <c r="CC4" s="1" t="s">
        <v>200</v>
      </c>
      <c r="CD4" s="1" t="s">
        <v>200</v>
      </c>
      <c r="CE4" s="1" t="s">
        <v>200</v>
      </c>
      <c r="CF4" s="1" t="s">
        <v>200</v>
      </c>
      <c r="CG4" s="1" t="s">
        <v>200</v>
      </c>
      <c r="CH4" s="1" t="s">
        <v>200</v>
      </c>
      <c r="CK4" s="1"/>
      <c r="CL4" s="1"/>
      <c r="CM4" s="1"/>
      <c r="CN4" s="1"/>
      <c r="CO4" s="1"/>
      <c r="CP4" s="1"/>
      <c r="CQ4" s="1"/>
      <c r="CR4" s="1"/>
      <c r="CS4" s="1"/>
      <c r="CT4" s="1"/>
      <c r="CU4" s="1"/>
      <c r="CV4" s="1"/>
      <c r="CW4" s="1"/>
      <c r="CX4" s="1"/>
      <c r="CY4" s="1"/>
      <c r="CZ4" s="1"/>
      <c r="DA4" s="1"/>
      <c r="DB4" s="1"/>
      <c r="DC4" s="1"/>
      <c r="DD4" s="1"/>
      <c r="DE4" s="1"/>
      <c r="DF4" s="1"/>
      <c r="DG4" s="1"/>
      <c r="DH4" s="1"/>
      <c r="DI4" s="1"/>
      <c r="DJ4" s="1"/>
      <c r="DK4" s="58"/>
      <c r="DL4" s="58"/>
      <c r="DM4" s="58"/>
      <c r="DN4" s="58"/>
    </row>
    <row r="5" spans="1:118">
      <c r="A5" s="65" t="s">
        <v>203</v>
      </c>
      <c r="B5" s="1" t="s">
        <v>245</v>
      </c>
      <c r="C5" s="1" t="s">
        <v>246</v>
      </c>
      <c r="D5" s="1" t="s">
        <v>247</v>
      </c>
      <c r="E5" s="1" t="s">
        <v>248</v>
      </c>
      <c r="F5" s="1" t="s">
        <v>249</v>
      </c>
      <c r="G5" s="1" t="s">
        <v>250</v>
      </c>
      <c r="H5" s="1" t="s">
        <v>251</v>
      </c>
      <c r="I5" s="1" t="s">
        <v>252</v>
      </c>
      <c r="J5" s="1" t="s">
        <v>253</v>
      </c>
      <c r="K5" s="1" t="s">
        <v>254</v>
      </c>
      <c r="L5" s="1" t="s">
        <v>255</v>
      </c>
      <c r="M5" s="1" t="s">
        <v>256</v>
      </c>
      <c r="N5" s="1" t="s">
        <v>257</v>
      </c>
      <c r="O5" s="1" t="s">
        <v>258</v>
      </c>
      <c r="P5" s="1" t="s">
        <v>259</v>
      </c>
      <c r="Q5" s="1" t="s">
        <v>260</v>
      </c>
      <c r="R5" s="1" t="s">
        <v>261</v>
      </c>
      <c r="S5" s="1" t="s">
        <v>262</v>
      </c>
      <c r="T5" s="1" t="s">
        <v>263</v>
      </c>
      <c r="U5" s="1" t="s">
        <v>264</v>
      </c>
      <c r="V5" s="1" t="s">
        <v>43</v>
      </c>
      <c r="W5" s="1" t="s">
        <v>43</v>
      </c>
      <c r="X5" s="1" t="s">
        <v>43</v>
      </c>
      <c r="Y5" s="1" t="s">
        <v>43</v>
      </c>
      <c r="Z5" s="1" t="s">
        <v>43</v>
      </c>
      <c r="AA5" s="1" t="s">
        <v>43</v>
      </c>
      <c r="AB5" s="1" t="s">
        <v>274</v>
      </c>
      <c r="AC5" s="1" t="s">
        <v>274</v>
      </c>
      <c r="AD5" s="1" t="s">
        <v>274</v>
      </c>
      <c r="AE5" s="1" t="s">
        <v>274</v>
      </c>
      <c r="AF5" s="1" t="s">
        <v>274</v>
      </c>
      <c r="AG5" s="1" t="s">
        <v>274</v>
      </c>
      <c r="AH5" s="1" t="s">
        <v>42</v>
      </c>
      <c r="AI5" s="1" t="s">
        <v>238</v>
      </c>
      <c r="AJ5" s="1" t="s">
        <v>239</v>
      </c>
      <c r="AK5" s="1" t="s">
        <v>42</v>
      </c>
      <c r="AL5" s="1" t="s">
        <v>42</v>
      </c>
      <c r="AM5" s="1" t="s">
        <v>491</v>
      </c>
      <c r="AN5" s="1" t="s">
        <v>492</v>
      </c>
      <c r="AO5" s="1" t="s">
        <v>493</v>
      </c>
      <c r="AP5" s="1" t="s">
        <v>494</v>
      </c>
      <c r="AQ5" s="1" t="s">
        <v>495</v>
      </c>
      <c r="AR5" s="1" t="s">
        <v>496</v>
      </c>
      <c r="AS5" s="1" t="s">
        <v>497</v>
      </c>
      <c r="AT5" s="1" t="s">
        <v>498</v>
      </c>
      <c r="AU5" s="1" t="s">
        <v>499</v>
      </c>
      <c r="AV5" s="1" t="s">
        <v>231</v>
      </c>
      <c r="AW5" s="1" t="s">
        <v>232</v>
      </c>
      <c r="AX5" s="1" t="s">
        <v>233</v>
      </c>
      <c r="AY5" s="1" t="s">
        <v>234</v>
      </c>
      <c r="AZ5" s="1" t="s">
        <v>235</v>
      </c>
      <c r="BA5" s="1" t="s">
        <v>236</v>
      </c>
      <c r="BB5" s="1" t="s">
        <v>237</v>
      </c>
      <c r="BC5" s="1" t="s">
        <v>53</v>
      </c>
      <c r="BD5" s="1" t="s">
        <v>53</v>
      </c>
      <c r="BE5" s="1" t="s">
        <v>53</v>
      </c>
      <c r="BF5" s="1" t="s">
        <v>53</v>
      </c>
      <c r="BG5" s="1" t="s">
        <v>53</v>
      </c>
      <c r="BH5" s="1" t="s">
        <v>53</v>
      </c>
      <c r="BI5" s="1" t="s">
        <v>53</v>
      </c>
      <c r="BJ5" s="1" t="s">
        <v>53</v>
      </c>
      <c r="BK5" s="1" t="s">
        <v>53</v>
      </c>
      <c r="BL5" s="1" t="s">
        <v>53</v>
      </c>
      <c r="BM5" s="1" t="s">
        <v>56</v>
      </c>
      <c r="BN5" s="1" t="s">
        <v>56</v>
      </c>
      <c r="BO5" s="1" t="s">
        <v>56</v>
      </c>
      <c r="BP5" s="1" t="s">
        <v>56</v>
      </c>
      <c r="BQ5" s="1" t="s">
        <v>56</v>
      </c>
      <c r="BR5" s="1" t="s">
        <v>56</v>
      </c>
      <c r="BS5" s="1" t="s">
        <v>56</v>
      </c>
      <c r="BT5" s="1" t="s">
        <v>56</v>
      </c>
      <c r="BU5" s="1" t="s">
        <v>265</v>
      </c>
      <c r="BV5" s="1" t="s">
        <v>266</v>
      </c>
      <c r="BW5" s="1" t="s">
        <v>267</v>
      </c>
      <c r="BX5" s="1" t="s">
        <v>268</v>
      </c>
      <c r="BY5" s="1" t="s">
        <v>269</v>
      </c>
      <c r="BZ5" s="1" t="s">
        <v>270</v>
      </c>
      <c r="CA5" s="1" t="s">
        <v>271</v>
      </c>
      <c r="CB5" s="1" t="s">
        <v>272</v>
      </c>
      <c r="CC5" s="1" t="s">
        <v>273</v>
      </c>
      <c r="CD5" s="1" t="s">
        <v>240</v>
      </c>
      <c r="CE5" s="1" t="s">
        <v>241</v>
      </c>
      <c r="CF5" s="1" t="s">
        <v>242</v>
      </c>
      <c r="CG5" s="1" t="s">
        <v>243</v>
      </c>
      <c r="CH5" s="1" t="s">
        <v>244</v>
      </c>
      <c r="CK5" s="1"/>
      <c r="CL5" s="1"/>
      <c r="CM5" s="1"/>
      <c r="CN5" s="1"/>
      <c r="CO5" s="1"/>
      <c r="CP5" s="1"/>
      <c r="CQ5" s="1"/>
      <c r="CR5" s="1"/>
      <c r="CS5" s="1"/>
      <c r="CT5" s="1"/>
      <c r="CU5" s="1"/>
      <c r="CV5" s="1"/>
      <c r="CW5" s="1"/>
      <c r="CX5" s="1"/>
      <c r="CY5" s="1"/>
      <c r="CZ5" s="1"/>
      <c r="DA5" s="1"/>
      <c r="DB5" s="1"/>
      <c r="DC5" s="1"/>
      <c r="DD5" s="1"/>
      <c r="DE5" s="1"/>
      <c r="DF5" s="1"/>
      <c r="DG5" s="1"/>
      <c r="DH5" s="1"/>
      <c r="DI5" s="1"/>
      <c r="DJ5" s="1"/>
      <c r="DK5" s="58"/>
      <c r="DL5" s="58"/>
      <c r="DM5" s="58"/>
      <c r="DN5" s="58"/>
    </row>
    <row r="6" spans="1:118">
      <c r="A6" s="65" t="s">
        <v>193</v>
      </c>
      <c r="B6" s="1">
        <v>3220</v>
      </c>
      <c r="C6" s="1">
        <v>3380</v>
      </c>
      <c r="D6" s="1">
        <v>3490</v>
      </c>
      <c r="E6" s="1">
        <v>2130</v>
      </c>
      <c r="F6" s="1">
        <v>483</v>
      </c>
      <c r="G6" s="1">
        <v>2090</v>
      </c>
      <c r="H6" s="1">
        <v>2270</v>
      </c>
      <c r="I6" s="1">
        <v>2330</v>
      </c>
      <c r="J6" s="1">
        <v>2370</v>
      </c>
      <c r="K6" s="1">
        <v>2380</v>
      </c>
      <c r="L6" s="1">
        <v>2110</v>
      </c>
      <c r="M6" s="1">
        <v>2440</v>
      </c>
      <c r="N6" s="1">
        <v>9090</v>
      </c>
      <c r="O6" s="1">
        <v>8840</v>
      </c>
      <c r="P6" s="1">
        <v>10560</v>
      </c>
      <c r="Q6" s="1">
        <v>8880</v>
      </c>
      <c r="R6" s="1">
        <v>7400</v>
      </c>
      <c r="S6" s="1">
        <v>6770</v>
      </c>
      <c r="T6" s="1">
        <v>6440</v>
      </c>
      <c r="U6" s="1">
        <v>6170</v>
      </c>
      <c r="V6" s="1">
        <v>2450</v>
      </c>
      <c r="W6" s="1">
        <v>1920</v>
      </c>
      <c r="X6" s="1">
        <v>1950</v>
      </c>
      <c r="Y6" s="1">
        <v>2240</v>
      </c>
      <c r="Z6" s="1">
        <v>1970</v>
      </c>
      <c r="AA6" s="1">
        <v>1140</v>
      </c>
      <c r="AB6" s="1">
        <v>780</v>
      </c>
      <c r="AC6" s="1">
        <v>491</v>
      </c>
      <c r="AD6" s="1">
        <v>463</v>
      </c>
      <c r="AE6" s="1">
        <v>733</v>
      </c>
      <c r="AF6" s="1">
        <v>429</v>
      </c>
      <c r="AG6" s="1">
        <v>410</v>
      </c>
      <c r="AH6" s="1">
        <v>14070</v>
      </c>
      <c r="AI6" s="1">
        <v>8390</v>
      </c>
      <c r="AJ6" s="1">
        <v>11200</v>
      </c>
      <c r="AK6" s="1">
        <v>13330</v>
      </c>
      <c r="AL6" s="1">
        <v>10510</v>
      </c>
      <c r="AM6" s="1">
        <v>3160</v>
      </c>
      <c r="AN6" s="1">
        <v>2930</v>
      </c>
      <c r="AO6" s="1">
        <v>2400</v>
      </c>
      <c r="AP6" s="1">
        <v>2380</v>
      </c>
      <c r="AQ6" s="1">
        <v>2550</v>
      </c>
      <c r="AR6" s="1">
        <v>2390</v>
      </c>
      <c r="AS6" s="1">
        <v>2560</v>
      </c>
      <c r="AT6" s="1">
        <v>2250</v>
      </c>
      <c r="AU6" s="1">
        <v>2360</v>
      </c>
      <c r="AV6" s="1" t="s">
        <v>230</v>
      </c>
      <c r="AW6" s="1" t="s">
        <v>230</v>
      </c>
      <c r="AX6" s="1" t="s">
        <v>230</v>
      </c>
      <c r="AY6" s="1" t="s">
        <v>230</v>
      </c>
      <c r="AZ6" s="1" t="s">
        <v>230</v>
      </c>
      <c r="BA6" s="1" t="s">
        <v>230</v>
      </c>
      <c r="BB6" s="1" t="s">
        <v>230</v>
      </c>
      <c r="BC6" s="1">
        <v>7830</v>
      </c>
      <c r="BD6" s="1">
        <v>9040</v>
      </c>
      <c r="BE6" s="1">
        <v>8710</v>
      </c>
      <c r="BF6" s="1">
        <v>9640</v>
      </c>
      <c r="BG6" s="1">
        <v>5880</v>
      </c>
      <c r="BH6" s="1">
        <v>9550</v>
      </c>
      <c r="BI6" s="1">
        <v>7400</v>
      </c>
      <c r="BJ6" s="1">
        <v>6860</v>
      </c>
      <c r="BK6" s="1">
        <v>6410</v>
      </c>
      <c r="BL6" s="1">
        <v>5260</v>
      </c>
      <c r="BM6" s="1">
        <v>170</v>
      </c>
      <c r="BN6" s="1">
        <v>200</v>
      </c>
      <c r="BO6" s="1">
        <v>151</v>
      </c>
      <c r="BP6" s="1">
        <v>180</v>
      </c>
      <c r="BQ6" s="1">
        <v>199</v>
      </c>
      <c r="BR6" s="1">
        <v>213</v>
      </c>
      <c r="BS6" s="1">
        <v>195</v>
      </c>
      <c r="BT6" s="1">
        <v>161</v>
      </c>
      <c r="BU6" s="1">
        <v>130</v>
      </c>
      <c r="BV6" s="1">
        <v>182</v>
      </c>
      <c r="BW6" s="1">
        <v>170</v>
      </c>
      <c r="BX6" s="1">
        <v>158</v>
      </c>
      <c r="BY6" s="1">
        <v>107</v>
      </c>
      <c r="BZ6" s="1">
        <v>168</v>
      </c>
      <c r="CA6" s="1">
        <v>141</v>
      </c>
      <c r="CB6" s="1">
        <v>112</v>
      </c>
      <c r="CC6" s="1">
        <v>147</v>
      </c>
      <c r="CD6" s="1">
        <v>160</v>
      </c>
      <c r="CE6" s="1">
        <v>500</v>
      </c>
      <c r="CF6" s="1">
        <v>710</v>
      </c>
      <c r="CG6" s="1">
        <v>380</v>
      </c>
      <c r="CH6" s="1">
        <v>170</v>
      </c>
      <c r="CK6" s="1"/>
      <c r="CL6" s="1"/>
      <c r="CM6" s="1"/>
      <c r="CN6" s="1"/>
      <c r="CO6" s="1"/>
      <c r="CP6" s="1"/>
      <c r="CQ6" s="1"/>
      <c r="CR6" s="1"/>
      <c r="CS6" s="1"/>
      <c r="CT6" s="1"/>
      <c r="CU6" s="1"/>
      <c r="CV6" s="1"/>
      <c r="CW6" s="1"/>
      <c r="CX6" s="1"/>
      <c r="CY6" s="1"/>
      <c r="CZ6" s="1"/>
      <c r="DA6" s="1"/>
      <c r="DB6" s="1"/>
      <c r="DC6" s="1"/>
      <c r="DD6" s="1"/>
      <c r="DE6" s="1"/>
      <c r="DF6" s="1"/>
      <c r="DG6" s="1"/>
      <c r="DH6" s="1"/>
      <c r="DI6" s="1"/>
      <c r="DJ6" s="1"/>
      <c r="DK6" s="58"/>
      <c r="DL6" s="58"/>
      <c r="DM6" s="58"/>
      <c r="DN6" s="58"/>
    </row>
    <row r="7" spans="1:118">
      <c r="A7" s="65" t="s">
        <v>195</v>
      </c>
      <c r="B7" s="1">
        <v>982</v>
      </c>
      <c r="C7" s="1">
        <v>957</v>
      </c>
      <c r="D7" s="1">
        <v>1014</v>
      </c>
      <c r="E7" s="1">
        <v>1130</v>
      </c>
      <c r="F7" s="1">
        <v>497</v>
      </c>
      <c r="G7" s="1">
        <v>1042</v>
      </c>
      <c r="H7" s="1">
        <v>964</v>
      </c>
      <c r="I7" s="1">
        <v>1004</v>
      </c>
      <c r="J7" s="1">
        <v>1004</v>
      </c>
      <c r="K7" s="1">
        <v>1118</v>
      </c>
      <c r="L7" s="1">
        <v>960</v>
      </c>
      <c r="M7" s="1">
        <v>1150</v>
      </c>
      <c r="N7" s="1">
        <v>7280</v>
      </c>
      <c r="O7" s="1">
        <v>7000</v>
      </c>
      <c r="P7" s="1">
        <v>7330</v>
      </c>
      <c r="Q7" s="1">
        <v>7530</v>
      </c>
      <c r="R7" s="1">
        <v>5580</v>
      </c>
      <c r="S7" s="1">
        <v>5790</v>
      </c>
      <c r="T7" s="1">
        <v>5600</v>
      </c>
      <c r="U7" s="1">
        <v>5490</v>
      </c>
      <c r="V7" s="1">
        <v>4150</v>
      </c>
      <c r="W7" s="1">
        <v>3620</v>
      </c>
      <c r="X7" s="1">
        <v>3470</v>
      </c>
      <c r="Y7" s="1">
        <v>3660</v>
      </c>
      <c r="Z7" s="1">
        <v>3780</v>
      </c>
      <c r="AA7" s="1">
        <v>3420</v>
      </c>
      <c r="AB7" s="1">
        <v>3900</v>
      </c>
      <c r="AC7" s="1">
        <v>2270</v>
      </c>
      <c r="AD7" s="1">
        <v>2274</v>
      </c>
      <c r="AE7" s="1">
        <v>4030</v>
      </c>
      <c r="AF7" s="1">
        <v>2190</v>
      </c>
      <c r="AG7" s="1">
        <v>2350</v>
      </c>
      <c r="AH7" s="1">
        <v>5720</v>
      </c>
      <c r="AI7" s="1">
        <v>5060</v>
      </c>
      <c r="AJ7" s="1">
        <v>5520</v>
      </c>
      <c r="AK7" s="1">
        <v>6090</v>
      </c>
      <c r="AL7" s="1">
        <v>5700</v>
      </c>
      <c r="AM7" s="1">
        <v>3200</v>
      </c>
      <c r="AN7" s="1">
        <v>3010</v>
      </c>
      <c r="AO7" s="1">
        <v>3050</v>
      </c>
      <c r="AP7" s="1">
        <v>3140</v>
      </c>
      <c r="AQ7" s="1">
        <v>3000</v>
      </c>
      <c r="AR7" s="1">
        <v>2830</v>
      </c>
      <c r="AS7" s="1">
        <v>3260</v>
      </c>
      <c r="AT7" s="1">
        <v>2860</v>
      </c>
      <c r="AU7" s="1">
        <v>2920</v>
      </c>
      <c r="AV7" s="1">
        <v>248</v>
      </c>
      <c r="AW7" s="1">
        <v>229</v>
      </c>
      <c r="AX7" s="1">
        <v>209</v>
      </c>
      <c r="AY7" s="1">
        <v>211</v>
      </c>
      <c r="AZ7" s="1">
        <v>245</v>
      </c>
      <c r="BA7" s="1">
        <v>346</v>
      </c>
      <c r="BB7" s="1">
        <v>218</v>
      </c>
      <c r="BC7" s="1">
        <v>4240</v>
      </c>
      <c r="BD7" s="1">
        <v>5040</v>
      </c>
      <c r="BE7" s="1">
        <v>5270</v>
      </c>
      <c r="BF7" s="1">
        <v>5470</v>
      </c>
      <c r="BG7" s="1">
        <v>5010</v>
      </c>
      <c r="BH7" s="1">
        <v>4890</v>
      </c>
      <c r="BI7" s="1">
        <v>4320</v>
      </c>
      <c r="BJ7" s="1">
        <v>4530</v>
      </c>
      <c r="BK7" s="1">
        <v>4580</v>
      </c>
      <c r="BL7" s="1">
        <v>4230</v>
      </c>
      <c r="BM7" s="1">
        <v>1674</v>
      </c>
      <c r="BN7" s="1">
        <v>1770</v>
      </c>
      <c r="BO7" s="1">
        <v>1750</v>
      </c>
      <c r="BP7" s="1">
        <v>1680</v>
      </c>
      <c r="BQ7" s="1">
        <v>1670</v>
      </c>
      <c r="BR7" s="1">
        <v>1680</v>
      </c>
      <c r="BS7" s="1">
        <v>1703</v>
      </c>
      <c r="BT7" s="1">
        <v>1790</v>
      </c>
      <c r="BU7" s="1">
        <v>932</v>
      </c>
      <c r="BV7" s="1">
        <v>910</v>
      </c>
      <c r="BW7" s="1">
        <v>894</v>
      </c>
      <c r="BX7" s="1">
        <v>896</v>
      </c>
      <c r="BY7" s="1">
        <v>890</v>
      </c>
      <c r="BZ7" s="1">
        <v>907</v>
      </c>
      <c r="CA7" s="1">
        <v>921</v>
      </c>
      <c r="CB7" s="1">
        <v>906</v>
      </c>
      <c r="CC7" s="1">
        <v>928</v>
      </c>
      <c r="CD7" s="1">
        <v>1430</v>
      </c>
      <c r="CE7" s="1">
        <v>920</v>
      </c>
      <c r="CF7" s="1">
        <v>1690</v>
      </c>
      <c r="CG7" s="1">
        <v>800</v>
      </c>
      <c r="CH7" s="1">
        <v>1160</v>
      </c>
      <c r="CK7" s="1"/>
      <c r="CL7" s="1"/>
      <c r="CM7" s="1"/>
      <c r="CN7" s="1"/>
      <c r="CO7" s="1"/>
      <c r="CP7" s="1"/>
      <c r="CQ7" s="1"/>
      <c r="CR7" s="1"/>
      <c r="CS7" s="1"/>
      <c r="CT7" s="1"/>
      <c r="CU7" s="1"/>
      <c r="CV7" s="1"/>
      <c r="CW7" s="1"/>
      <c r="CX7" s="1"/>
      <c r="CY7" s="1"/>
      <c r="CZ7" s="1"/>
      <c r="DA7" s="1"/>
      <c r="DB7" s="1"/>
      <c r="DC7" s="1"/>
      <c r="DD7" s="1"/>
      <c r="DE7" s="1"/>
      <c r="DF7" s="1"/>
      <c r="DG7" s="1"/>
      <c r="DH7" s="1"/>
      <c r="DI7" s="1"/>
      <c r="DJ7" s="1"/>
      <c r="DK7" s="58"/>
      <c r="DL7" s="58"/>
      <c r="DM7" s="58"/>
      <c r="DN7" s="58"/>
    </row>
    <row r="8" spans="1:118">
      <c r="A8" s="65" t="s">
        <v>208</v>
      </c>
      <c r="B8" s="1" t="s">
        <v>230</v>
      </c>
      <c r="C8" s="1" t="s">
        <v>230</v>
      </c>
      <c r="D8" s="1" t="s">
        <v>230</v>
      </c>
      <c r="E8" s="1" t="s">
        <v>230</v>
      </c>
      <c r="F8" s="1" t="s">
        <v>230</v>
      </c>
      <c r="G8" s="1" t="s">
        <v>230</v>
      </c>
      <c r="H8" s="1" t="s">
        <v>230</v>
      </c>
      <c r="I8" s="1" t="s">
        <v>230</v>
      </c>
      <c r="J8" s="1" t="s">
        <v>230</v>
      </c>
      <c r="K8" s="1" t="s">
        <v>230</v>
      </c>
      <c r="L8" s="1" t="s">
        <v>230</v>
      </c>
      <c r="M8" s="1" t="s">
        <v>230</v>
      </c>
      <c r="N8" s="1" t="s">
        <v>230</v>
      </c>
      <c r="O8" s="1" t="s">
        <v>230</v>
      </c>
      <c r="P8" s="1" t="s">
        <v>230</v>
      </c>
      <c r="Q8" s="1" t="s">
        <v>230</v>
      </c>
      <c r="R8" s="1" t="s">
        <v>230</v>
      </c>
      <c r="S8" s="1" t="s">
        <v>230</v>
      </c>
      <c r="T8" s="1" t="s">
        <v>230</v>
      </c>
      <c r="U8" s="1" t="s">
        <v>230</v>
      </c>
      <c r="V8" s="1" t="s">
        <v>230</v>
      </c>
      <c r="W8" s="1" t="s">
        <v>230</v>
      </c>
      <c r="X8" s="1" t="s">
        <v>230</v>
      </c>
      <c r="Y8" s="1">
        <v>2.72</v>
      </c>
      <c r="Z8" s="1">
        <v>1.65</v>
      </c>
      <c r="AA8" s="1" t="s">
        <v>230</v>
      </c>
      <c r="AB8" s="1" t="s">
        <v>230</v>
      </c>
      <c r="AC8" s="1" t="s">
        <v>230</v>
      </c>
      <c r="AD8" s="1" t="s">
        <v>230</v>
      </c>
      <c r="AE8" s="1" t="s">
        <v>230</v>
      </c>
      <c r="AF8" s="1" t="s">
        <v>230</v>
      </c>
      <c r="AG8" s="1" t="s">
        <v>230</v>
      </c>
      <c r="AH8" s="1" t="s">
        <v>230</v>
      </c>
      <c r="AI8" s="1" t="s">
        <v>230</v>
      </c>
      <c r="AJ8" s="1" t="s">
        <v>230</v>
      </c>
      <c r="AK8" s="1" t="s">
        <v>230</v>
      </c>
      <c r="AL8" s="1">
        <v>2.8</v>
      </c>
      <c r="AM8" s="1" t="s">
        <v>230</v>
      </c>
      <c r="AN8" s="1" t="s">
        <v>230</v>
      </c>
      <c r="AO8" s="1" t="s">
        <v>230</v>
      </c>
      <c r="AP8" s="1" t="s">
        <v>230</v>
      </c>
      <c r="AQ8" s="1" t="s">
        <v>230</v>
      </c>
      <c r="AR8" s="1" t="s">
        <v>230</v>
      </c>
      <c r="AS8" s="1" t="s">
        <v>230</v>
      </c>
      <c r="AT8" s="1" t="s">
        <v>230</v>
      </c>
      <c r="AU8" s="1" t="s">
        <v>230</v>
      </c>
      <c r="AV8" s="1" t="s">
        <v>230</v>
      </c>
      <c r="AW8" s="1" t="s">
        <v>230</v>
      </c>
      <c r="AX8" s="1" t="s">
        <v>230</v>
      </c>
      <c r="AY8" s="1" t="s">
        <v>230</v>
      </c>
      <c r="AZ8" s="1" t="s">
        <v>230</v>
      </c>
      <c r="BA8" s="1" t="s">
        <v>230</v>
      </c>
      <c r="BB8" s="1" t="s">
        <v>230</v>
      </c>
      <c r="BC8" s="1" t="s">
        <v>230</v>
      </c>
      <c r="BD8" s="1" t="s">
        <v>230</v>
      </c>
      <c r="BE8" s="1" t="s">
        <v>230</v>
      </c>
      <c r="BF8" s="1" t="s">
        <v>230</v>
      </c>
      <c r="BG8" s="1" t="s">
        <v>230</v>
      </c>
      <c r="BH8" s="1" t="s">
        <v>230</v>
      </c>
      <c r="BI8" s="1" t="s">
        <v>230</v>
      </c>
      <c r="BJ8" s="1" t="s">
        <v>230</v>
      </c>
      <c r="BK8" s="1" t="s">
        <v>230</v>
      </c>
      <c r="BL8" s="1" t="s">
        <v>230</v>
      </c>
      <c r="BM8" s="1" t="s">
        <v>230</v>
      </c>
      <c r="BN8" s="1" t="s">
        <v>230</v>
      </c>
      <c r="BO8" s="1" t="s">
        <v>230</v>
      </c>
      <c r="BP8" s="1" t="s">
        <v>230</v>
      </c>
      <c r="BQ8" s="1" t="s">
        <v>230</v>
      </c>
      <c r="BR8" s="1" t="s">
        <v>230</v>
      </c>
      <c r="BS8" s="1" t="s">
        <v>230</v>
      </c>
      <c r="BT8" s="1" t="s">
        <v>230</v>
      </c>
      <c r="BU8" s="1" t="s">
        <v>230</v>
      </c>
      <c r="BV8" s="1" t="s">
        <v>230</v>
      </c>
      <c r="BW8" s="1" t="s">
        <v>230</v>
      </c>
      <c r="BX8" s="1" t="s">
        <v>230</v>
      </c>
      <c r="BY8" s="1" t="s">
        <v>230</v>
      </c>
      <c r="BZ8" s="1" t="s">
        <v>230</v>
      </c>
      <c r="CA8" s="1" t="s">
        <v>230</v>
      </c>
      <c r="CB8" s="1" t="s">
        <v>230</v>
      </c>
      <c r="CC8" s="1" t="s">
        <v>230</v>
      </c>
      <c r="CD8" s="1" t="s">
        <v>230</v>
      </c>
      <c r="CE8" s="1" t="s">
        <v>230</v>
      </c>
      <c r="CF8" s="1" t="s">
        <v>230</v>
      </c>
      <c r="CG8" s="1" t="s">
        <v>230</v>
      </c>
      <c r="CH8" s="1" t="s">
        <v>230</v>
      </c>
      <c r="CK8" s="1"/>
      <c r="CL8" s="1"/>
      <c r="CM8" s="1"/>
      <c r="CN8" s="1"/>
      <c r="CO8" s="1"/>
      <c r="CP8" s="1"/>
      <c r="CQ8" s="1"/>
      <c r="CR8" s="1"/>
      <c r="CS8" s="1"/>
      <c r="CT8" s="1"/>
      <c r="CU8" s="1"/>
      <c r="CV8" s="1"/>
      <c r="CW8" s="1"/>
      <c r="CX8" s="1"/>
      <c r="CY8" s="1"/>
      <c r="CZ8" s="1"/>
      <c r="DA8" s="1"/>
      <c r="DB8" s="1"/>
      <c r="DC8" s="1"/>
      <c r="DD8" s="1"/>
      <c r="DE8" s="1"/>
      <c r="DF8" s="1"/>
      <c r="DG8" s="1"/>
      <c r="DH8" s="1"/>
      <c r="DI8" s="1"/>
      <c r="DJ8" s="1"/>
      <c r="DK8" s="58"/>
      <c r="DL8" s="58"/>
      <c r="DM8" s="58"/>
      <c r="DN8" s="58"/>
    </row>
    <row r="9" spans="1:118">
      <c r="A9" s="65" t="s">
        <v>209</v>
      </c>
      <c r="B9" s="1" t="s">
        <v>230</v>
      </c>
      <c r="C9" s="1" t="s">
        <v>230</v>
      </c>
      <c r="D9" s="1" t="s">
        <v>230</v>
      </c>
      <c r="E9" s="1" t="s">
        <v>230</v>
      </c>
      <c r="F9" s="1" t="s">
        <v>230</v>
      </c>
      <c r="G9" s="1" t="s">
        <v>230</v>
      </c>
      <c r="H9" s="1" t="s">
        <v>230</v>
      </c>
      <c r="I9" s="1" t="s">
        <v>230</v>
      </c>
      <c r="J9" s="1" t="s">
        <v>230</v>
      </c>
      <c r="K9" s="1" t="s">
        <v>230</v>
      </c>
      <c r="L9" s="1" t="s">
        <v>230</v>
      </c>
      <c r="M9" s="1" t="s">
        <v>230</v>
      </c>
      <c r="N9" s="1" t="s">
        <v>230</v>
      </c>
      <c r="O9" s="1" t="s">
        <v>230</v>
      </c>
      <c r="P9" s="1" t="s">
        <v>230</v>
      </c>
      <c r="Q9" s="1" t="s">
        <v>230</v>
      </c>
      <c r="R9" s="1" t="s">
        <v>230</v>
      </c>
      <c r="S9" s="1" t="s">
        <v>230</v>
      </c>
      <c r="T9" s="1" t="s">
        <v>230</v>
      </c>
      <c r="U9" s="1" t="s">
        <v>230</v>
      </c>
      <c r="V9" s="1" t="s">
        <v>230</v>
      </c>
      <c r="W9" s="1" t="s">
        <v>230</v>
      </c>
      <c r="X9" s="1" t="s">
        <v>230</v>
      </c>
      <c r="Y9" s="1" t="s">
        <v>230</v>
      </c>
      <c r="Z9" s="1" t="s">
        <v>230</v>
      </c>
      <c r="AA9" s="1" t="s">
        <v>230</v>
      </c>
      <c r="AB9" s="1" t="s">
        <v>230</v>
      </c>
      <c r="AC9" s="1" t="s">
        <v>230</v>
      </c>
      <c r="AD9" s="1" t="s">
        <v>230</v>
      </c>
      <c r="AE9" s="1" t="s">
        <v>230</v>
      </c>
      <c r="AF9" s="1" t="s">
        <v>230</v>
      </c>
      <c r="AG9" s="1" t="s">
        <v>230</v>
      </c>
      <c r="AH9" s="1" t="s">
        <v>230</v>
      </c>
      <c r="AI9" s="1" t="s">
        <v>230</v>
      </c>
      <c r="AJ9" s="1" t="s">
        <v>230</v>
      </c>
      <c r="AK9" s="1" t="s">
        <v>230</v>
      </c>
      <c r="AL9" s="1" t="s">
        <v>230</v>
      </c>
      <c r="AM9" s="1" t="s">
        <v>230</v>
      </c>
      <c r="AN9" s="1" t="s">
        <v>230</v>
      </c>
      <c r="AO9" s="1" t="s">
        <v>230</v>
      </c>
      <c r="AP9" s="1" t="s">
        <v>230</v>
      </c>
      <c r="AQ9" s="1" t="s">
        <v>230</v>
      </c>
      <c r="AR9" s="1" t="s">
        <v>230</v>
      </c>
      <c r="AS9" s="1" t="s">
        <v>230</v>
      </c>
      <c r="AT9" s="1" t="s">
        <v>230</v>
      </c>
      <c r="AU9" s="1" t="s">
        <v>230</v>
      </c>
      <c r="AV9" s="1" t="s">
        <v>230</v>
      </c>
      <c r="AW9" s="1" t="s">
        <v>230</v>
      </c>
      <c r="AX9" s="1" t="s">
        <v>230</v>
      </c>
      <c r="AY9" s="1" t="s">
        <v>230</v>
      </c>
      <c r="AZ9" s="1" t="s">
        <v>230</v>
      </c>
      <c r="BA9" s="1" t="s">
        <v>230</v>
      </c>
      <c r="BB9" s="1" t="s">
        <v>230</v>
      </c>
      <c r="BC9" s="1" t="s">
        <v>230</v>
      </c>
      <c r="BD9" s="1" t="s">
        <v>230</v>
      </c>
      <c r="BE9" s="1" t="s">
        <v>230</v>
      </c>
      <c r="BF9" s="1" t="s">
        <v>230</v>
      </c>
      <c r="BG9" s="1" t="s">
        <v>230</v>
      </c>
      <c r="BH9" s="1" t="s">
        <v>230</v>
      </c>
      <c r="BI9" s="1" t="s">
        <v>230</v>
      </c>
      <c r="BJ9" s="1" t="s">
        <v>230</v>
      </c>
      <c r="BK9" s="1" t="s">
        <v>230</v>
      </c>
      <c r="BL9" s="1" t="s">
        <v>230</v>
      </c>
      <c r="BM9" s="1" t="s">
        <v>230</v>
      </c>
      <c r="BN9" s="1" t="s">
        <v>230</v>
      </c>
      <c r="BO9" s="1" t="s">
        <v>230</v>
      </c>
      <c r="BP9" s="1" t="s">
        <v>230</v>
      </c>
      <c r="BQ9" s="1" t="s">
        <v>230</v>
      </c>
      <c r="BR9" s="1" t="s">
        <v>230</v>
      </c>
      <c r="BS9" s="1" t="s">
        <v>230</v>
      </c>
      <c r="BT9" s="1" t="s">
        <v>230</v>
      </c>
      <c r="BU9" s="1" t="s">
        <v>230</v>
      </c>
      <c r="BV9" s="1" t="s">
        <v>230</v>
      </c>
      <c r="BW9" s="1" t="s">
        <v>230</v>
      </c>
      <c r="BX9" s="1" t="s">
        <v>230</v>
      </c>
      <c r="BY9" s="1" t="s">
        <v>230</v>
      </c>
      <c r="BZ9" s="1" t="s">
        <v>230</v>
      </c>
      <c r="CA9" s="1" t="s">
        <v>230</v>
      </c>
      <c r="CB9" s="1" t="s">
        <v>230</v>
      </c>
      <c r="CC9" s="1" t="s">
        <v>230</v>
      </c>
      <c r="CD9" s="1" t="s">
        <v>230</v>
      </c>
      <c r="CE9" s="1" t="s">
        <v>230</v>
      </c>
      <c r="CF9" s="1" t="s">
        <v>230</v>
      </c>
      <c r="CG9" s="1" t="s">
        <v>230</v>
      </c>
      <c r="CH9" s="1" t="s">
        <v>230</v>
      </c>
      <c r="CK9" s="1"/>
      <c r="CL9" s="1"/>
      <c r="CM9" s="1"/>
      <c r="CN9" s="1"/>
      <c r="CO9" s="1"/>
      <c r="CP9" s="1"/>
      <c r="CQ9" s="1"/>
      <c r="CR9" s="1"/>
      <c r="CS9" s="1"/>
      <c r="CT9" s="1"/>
      <c r="CU9" s="1"/>
      <c r="CV9" s="1"/>
      <c r="CW9" s="1"/>
      <c r="CX9" s="1"/>
      <c r="CY9" s="1"/>
      <c r="CZ9" s="1"/>
      <c r="DA9" s="1"/>
      <c r="DB9" s="1"/>
      <c r="DC9" s="1"/>
      <c r="DD9" s="1"/>
      <c r="DE9" s="1"/>
      <c r="DF9" s="1"/>
      <c r="DG9" s="1"/>
      <c r="DH9" s="1"/>
      <c r="DI9" s="1"/>
      <c r="DJ9" s="1"/>
      <c r="DK9" s="58"/>
      <c r="DL9" s="58"/>
      <c r="DM9" s="58"/>
      <c r="DN9" s="58"/>
    </row>
    <row r="10" spans="1:118">
      <c r="A10" s="65" t="s">
        <v>210</v>
      </c>
      <c r="B10" s="1" t="s">
        <v>230</v>
      </c>
      <c r="C10" s="1" t="s">
        <v>230</v>
      </c>
      <c r="D10" s="1" t="s">
        <v>230</v>
      </c>
      <c r="E10" s="1" t="s">
        <v>230</v>
      </c>
      <c r="F10" s="1" t="s">
        <v>230</v>
      </c>
      <c r="G10" s="1" t="s">
        <v>230</v>
      </c>
      <c r="H10" s="1" t="s">
        <v>230</v>
      </c>
      <c r="I10" s="1" t="s">
        <v>230</v>
      </c>
      <c r="J10" s="1" t="s">
        <v>230</v>
      </c>
      <c r="K10" s="1" t="s">
        <v>230</v>
      </c>
      <c r="L10" s="1" t="s">
        <v>230</v>
      </c>
      <c r="M10" s="1" t="s">
        <v>230</v>
      </c>
      <c r="N10" s="1" t="s">
        <v>230</v>
      </c>
      <c r="O10" s="1" t="s">
        <v>230</v>
      </c>
      <c r="P10" s="1" t="s">
        <v>230</v>
      </c>
      <c r="Q10" s="1" t="s">
        <v>230</v>
      </c>
      <c r="R10" s="1" t="s">
        <v>230</v>
      </c>
      <c r="S10" s="1" t="s">
        <v>230</v>
      </c>
      <c r="T10" s="1" t="s">
        <v>230</v>
      </c>
      <c r="U10" s="1" t="s">
        <v>230</v>
      </c>
      <c r="V10" s="1" t="s">
        <v>230</v>
      </c>
      <c r="W10" s="1" t="s">
        <v>230</v>
      </c>
      <c r="X10" s="1" t="s">
        <v>230</v>
      </c>
      <c r="Y10" s="1" t="s">
        <v>230</v>
      </c>
      <c r="Z10" s="1" t="s">
        <v>230</v>
      </c>
      <c r="AA10" s="1" t="s">
        <v>230</v>
      </c>
      <c r="AB10" s="1" t="s">
        <v>230</v>
      </c>
      <c r="AC10" s="1" t="s">
        <v>230</v>
      </c>
      <c r="AD10" s="1" t="s">
        <v>230</v>
      </c>
      <c r="AE10" s="1" t="s">
        <v>230</v>
      </c>
      <c r="AF10" s="1" t="s">
        <v>230</v>
      </c>
      <c r="AG10" s="1" t="s">
        <v>230</v>
      </c>
      <c r="AH10" s="1" t="s">
        <v>230</v>
      </c>
      <c r="AI10" s="1" t="s">
        <v>230</v>
      </c>
      <c r="AJ10" s="1" t="s">
        <v>230</v>
      </c>
      <c r="AK10" s="1" t="s">
        <v>230</v>
      </c>
      <c r="AL10" s="1" t="s">
        <v>230</v>
      </c>
      <c r="AM10" s="1" t="s">
        <v>230</v>
      </c>
      <c r="AN10" s="1" t="s">
        <v>230</v>
      </c>
      <c r="AO10" s="1" t="s">
        <v>230</v>
      </c>
      <c r="AP10" s="1" t="s">
        <v>230</v>
      </c>
      <c r="AQ10" s="1" t="s">
        <v>230</v>
      </c>
      <c r="AR10" s="1" t="s">
        <v>230</v>
      </c>
      <c r="AS10" s="1" t="s">
        <v>230</v>
      </c>
      <c r="AT10" s="1" t="s">
        <v>230</v>
      </c>
      <c r="AU10" s="1" t="s">
        <v>230</v>
      </c>
      <c r="AV10" s="1" t="s">
        <v>230</v>
      </c>
      <c r="AW10" s="1" t="s">
        <v>230</v>
      </c>
      <c r="AX10" s="1" t="s">
        <v>230</v>
      </c>
      <c r="AY10" s="1" t="s">
        <v>230</v>
      </c>
      <c r="AZ10" s="1" t="s">
        <v>230</v>
      </c>
      <c r="BA10" s="1" t="s">
        <v>230</v>
      </c>
      <c r="BB10" s="1" t="s">
        <v>230</v>
      </c>
      <c r="BC10" s="1" t="s">
        <v>230</v>
      </c>
      <c r="BD10" s="1" t="s">
        <v>230</v>
      </c>
      <c r="BE10" s="1" t="s">
        <v>230</v>
      </c>
      <c r="BF10" s="1" t="s">
        <v>230</v>
      </c>
      <c r="BG10" s="1" t="s">
        <v>230</v>
      </c>
      <c r="BH10" s="1" t="s">
        <v>230</v>
      </c>
      <c r="BI10" s="1" t="s">
        <v>230</v>
      </c>
      <c r="BJ10" s="1" t="s">
        <v>230</v>
      </c>
      <c r="BK10" s="1" t="s">
        <v>230</v>
      </c>
      <c r="BL10" s="1" t="s">
        <v>230</v>
      </c>
      <c r="BM10" s="1" t="s">
        <v>230</v>
      </c>
      <c r="BN10" s="1" t="s">
        <v>230</v>
      </c>
      <c r="BO10" s="1" t="s">
        <v>230</v>
      </c>
      <c r="BP10" s="1" t="s">
        <v>230</v>
      </c>
      <c r="BQ10" s="1" t="s">
        <v>230</v>
      </c>
      <c r="BR10" s="1" t="s">
        <v>230</v>
      </c>
      <c r="BS10" s="1" t="s">
        <v>230</v>
      </c>
      <c r="BT10" s="1" t="s">
        <v>230</v>
      </c>
      <c r="BU10" s="1" t="s">
        <v>230</v>
      </c>
      <c r="BV10" s="1" t="s">
        <v>230</v>
      </c>
      <c r="BW10" s="1" t="s">
        <v>230</v>
      </c>
      <c r="BX10" s="1" t="s">
        <v>230</v>
      </c>
      <c r="BY10" s="1" t="s">
        <v>230</v>
      </c>
      <c r="BZ10" s="1" t="s">
        <v>230</v>
      </c>
      <c r="CA10" s="1" t="s">
        <v>230</v>
      </c>
      <c r="CB10" s="1" t="s">
        <v>230</v>
      </c>
      <c r="CC10" s="1" t="s">
        <v>230</v>
      </c>
      <c r="CD10" s="1" t="s">
        <v>230</v>
      </c>
      <c r="CE10" s="1" t="s">
        <v>230</v>
      </c>
      <c r="CF10" s="1" t="s">
        <v>230</v>
      </c>
      <c r="CG10" s="1" t="s">
        <v>230</v>
      </c>
      <c r="CH10" s="1" t="s">
        <v>230</v>
      </c>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58"/>
      <c r="DL10" s="58"/>
      <c r="DM10" s="58"/>
      <c r="DN10" s="58"/>
    </row>
    <row r="11" spans="1:118">
      <c r="A11" s="65" t="s">
        <v>197</v>
      </c>
      <c r="B11" s="1">
        <v>5220</v>
      </c>
      <c r="C11" s="1">
        <v>5580</v>
      </c>
      <c r="D11" s="1">
        <v>5210</v>
      </c>
      <c r="E11" s="1">
        <v>5440</v>
      </c>
      <c r="F11" s="1">
        <v>67.2</v>
      </c>
      <c r="G11" s="1">
        <v>5360</v>
      </c>
      <c r="H11" s="1">
        <v>5280</v>
      </c>
      <c r="I11" s="1">
        <v>5120</v>
      </c>
      <c r="J11" s="1">
        <v>5220</v>
      </c>
      <c r="K11" s="1">
        <v>5320</v>
      </c>
      <c r="L11" s="1">
        <v>5280</v>
      </c>
      <c r="M11" s="1">
        <v>5370</v>
      </c>
      <c r="N11" s="1">
        <v>387</v>
      </c>
      <c r="O11" s="1">
        <v>371</v>
      </c>
      <c r="P11" s="1">
        <v>366</v>
      </c>
      <c r="Q11" s="1">
        <v>430</v>
      </c>
      <c r="R11" s="1">
        <v>369</v>
      </c>
      <c r="S11" s="1">
        <v>385</v>
      </c>
      <c r="T11" s="1">
        <v>340</v>
      </c>
      <c r="U11" s="1">
        <v>364</v>
      </c>
      <c r="V11" s="1">
        <v>83</v>
      </c>
      <c r="W11" s="1">
        <v>76.400000000000006</v>
      </c>
      <c r="X11" s="1">
        <v>76.900000000000006</v>
      </c>
      <c r="Y11" s="1">
        <v>86.4</v>
      </c>
      <c r="Z11" s="1">
        <v>73</v>
      </c>
      <c r="AA11" s="1">
        <v>129</v>
      </c>
      <c r="AB11" s="1">
        <v>909</v>
      </c>
      <c r="AC11" s="1">
        <v>646</v>
      </c>
      <c r="AD11" s="1">
        <v>759</v>
      </c>
      <c r="AE11" s="1">
        <v>911</v>
      </c>
      <c r="AF11" s="1">
        <v>744</v>
      </c>
      <c r="AG11" s="1">
        <v>696</v>
      </c>
      <c r="AH11" s="1">
        <v>124</v>
      </c>
      <c r="AI11" s="1">
        <v>82.8</v>
      </c>
      <c r="AJ11" s="1">
        <v>117</v>
      </c>
      <c r="AK11" s="1">
        <v>120</v>
      </c>
      <c r="AL11" s="1">
        <v>100.7</v>
      </c>
      <c r="AM11" s="1">
        <v>271</v>
      </c>
      <c r="AN11" s="1">
        <v>208</v>
      </c>
      <c r="AO11" s="1">
        <v>219</v>
      </c>
      <c r="AP11" s="1">
        <v>241</v>
      </c>
      <c r="AQ11" s="1">
        <v>249</v>
      </c>
      <c r="AR11" s="1">
        <v>235</v>
      </c>
      <c r="AS11" s="1">
        <v>217</v>
      </c>
      <c r="AT11" s="1">
        <v>229</v>
      </c>
      <c r="AU11" s="1">
        <v>190</v>
      </c>
      <c r="AV11" s="1">
        <v>91.4</v>
      </c>
      <c r="AW11" s="1">
        <v>47.3</v>
      </c>
      <c r="AX11" s="1">
        <v>43</v>
      </c>
      <c r="AY11" s="1">
        <v>51</v>
      </c>
      <c r="AZ11" s="1">
        <v>58</v>
      </c>
      <c r="BA11" s="1">
        <v>61.1</v>
      </c>
      <c r="BB11" s="1">
        <v>46.4</v>
      </c>
      <c r="BC11" s="1">
        <v>82.9</v>
      </c>
      <c r="BD11" s="1">
        <v>92.7</v>
      </c>
      <c r="BE11" s="1">
        <v>95.4</v>
      </c>
      <c r="BF11" s="1">
        <v>93.5</v>
      </c>
      <c r="BG11" s="1">
        <v>90.7</v>
      </c>
      <c r="BH11" s="1">
        <v>92.6</v>
      </c>
      <c r="BI11" s="1">
        <v>130</v>
      </c>
      <c r="BJ11" s="1">
        <v>96.4</v>
      </c>
      <c r="BK11" s="1">
        <v>108</v>
      </c>
      <c r="BL11" s="1">
        <v>85.7</v>
      </c>
      <c r="BM11" s="1">
        <v>74.2</v>
      </c>
      <c r="BN11" s="1">
        <v>73.3</v>
      </c>
      <c r="BO11" s="1">
        <v>82.4</v>
      </c>
      <c r="BP11" s="1">
        <v>73.8</v>
      </c>
      <c r="BQ11" s="1">
        <v>85</v>
      </c>
      <c r="BR11" s="1">
        <v>82.2</v>
      </c>
      <c r="BS11" s="1">
        <v>79.3</v>
      </c>
      <c r="BT11" s="1">
        <v>81.5</v>
      </c>
      <c r="BU11" s="1">
        <v>1099</v>
      </c>
      <c r="BV11" s="1">
        <v>1001</v>
      </c>
      <c r="BW11" s="1">
        <v>1035</v>
      </c>
      <c r="BX11" s="1">
        <v>1019</v>
      </c>
      <c r="BY11" s="1">
        <v>1009</v>
      </c>
      <c r="BZ11" s="1">
        <v>989</v>
      </c>
      <c r="CA11" s="1">
        <v>1024</v>
      </c>
      <c r="CB11" s="1">
        <v>1046</v>
      </c>
      <c r="CC11" s="1">
        <v>1026</v>
      </c>
      <c r="CD11" s="1">
        <v>29.7</v>
      </c>
      <c r="CE11" s="1">
        <v>75</v>
      </c>
      <c r="CF11" s="1">
        <v>76</v>
      </c>
      <c r="CG11" s="1">
        <v>97</v>
      </c>
      <c r="CH11" s="1">
        <v>64</v>
      </c>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58"/>
      <c r="DL11" s="58"/>
      <c r="DM11" s="58"/>
      <c r="DN11" s="58"/>
    </row>
    <row r="12" spans="1:118">
      <c r="A12" s="65" t="s">
        <v>211</v>
      </c>
      <c r="B12" s="1">
        <v>46.6</v>
      </c>
      <c r="C12" s="1">
        <v>39.200000000000003</v>
      </c>
      <c r="D12" s="1">
        <v>44.4</v>
      </c>
      <c r="E12" s="1">
        <v>50.7</v>
      </c>
      <c r="F12" s="1" t="s">
        <v>230</v>
      </c>
      <c r="G12" s="1">
        <v>49.1</v>
      </c>
      <c r="H12" s="1">
        <v>52.7</v>
      </c>
      <c r="I12" s="1">
        <v>50.9</v>
      </c>
      <c r="J12" s="1">
        <v>52.9</v>
      </c>
      <c r="K12" s="1">
        <v>51.3</v>
      </c>
      <c r="L12" s="1">
        <v>51.7</v>
      </c>
      <c r="M12" s="1">
        <v>57.2</v>
      </c>
      <c r="N12" s="1">
        <v>24.4</v>
      </c>
      <c r="O12" s="1">
        <v>15.6</v>
      </c>
      <c r="P12" s="1">
        <v>18.100000000000001</v>
      </c>
      <c r="Q12" s="1">
        <v>17.399999999999999</v>
      </c>
      <c r="R12" s="1">
        <v>27.3</v>
      </c>
      <c r="S12" s="1">
        <v>22.4</v>
      </c>
      <c r="T12" s="1">
        <v>19.7</v>
      </c>
      <c r="U12" s="1">
        <v>18.7</v>
      </c>
      <c r="V12" s="1">
        <v>5</v>
      </c>
      <c r="W12" s="1">
        <v>2.87</v>
      </c>
      <c r="X12" s="1">
        <v>3.67</v>
      </c>
      <c r="Y12" s="1">
        <v>3.3</v>
      </c>
      <c r="Z12" s="1">
        <v>2.64</v>
      </c>
      <c r="AA12" s="1">
        <v>1.1100000000000001</v>
      </c>
      <c r="AB12" s="58">
        <v>0</v>
      </c>
      <c r="AC12" s="58">
        <v>0</v>
      </c>
      <c r="AD12" s="58">
        <v>0</v>
      </c>
      <c r="AE12" s="58">
        <v>0</v>
      </c>
      <c r="AF12" s="58">
        <v>0</v>
      </c>
      <c r="AG12" s="58">
        <v>0</v>
      </c>
      <c r="AH12" s="1">
        <v>3.74</v>
      </c>
      <c r="AI12" s="1">
        <v>13</v>
      </c>
      <c r="AJ12" s="1">
        <v>4.55</v>
      </c>
      <c r="AK12" s="1">
        <v>4.45</v>
      </c>
      <c r="AL12" s="1">
        <v>4.2699999999999996</v>
      </c>
      <c r="AM12" s="1">
        <v>6</v>
      </c>
      <c r="AN12" s="1">
        <v>3.2</v>
      </c>
      <c r="AO12" s="1">
        <v>6</v>
      </c>
      <c r="AP12" s="1">
        <v>5.3</v>
      </c>
      <c r="AQ12" s="1">
        <v>5.21</v>
      </c>
      <c r="AR12" s="1">
        <v>5.8</v>
      </c>
      <c r="AS12" s="1">
        <v>5.7</v>
      </c>
      <c r="AT12" s="1">
        <v>6.2</v>
      </c>
      <c r="AU12" s="1">
        <v>4.9000000000000004</v>
      </c>
      <c r="AV12" s="58" t="s">
        <v>230</v>
      </c>
      <c r="AW12" s="58" t="s">
        <v>230</v>
      </c>
      <c r="AX12" s="58" t="s">
        <v>230</v>
      </c>
      <c r="AY12" s="58" t="s">
        <v>230</v>
      </c>
      <c r="AZ12" s="58" t="s">
        <v>230</v>
      </c>
      <c r="BA12" s="58" t="s">
        <v>230</v>
      </c>
      <c r="BB12" s="58" t="s">
        <v>230</v>
      </c>
      <c r="BC12" s="1">
        <v>17.600000000000001</v>
      </c>
      <c r="BD12" s="1">
        <v>10.3</v>
      </c>
      <c r="BE12" s="1">
        <v>9.68</v>
      </c>
      <c r="BF12" s="1">
        <v>29.5</v>
      </c>
      <c r="BG12" s="1">
        <v>5.35</v>
      </c>
      <c r="BH12" s="1">
        <v>20.3</v>
      </c>
      <c r="BI12" s="1">
        <v>29.7</v>
      </c>
      <c r="BJ12" s="1">
        <v>25</v>
      </c>
      <c r="BK12" s="1">
        <v>32.4</v>
      </c>
      <c r="BL12" s="1">
        <v>17.399999999999999</v>
      </c>
      <c r="BM12" s="1">
        <v>16.7</v>
      </c>
      <c r="BN12" s="1">
        <v>22.6</v>
      </c>
      <c r="BO12" s="1">
        <v>33.1</v>
      </c>
      <c r="BP12" s="1">
        <v>33.5</v>
      </c>
      <c r="BQ12" s="1">
        <v>25.4</v>
      </c>
      <c r="BR12" s="1">
        <v>25.1</v>
      </c>
      <c r="BS12" s="1">
        <v>30.6</v>
      </c>
      <c r="BT12" s="1">
        <v>26.8</v>
      </c>
      <c r="BU12" s="1">
        <v>14.3</v>
      </c>
      <c r="BV12" s="1">
        <v>11.9</v>
      </c>
      <c r="BW12" s="1">
        <v>16</v>
      </c>
      <c r="BX12" s="1">
        <v>10.3</v>
      </c>
      <c r="BY12" s="1">
        <v>11.8</v>
      </c>
      <c r="BZ12" s="1">
        <v>16.3</v>
      </c>
      <c r="CA12" s="1">
        <v>10.8</v>
      </c>
      <c r="CB12" s="1">
        <v>12</v>
      </c>
      <c r="CC12" s="1">
        <v>15.9</v>
      </c>
      <c r="CD12" s="1">
        <v>7</v>
      </c>
      <c r="CE12" s="1">
        <v>6.6</v>
      </c>
      <c r="CF12" s="1">
        <v>18</v>
      </c>
      <c r="CG12" s="1">
        <v>7</v>
      </c>
      <c r="CH12" s="1">
        <v>10.9</v>
      </c>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58"/>
      <c r="DL12" s="58"/>
      <c r="DM12" s="58"/>
      <c r="DN12" s="58"/>
    </row>
    <row r="13" spans="1:118">
      <c r="A13" s="65" t="s">
        <v>212</v>
      </c>
      <c r="B13" s="1">
        <v>12.1</v>
      </c>
      <c r="C13" s="1">
        <v>25.4</v>
      </c>
      <c r="D13" s="1">
        <v>13.3</v>
      </c>
      <c r="E13" s="1" t="s">
        <v>230</v>
      </c>
      <c r="F13" s="1" t="s">
        <v>230</v>
      </c>
      <c r="G13" s="1">
        <v>1.92</v>
      </c>
      <c r="H13" s="1">
        <v>1.52</v>
      </c>
      <c r="I13" s="1">
        <v>1.72</v>
      </c>
      <c r="J13" s="1">
        <v>1.86</v>
      </c>
      <c r="K13" s="1">
        <v>1.79</v>
      </c>
      <c r="L13" s="1">
        <v>1.46</v>
      </c>
      <c r="M13" s="1">
        <v>1.7</v>
      </c>
      <c r="N13" s="1" t="s">
        <v>230</v>
      </c>
      <c r="O13" s="1" t="s">
        <v>230</v>
      </c>
      <c r="P13" s="1" t="s">
        <v>230</v>
      </c>
      <c r="Q13" s="1" t="s">
        <v>230</v>
      </c>
      <c r="R13" s="1" t="s">
        <v>230</v>
      </c>
      <c r="S13" s="1" t="s">
        <v>230</v>
      </c>
      <c r="T13" s="1" t="s">
        <v>230</v>
      </c>
      <c r="U13" s="1" t="s">
        <v>230</v>
      </c>
      <c r="V13" s="1" t="s">
        <v>230</v>
      </c>
      <c r="W13" s="1" t="s">
        <v>230</v>
      </c>
      <c r="X13" s="1">
        <v>7.6999999999999999E-2</v>
      </c>
      <c r="Y13" s="1">
        <v>9.6000000000000002E-2</v>
      </c>
      <c r="Z13" s="1" t="s">
        <v>230</v>
      </c>
      <c r="AA13" s="1" t="s">
        <v>230</v>
      </c>
      <c r="AB13" s="58" t="s">
        <v>230</v>
      </c>
      <c r="AC13" s="58" t="s">
        <v>230</v>
      </c>
      <c r="AD13" s="58" t="s">
        <v>230</v>
      </c>
      <c r="AE13" s="58" t="s">
        <v>230</v>
      </c>
      <c r="AF13" s="58" t="s">
        <v>230</v>
      </c>
      <c r="AG13" s="58" t="s">
        <v>230</v>
      </c>
      <c r="AH13" s="1">
        <v>4.79</v>
      </c>
      <c r="AI13" s="1">
        <v>1.28</v>
      </c>
      <c r="AJ13" s="1">
        <v>2.19</v>
      </c>
      <c r="AK13" s="1">
        <v>2.14</v>
      </c>
      <c r="AL13" s="1">
        <v>1.86</v>
      </c>
      <c r="AM13" s="1">
        <v>1.1599999999999999</v>
      </c>
      <c r="AN13" s="1">
        <v>1.03</v>
      </c>
      <c r="AO13" s="1">
        <v>1.45</v>
      </c>
      <c r="AP13" s="1">
        <v>1.0900000000000001</v>
      </c>
      <c r="AQ13" s="1">
        <v>1.18</v>
      </c>
      <c r="AR13" s="1">
        <v>0.82</v>
      </c>
      <c r="AS13" s="1">
        <v>17</v>
      </c>
      <c r="AT13" s="1">
        <v>1.3</v>
      </c>
      <c r="AU13" s="1">
        <v>0.83</v>
      </c>
      <c r="AV13" s="58">
        <v>3.62</v>
      </c>
      <c r="AW13" s="58">
        <v>0.39500000000000002</v>
      </c>
      <c r="AX13" s="58" t="s">
        <v>230</v>
      </c>
      <c r="AY13" s="58">
        <v>0.51</v>
      </c>
      <c r="AZ13" s="58">
        <v>2.68</v>
      </c>
      <c r="BA13" s="58">
        <v>1.5</v>
      </c>
      <c r="BB13" s="58" t="s">
        <v>230</v>
      </c>
      <c r="BC13" s="1">
        <v>9.1199999999999992</v>
      </c>
      <c r="BD13" s="1">
        <v>8.2899999999999991</v>
      </c>
      <c r="BE13" s="1">
        <v>7.37</v>
      </c>
      <c r="BF13" s="1">
        <v>14.7</v>
      </c>
      <c r="BG13" s="1">
        <v>0.35</v>
      </c>
      <c r="BH13" s="1">
        <v>12.5</v>
      </c>
      <c r="BI13" s="1">
        <v>8.1999999999999993</v>
      </c>
      <c r="BJ13" s="1">
        <v>5.5</v>
      </c>
      <c r="BK13" s="1">
        <v>10.7</v>
      </c>
      <c r="BL13" s="1">
        <v>3.8</v>
      </c>
      <c r="BM13" s="1">
        <v>24.9</v>
      </c>
      <c r="BN13" s="1">
        <v>21.6</v>
      </c>
      <c r="BO13" s="1">
        <v>19.600000000000001</v>
      </c>
      <c r="BP13" s="1">
        <v>23.4</v>
      </c>
      <c r="BQ13" s="1">
        <v>28.3</v>
      </c>
      <c r="BR13" s="1">
        <v>29.2</v>
      </c>
      <c r="BS13" s="1">
        <v>26.5</v>
      </c>
      <c r="BT13" s="1">
        <v>25.9</v>
      </c>
      <c r="BU13" s="1">
        <v>28.8</v>
      </c>
      <c r="BV13" s="1">
        <v>21.9</v>
      </c>
      <c r="BW13" s="1">
        <v>26.7</v>
      </c>
      <c r="BX13" s="1">
        <v>20</v>
      </c>
      <c r="BY13" s="1">
        <v>28.3</v>
      </c>
      <c r="BZ13" s="1">
        <v>29.2</v>
      </c>
      <c r="CA13" s="1">
        <v>17.600000000000001</v>
      </c>
      <c r="CB13" s="1">
        <v>19.5</v>
      </c>
      <c r="CC13" s="1">
        <v>27.4</v>
      </c>
      <c r="CD13" s="1">
        <v>1.4</v>
      </c>
      <c r="CE13" s="1" t="s">
        <v>230</v>
      </c>
      <c r="CF13" s="1" t="s">
        <v>230</v>
      </c>
      <c r="CG13" s="1" t="s">
        <v>230</v>
      </c>
      <c r="CH13" s="1">
        <v>1.7</v>
      </c>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58"/>
      <c r="DL13" s="58"/>
      <c r="DM13" s="58"/>
      <c r="DN13" s="58"/>
    </row>
    <row r="14" spans="1:118">
      <c r="A14" s="65" t="s">
        <v>213</v>
      </c>
      <c r="B14" s="1">
        <v>39.1</v>
      </c>
      <c r="C14" s="1">
        <v>79.7</v>
      </c>
      <c r="D14" s="1">
        <v>45.3</v>
      </c>
      <c r="E14" s="1">
        <v>4.01</v>
      </c>
      <c r="F14" s="1">
        <v>2.2999999999999998</v>
      </c>
      <c r="G14" s="1">
        <v>5.17</v>
      </c>
      <c r="H14" s="1">
        <v>7.5</v>
      </c>
      <c r="I14" s="1">
        <v>6.44</v>
      </c>
      <c r="J14" s="1">
        <v>8.5</v>
      </c>
      <c r="K14" s="1">
        <v>5</v>
      </c>
      <c r="L14" s="1">
        <v>5.1100000000000003</v>
      </c>
      <c r="M14" s="1">
        <v>6.11</v>
      </c>
      <c r="N14" s="1" t="s">
        <v>230</v>
      </c>
      <c r="O14" s="1" t="s">
        <v>230</v>
      </c>
      <c r="P14" s="1" t="s">
        <v>230</v>
      </c>
      <c r="Q14" s="1" t="s">
        <v>230</v>
      </c>
      <c r="R14" s="1" t="s">
        <v>230</v>
      </c>
      <c r="S14" s="1">
        <v>0.19</v>
      </c>
      <c r="T14" s="1" t="s">
        <v>230</v>
      </c>
      <c r="U14" s="1" t="s">
        <v>230</v>
      </c>
      <c r="V14" s="1" t="s">
        <v>230</v>
      </c>
      <c r="W14" s="1">
        <v>0.22700000000000001</v>
      </c>
      <c r="X14" s="1">
        <v>0.40799999999999997</v>
      </c>
      <c r="Y14" s="1">
        <v>0.36099999999999999</v>
      </c>
      <c r="Z14" s="1">
        <v>0.13900000000000001</v>
      </c>
      <c r="AA14" s="1">
        <v>0.17699999999999999</v>
      </c>
      <c r="AB14" s="58" t="s">
        <v>230</v>
      </c>
      <c r="AC14" s="58" t="s">
        <v>230</v>
      </c>
      <c r="AD14" s="58" t="s">
        <v>230</v>
      </c>
      <c r="AE14" s="58" t="s">
        <v>230</v>
      </c>
      <c r="AF14" s="58" t="s">
        <v>230</v>
      </c>
      <c r="AG14" s="58" t="s">
        <v>230</v>
      </c>
      <c r="AH14" s="1">
        <v>14.2</v>
      </c>
      <c r="AI14" s="1">
        <v>4.5999999999999996</v>
      </c>
      <c r="AJ14" s="1">
        <v>6.88</v>
      </c>
      <c r="AK14" s="1">
        <v>7.02</v>
      </c>
      <c r="AL14" s="1">
        <v>5.48</v>
      </c>
      <c r="AM14" s="1">
        <v>3.44</v>
      </c>
      <c r="AN14" s="1">
        <v>4.18</v>
      </c>
      <c r="AO14" s="1">
        <v>3.67</v>
      </c>
      <c r="AP14" s="1">
        <v>4.2300000000000004</v>
      </c>
      <c r="AQ14" s="1">
        <v>3.34</v>
      </c>
      <c r="AR14" s="1">
        <v>4.42</v>
      </c>
      <c r="AS14" s="1">
        <v>22.2</v>
      </c>
      <c r="AT14" s="1">
        <v>3.42</v>
      </c>
      <c r="AU14" s="1">
        <v>3.25</v>
      </c>
      <c r="AV14" s="58">
        <v>7.62</v>
      </c>
      <c r="AW14" s="58">
        <v>1.01</v>
      </c>
      <c r="AX14" s="58" t="s">
        <v>230</v>
      </c>
      <c r="AY14" s="58">
        <v>1.02</v>
      </c>
      <c r="AZ14" s="58">
        <v>6.73</v>
      </c>
      <c r="BA14" s="58">
        <v>3.89</v>
      </c>
      <c r="BB14" s="58">
        <v>0.34300000000000003</v>
      </c>
      <c r="BC14" s="1">
        <v>18.2</v>
      </c>
      <c r="BD14" s="1">
        <v>17.100000000000001</v>
      </c>
      <c r="BE14" s="1">
        <v>14.8</v>
      </c>
      <c r="BF14" s="1">
        <v>28.6</v>
      </c>
      <c r="BG14" s="1">
        <v>0.73</v>
      </c>
      <c r="BH14" s="1">
        <v>22.8</v>
      </c>
      <c r="BI14" s="1">
        <v>16.399999999999999</v>
      </c>
      <c r="BJ14" s="1">
        <v>14.2</v>
      </c>
      <c r="BK14" s="1">
        <v>18.100000000000001</v>
      </c>
      <c r="BL14" s="1">
        <v>7</v>
      </c>
      <c r="BM14" s="1">
        <v>40.1</v>
      </c>
      <c r="BN14" s="1">
        <v>36.9</v>
      </c>
      <c r="BO14" s="1">
        <v>36.799999999999997</v>
      </c>
      <c r="BP14" s="1">
        <v>44</v>
      </c>
      <c r="BQ14" s="1">
        <v>50.6</v>
      </c>
      <c r="BR14" s="1">
        <v>43.5</v>
      </c>
      <c r="BS14" s="1">
        <v>46.2</v>
      </c>
      <c r="BT14" s="1">
        <v>46</v>
      </c>
      <c r="BU14" s="1">
        <v>43.9</v>
      </c>
      <c r="BV14" s="1">
        <v>40.299999999999997</v>
      </c>
      <c r="BW14" s="1">
        <v>54.3</v>
      </c>
      <c r="BX14" s="1">
        <v>39.200000000000003</v>
      </c>
      <c r="BY14" s="1">
        <v>47.9</v>
      </c>
      <c r="BZ14" s="1">
        <v>47.8</v>
      </c>
      <c r="CA14" s="1">
        <v>35.6</v>
      </c>
      <c r="CB14" s="1">
        <v>31.9</v>
      </c>
      <c r="CC14" s="1">
        <v>44.6</v>
      </c>
      <c r="CD14" s="1">
        <v>1.02</v>
      </c>
      <c r="CE14" s="1">
        <v>3.3</v>
      </c>
      <c r="CF14" s="1">
        <v>2.2000000000000002</v>
      </c>
      <c r="CG14" s="1">
        <v>1.7</v>
      </c>
      <c r="CH14" s="1">
        <v>3.7</v>
      </c>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58"/>
      <c r="DL14" s="58"/>
      <c r="DM14" s="58"/>
      <c r="DN14" s="58"/>
    </row>
    <row r="15" spans="1:118">
      <c r="A15" s="65" t="s">
        <v>214</v>
      </c>
      <c r="B15" s="1">
        <v>8.15</v>
      </c>
      <c r="C15" s="1">
        <v>12.8</v>
      </c>
      <c r="D15" s="1">
        <v>7.83</v>
      </c>
      <c r="E15" s="1">
        <v>0.9</v>
      </c>
      <c r="F15" s="1">
        <v>0.51</v>
      </c>
      <c r="G15" s="1">
        <v>1.61</v>
      </c>
      <c r="H15" s="1">
        <v>1.28</v>
      </c>
      <c r="I15" s="1">
        <v>1.47</v>
      </c>
      <c r="J15" s="1">
        <v>2.0699999999999998</v>
      </c>
      <c r="K15" s="1">
        <v>0.82</v>
      </c>
      <c r="L15" s="1">
        <v>0.87</v>
      </c>
      <c r="M15" s="1">
        <v>1.1299999999999999</v>
      </c>
      <c r="N15" s="1" t="s">
        <v>230</v>
      </c>
      <c r="O15" s="1" t="s">
        <v>230</v>
      </c>
      <c r="P15" s="1" t="s">
        <v>230</v>
      </c>
      <c r="Q15" s="1" t="s">
        <v>230</v>
      </c>
      <c r="R15" s="1" t="s">
        <v>230</v>
      </c>
      <c r="S15" s="1" t="s">
        <v>230</v>
      </c>
      <c r="T15" s="1" t="s">
        <v>230</v>
      </c>
      <c r="U15" s="1" t="s">
        <v>230</v>
      </c>
      <c r="V15" s="1" t="s">
        <v>230</v>
      </c>
      <c r="W15" s="1" t="s">
        <v>230</v>
      </c>
      <c r="X15" s="1">
        <v>0.1</v>
      </c>
      <c r="Y15" s="1">
        <v>9.0999999999999998E-2</v>
      </c>
      <c r="Z15" s="1" t="s">
        <v>230</v>
      </c>
      <c r="AA15" s="1" t="s">
        <v>230</v>
      </c>
      <c r="AB15" s="58" t="s">
        <v>230</v>
      </c>
      <c r="AC15" s="58" t="s">
        <v>230</v>
      </c>
      <c r="AD15" s="58" t="s">
        <v>230</v>
      </c>
      <c r="AE15" s="58" t="s">
        <v>230</v>
      </c>
      <c r="AF15" s="58" t="s">
        <v>230</v>
      </c>
      <c r="AG15" s="58" t="s">
        <v>230</v>
      </c>
      <c r="AH15" s="1">
        <v>1.75</v>
      </c>
      <c r="AI15" s="1">
        <v>0.66</v>
      </c>
      <c r="AJ15" s="1">
        <v>1.1000000000000001</v>
      </c>
      <c r="AK15" s="1">
        <v>1.03</v>
      </c>
      <c r="AL15" s="1">
        <v>0.89</v>
      </c>
      <c r="AM15" s="1">
        <v>0.84</v>
      </c>
      <c r="AN15" s="1">
        <v>0.82</v>
      </c>
      <c r="AO15" s="1">
        <v>0.65</v>
      </c>
      <c r="AP15" s="1">
        <v>0.91</v>
      </c>
      <c r="AQ15" s="1">
        <v>0.84</v>
      </c>
      <c r="AR15" s="1">
        <v>0.75</v>
      </c>
      <c r="AS15" s="1">
        <v>2.27</v>
      </c>
      <c r="AT15" s="1">
        <v>0.55000000000000004</v>
      </c>
      <c r="AU15" s="1">
        <v>1.05</v>
      </c>
      <c r="AV15" s="58">
        <v>0.98</v>
      </c>
      <c r="AW15" s="58">
        <v>0.19400000000000001</v>
      </c>
      <c r="AX15" s="58" t="s">
        <v>230</v>
      </c>
      <c r="AY15" s="58" t="s">
        <v>230</v>
      </c>
      <c r="AZ15" s="58">
        <v>0.77</v>
      </c>
      <c r="BA15" s="58">
        <v>0.49</v>
      </c>
      <c r="BB15" s="58" t="s">
        <v>230</v>
      </c>
      <c r="BC15" s="1">
        <v>1.99</v>
      </c>
      <c r="BD15" s="1">
        <v>1.95</v>
      </c>
      <c r="BE15" s="1">
        <v>1.85</v>
      </c>
      <c r="BF15" s="1">
        <v>2.27</v>
      </c>
      <c r="BG15" s="1" t="s">
        <v>230</v>
      </c>
      <c r="BH15" s="1">
        <v>2.85</v>
      </c>
      <c r="BI15" s="1">
        <v>1.49</v>
      </c>
      <c r="BJ15" s="1">
        <v>1.36</v>
      </c>
      <c r="BK15" s="1">
        <v>2.16</v>
      </c>
      <c r="BL15" s="1">
        <v>0.88</v>
      </c>
      <c r="BM15" s="1">
        <v>3.86</v>
      </c>
      <c r="BN15" s="1">
        <v>3.77</v>
      </c>
      <c r="BO15" s="1">
        <v>4.04</v>
      </c>
      <c r="BP15" s="1">
        <v>3.54</v>
      </c>
      <c r="BQ15" s="1">
        <v>4.5</v>
      </c>
      <c r="BR15" s="1">
        <v>4.5</v>
      </c>
      <c r="BS15" s="1">
        <v>4.57</v>
      </c>
      <c r="BT15" s="1">
        <v>4.93</v>
      </c>
      <c r="BU15" s="1">
        <v>5</v>
      </c>
      <c r="BV15" s="1">
        <v>4.74</v>
      </c>
      <c r="BW15" s="1">
        <v>6</v>
      </c>
      <c r="BX15" s="1">
        <v>3.9</v>
      </c>
      <c r="BY15" s="1">
        <v>5.52</v>
      </c>
      <c r="BZ15" s="1">
        <v>4.2699999999999996</v>
      </c>
      <c r="CA15" s="1">
        <v>3.15</v>
      </c>
      <c r="CB15" s="1">
        <v>3.33</v>
      </c>
      <c r="CC15" s="1">
        <v>4.53</v>
      </c>
      <c r="CD15" s="1">
        <v>0.9</v>
      </c>
      <c r="CE15" s="1" t="s">
        <v>230</v>
      </c>
      <c r="CF15" s="1" t="s">
        <v>230</v>
      </c>
      <c r="CG15" s="1" t="s">
        <v>230</v>
      </c>
      <c r="CH15" s="1" t="s">
        <v>230</v>
      </c>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58"/>
      <c r="DL15" s="58"/>
      <c r="DM15" s="58"/>
      <c r="DN15" s="58"/>
    </row>
    <row r="16" spans="1:118">
      <c r="A16" s="65" t="s">
        <v>215</v>
      </c>
      <c r="B16" s="1">
        <v>50.3</v>
      </c>
      <c r="C16" s="1">
        <v>85.6</v>
      </c>
      <c r="D16" s="1">
        <v>51.7</v>
      </c>
      <c r="E16" s="1">
        <v>7.3</v>
      </c>
      <c r="F16" s="1">
        <v>5.6</v>
      </c>
      <c r="G16" s="1">
        <v>9.6999999999999993</v>
      </c>
      <c r="H16" s="1">
        <v>13.6</v>
      </c>
      <c r="I16" s="1">
        <v>9.3000000000000007</v>
      </c>
      <c r="J16" s="1">
        <v>12</v>
      </c>
      <c r="K16" s="1">
        <v>7.5</v>
      </c>
      <c r="L16" s="1">
        <v>8.1999999999999993</v>
      </c>
      <c r="M16" s="1">
        <v>10</v>
      </c>
      <c r="N16" s="1" t="s">
        <v>230</v>
      </c>
      <c r="O16" s="1" t="s">
        <v>230</v>
      </c>
      <c r="P16" s="1" t="s">
        <v>230</v>
      </c>
      <c r="Q16" s="1" t="s">
        <v>230</v>
      </c>
      <c r="R16" s="1" t="s">
        <v>230</v>
      </c>
      <c r="S16" s="1" t="s">
        <v>230</v>
      </c>
      <c r="T16" s="1" t="s">
        <v>230</v>
      </c>
      <c r="U16" s="1" t="s">
        <v>230</v>
      </c>
      <c r="V16" s="1">
        <v>0.79</v>
      </c>
      <c r="W16" s="1">
        <v>0.5</v>
      </c>
      <c r="X16" s="1">
        <v>0.97</v>
      </c>
      <c r="Y16" s="1">
        <v>0.87</v>
      </c>
      <c r="Z16" s="1">
        <v>0.41</v>
      </c>
      <c r="AA16" s="1" t="s">
        <v>230</v>
      </c>
      <c r="AB16" s="58" t="s">
        <v>230</v>
      </c>
      <c r="AC16" s="58" t="s">
        <v>230</v>
      </c>
      <c r="AD16" s="58" t="s">
        <v>230</v>
      </c>
      <c r="AE16" s="58" t="s">
        <v>230</v>
      </c>
      <c r="AF16" s="58" t="s">
        <v>230</v>
      </c>
      <c r="AG16" s="58" t="s">
        <v>230</v>
      </c>
      <c r="AH16" s="1">
        <v>8.9</v>
      </c>
      <c r="AI16" s="1">
        <v>4.28</v>
      </c>
      <c r="AJ16" s="1">
        <v>5.92</v>
      </c>
      <c r="AK16" s="1">
        <v>7.19</v>
      </c>
      <c r="AL16" s="1">
        <v>4.9000000000000004</v>
      </c>
      <c r="AM16" s="1">
        <v>5.7</v>
      </c>
      <c r="AN16" s="1">
        <v>6.4</v>
      </c>
      <c r="AO16" s="1">
        <v>4.7</v>
      </c>
      <c r="AP16" s="1">
        <v>5.8</v>
      </c>
      <c r="AQ16" s="1">
        <v>4.5</v>
      </c>
      <c r="AR16" s="1">
        <v>4.9000000000000004</v>
      </c>
      <c r="AS16" s="1">
        <v>10.1</v>
      </c>
      <c r="AT16" s="1">
        <v>4.9000000000000004</v>
      </c>
      <c r="AU16" s="1">
        <v>4.9000000000000004</v>
      </c>
      <c r="AV16" s="58">
        <v>4.54</v>
      </c>
      <c r="AW16" s="58">
        <v>1.07</v>
      </c>
      <c r="AX16" s="58" t="s">
        <v>230</v>
      </c>
      <c r="AY16" s="58" t="s">
        <v>230</v>
      </c>
      <c r="AZ16" s="58">
        <v>4.5599999999999996</v>
      </c>
      <c r="BA16" s="58">
        <v>2.2999999999999998</v>
      </c>
      <c r="BB16" s="58" t="s">
        <v>230</v>
      </c>
      <c r="BC16" s="1">
        <v>7.06</v>
      </c>
      <c r="BD16" s="1">
        <v>8.1999999999999993</v>
      </c>
      <c r="BE16" s="1">
        <v>7.49</v>
      </c>
      <c r="BF16" s="1">
        <v>11.9</v>
      </c>
      <c r="BG16" s="1" t="s">
        <v>230</v>
      </c>
      <c r="BH16" s="1">
        <v>10.4</v>
      </c>
      <c r="BI16" s="1">
        <v>6.9</v>
      </c>
      <c r="BJ16" s="1">
        <v>6.5</v>
      </c>
      <c r="BK16" s="1">
        <v>7.7</v>
      </c>
      <c r="BL16" s="1">
        <v>3.5</v>
      </c>
      <c r="BM16" s="1">
        <v>15.1</v>
      </c>
      <c r="BN16" s="1">
        <v>13.9</v>
      </c>
      <c r="BO16" s="1">
        <v>13.8</v>
      </c>
      <c r="BP16" s="1">
        <v>14.1</v>
      </c>
      <c r="BQ16" s="1">
        <v>14.8</v>
      </c>
      <c r="BR16" s="1">
        <v>16.5</v>
      </c>
      <c r="BS16" s="1">
        <v>15.7</v>
      </c>
      <c r="BT16" s="1">
        <v>16.399999999999999</v>
      </c>
      <c r="BU16" s="1">
        <v>17</v>
      </c>
      <c r="BV16" s="1">
        <v>17.7</v>
      </c>
      <c r="BW16" s="1">
        <v>19.100000000000001</v>
      </c>
      <c r="BX16" s="1">
        <v>15.3</v>
      </c>
      <c r="BY16" s="1">
        <v>18.3</v>
      </c>
      <c r="BZ16" s="1">
        <v>17.3</v>
      </c>
      <c r="CA16" s="1">
        <v>12.6</v>
      </c>
      <c r="CB16" s="1">
        <v>12.9</v>
      </c>
      <c r="CC16" s="1">
        <v>15.4</v>
      </c>
      <c r="CD16" s="1">
        <v>2.2999999999999998</v>
      </c>
      <c r="CE16" s="1">
        <v>3.6</v>
      </c>
      <c r="CF16" s="1" t="s">
        <v>230</v>
      </c>
      <c r="CG16" s="1">
        <v>3.5</v>
      </c>
      <c r="CH16" s="1">
        <v>2.6</v>
      </c>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58"/>
      <c r="DL16" s="58"/>
      <c r="DM16" s="58"/>
      <c r="DN16" s="58"/>
    </row>
    <row r="17" spans="1:118">
      <c r="A17" s="65" t="s">
        <v>216</v>
      </c>
      <c r="B17" s="1">
        <v>16.100000000000001</v>
      </c>
      <c r="C17" s="1">
        <v>21.5</v>
      </c>
      <c r="D17" s="1">
        <v>17.399999999999999</v>
      </c>
      <c r="E17" s="1">
        <v>5.9</v>
      </c>
      <c r="F17" s="1">
        <v>2.9</v>
      </c>
      <c r="G17" s="1">
        <v>4.5999999999999996</v>
      </c>
      <c r="H17" s="1">
        <v>8.4</v>
      </c>
      <c r="I17" s="1">
        <v>3.75</v>
      </c>
      <c r="J17" s="1">
        <v>5.8</v>
      </c>
      <c r="K17" s="1">
        <v>4.0999999999999996</v>
      </c>
      <c r="L17" s="1">
        <v>5.8</v>
      </c>
      <c r="M17" s="1">
        <v>4.4000000000000004</v>
      </c>
      <c r="N17" s="1" t="s">
        <v>230</v>
      </c>
      <c r="O17" s="1" t="s">
        <v>230</v>
      </c>
      <c r="P17" s="1" t="s">
        <v>230</v>
      </c>
      <c r="Q17" s="1" t="s">
        <v>230</v>
      </c>
      <c r="R17" s="1" t="s">
        <v>230</v>
      </c>
      <c r="S17" s="1" t="s">
        <v>230</v>
      </c>
      <c r="T17" s="1" t="s">
        <v>230</v>
      </c>
      <c r="U17" s="1" t="s">
        <v>230</v>
      </c>
      <c r="V17" s="1" t="s">
        <v>230</v>
      </c>
      <c r="W17" s="1">
        <v>0.43</v>
      </c>
      <c r="X17" s="1">
        <v>0.64</v>
      </c>
      <c r="Y17" s="1">
        <v>0.56000000000000005</v>
      </c>
      <c r="Z17" s="1">
        <v>0.34399999999999997</v>
      </c>
      <c r="AA17" s="1" t="s">
        <v>230</v>
      </c>
      <c r="AB17" s="58" t="s">
        <v>230</v>
      </c>
      <c r="AC17" s="58" t="s">
        <v>230</v>
      </c>
      <c r="AD17" s="58" t="s">
        <v>230</v>
      </c>
      <c r="AE17" s="58" t="s">
        <v>230</v>
      </c>
      <c r="AF17" s="58" t="s">
        <v>230</v>
      </c>
      <c r="AG17" s="58" t="s">
        <v>230</v>
      </c>
      <c r="AH17" s="1">
        <v>1.95</v>
      </c>
      <c r="AI17" s="1">
        <v>1.27</v>
      </c>
      <c r="AJ17" s="1">
        <v>1.42</v>
      </c>
      <c r="AK17" s="1">
        <v>1.74</v>
      </c>
      <c r="AL17" s="1">
        <v>1.51</v>
      </c>
      <c r="AM17" s="1">
        <v>1.5</v>
      </c>
      <c r="AN17" s="1">
        <v>3.3</v>
      </c>
      <c r="AO17" s="1">
        <v>3.6</v>
      </c>
      <c r="AP17" s="1">
        <v>3.9</v>
      </c>
      <c r="AQ17" s="1">
        <v>2.66</v>
      </c>
      <c r="AR17" s="1">
        <v>2.2999999999999998</v>
      </c>
      <c r="AS17" s="1">
        <v>2.87</v>
      </c>
      <c r="AT17" s="1">
        <v>2.2999999999999998</v>
      </c>
      <c r="AU17" s="1">
        <v>2.6</v>
      </c>
      <c r="AV17" s="58">
        <v>0.46</v>
      </c>
      <c r="AW17" s="58" t="s">
        <v>230</v>
      </c>
      <c r="AX17" s="58" t="s">
        <v>230</v>
      </c>
      <c r="AY17" s="58" t="s">
        <v>230</v>
      </c>
      <c r="AZ17" s="58">
        <v>0.79</v>
      </c>
      <c r="BA17" s="58" t="s">
        <v>230</v>
      </c>
      <c r="BB17" s="58" t="s">
        <v>230</v>
      </c>
      <c r="BC17" s="1">
        <v>1.6</v>
      </c>
      <c r="BD17" s="1">
        <v>1.85</v>
      </c>
      <c r="BE17" s="1">
        <v>1.48</v>
      </c>
      <c r="BF17" s="1">
        <v>1.92</v>
      </c>
      <c r="BG17" s="1" t="s">
        <v>230</v>
      </c>
      <c r="BH17" s="1">
        <v>1.97</v>
      </c>
      <c r="BI17" s="1">
        <v>1.29</v>
      </c>
      <c r="BJ17" s="1">
        <v>1.72</v>
      </c>
      <c r="BK17" s="1">
        <v>2.21</v>
      </c>
      <c r="BL17" s="1">
        <v>1.54</v>
      </c>
      <c r="BM17" s="1">
        <v>2.89</v>
      </c>
      <c r="BN17" s="1">
        <v>2.2400000000000002</v>
      </c>
      <c r="BO17" s="1">
        <v>3.6</v>
      </c>
      <c r="BP17" s="1">
        <v>2.66</v>
      </c>
      <c r="BQ17" s="1">
        <v>2.67</v>
      </c>
      <c r="BR17" s="1">
        <v>2.86</v>
      </c>
      <c r="BS17" s="1">
        <v>2.64</v>
      </c>
      <c r="BT17" s="1">
        <v>3.31</v>
      </c>
      <c r="BU17" s="1" t="s">
        <v>230</v>
      </c>
      <c r="BV17" s="1">
        <v>2.6</v>
      </c>
      <c r="BW17" s="1">
        <v>3.25</v>
      </c>
      <c r="BX17" s="1">
        <v>2.38</v>
      </c>
      <c r="BY17" s="1" t="s">
        <v>230</v>
      </c>
      <c r="BZ17" s="1">
        <v>2.9</v>
      </c>
      <c r="CA17" s="1">
        <v>1.65</v>
      </c>
      <c r="CB17" s="1">
        <v>1.67</v>
      </c>
      <c r="CC17" s="1">
        <v>1.38</v>
      </c>
      <c r="CD17" s="1" t="s">
        <v>230</v>
      </c>
      <c r="CE17" s="1" t="s">
        <v>230</v>
      </c>
      <c r="CF17" s="1" t="s">
        <v>230</v>
      </c>
      <c r="CG17" s="1" t="s">
        <v>230</v>
      </c>
      <c r="CH17" s="1" t="s">
        <v>230</v>
      </c>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58"/>
      <c r="DL17" s="58"/>
      <c r="DM17" s="58"/>
      <c r="DN17" s="58"/>
    </row>
    <row r="18" spans="1:118">
      <c r="A18" s="65" t="s">
        <v>217</v>
      </c>
      <c r="B18" s="1">
        <v>4.92</v>
      </c>
      <c r="C18" s="1">
        <v>5.72</v>
      </c>
      <c r="D18" s="1">
        <v>5.48</v>
      </c>
      <c r="E18" s="1">
        <v>2.2999999999999998</v>
      </c>
      <c r="F18" s="1">
        <v>1.3</v>
      </c>
      <c r="G18" s="1">
        <v>2.48</v>
      </c>
      <c r="H18" s="1">
        <v>2.5299999999999998</v>
      </c>
      <c r="I18" s="1">
        <v>2.29</v>
      </c>
      <c r="J18" s="1">
        <v>2.66</v>
      </c>
      <c r="K18" s="1">
        <v>2.2000000000000002</v>
      </c>
      <c r="L18" s="1">
        <v>2.93</v>
      </c>
      <c r="M18" s="1">
        <v>2.37</v>
      </c>
      <c r="N18" s="1" t="s">
        <v>230</v>
      </c>
      <c r="O18" s="1" t="s">
        <v>230</v>
      </c>
      <c r="P18" s="1" t="s">
        <v>230</v>
      </c>
      <c r="Q18" s="1" t="s">
        <v>230</v>
      </c>
      <c r="R18" s="1" t="s">
        <v>230</v>
      </c>
      <c r="S18" s="1" t="s">
        <v>230</v>
      </c>
      <c r="T18" s="1" t="s">
        <v>230</v>
      </c>
      <c r="U18" s="1" t="s">
        <v>230</v>
      </c>
      <c r="V18" s="1" t="s">
        <v>230</v>
      </c>
      <c r="W18" s="1">
        <v>0.107</v>
      </c>
      <c r="X18" s="1">
        <v>0.14099999999999999</v>
      </c>
      <c r="Y18" s="1">
        <v>0.184</v>
      </c>
      <c r="Z18" s="1" t="s">
        <v>230</v>
      </c>
      <c r="AA18" s="1">
        <v>9.6000000000000002E-2</v>
      </c>
      <c r="AB18" s="58" t="s">
        <v>230</v>
      </c>
      <c r="AC18" s="58">
        <v>0.5</v>
      </c>
      <c r="AD18" s="58" t="s">
        <v>230</v>
      </c>
      <c r="AE18" s="58" t="s">
        <v>230</v>
      </c>
      <c r="AF18" s="58" t="s">
        <v>230</v>
      </c>
      <c r="AG18" s="58" t="s">
        <v>230</v>
      </c>
      <c r="AH18" s="1">
        <v>0.32600000000000001</v>
      </c>
      <c r="AI18" s="1" t="s">
        <v>230</v>
      </c>
      <c r="AJ18" s="1" t="s">
        <v>230</v>
      </c>
      <c r="AK18" s="1">
        <v>0.29699999999999999</v>
      </c>
      <c r="AL18" s="1">
        <v>0.24299999999999999</v>
      </c>
      <c r="AM18" s="1">
        <v>1.8</v>
      </c>
      <c r="AN18" s="1">
        <v>1.17</v>
      </c>
      <c r="AO18" s="1">
        <v>1.41</v>
      </c>
      <c r="AP18" s="1">
        <v>1.62</v>
      </c>
      <c r="AQ18" s="1">
        <v>1.77</v>
      </c>
      <c r="AR18" s="1">
        <v>1.17</v>
      </c>
      <c r="AS18" s="1">
        <v>1.75</v>
      </c>
      <c r="AT18" s="1">
        <v>1.1299999999999999</v>
      </c>
      <c r="AU18" s="1">
        <v>1.32</v>
      </c>
      <c r="AV18" s="58" t="s">
        <v>230</v>
      </c>
      <c r="AW18" s="58" t="s">
        <v>230</v>
      </c>
      <c r="AX18" s="58" t="s">
        <v>230</v>
      </c>
      <c r="AY18" s="58" t="s">
        <v>230</v>
      </c>
      <c r="AZ18" s="58" t="s">
        <v>230</v>
      </c>
      <c r="BA18" s="58" t="s">
        <v>230</v>
      </c>
      <c r="BB18" s="58" t="s">
        <v>230</v>
      </c>
      <c r="BC18" s="1">
        <v>0.46300000000000002</v>
      </c>
      <c r="BD18" s="1">
        <v>0.54</v>
      </c>
      <c r="BE18" s="1">
        <v>0.62</v>
      </c>
      <c r="BF18" s="1">
        <v>0.48</v>
      </c>
      <c r="BG18" s="1" t="s">
        <v>230</v>
      </c>
      <c r="BH18" s="1">
        <v>0.56000000000000005</v>
      </c>
      <c r="BI18" s="1">
        <v>0.84</v>
      </c>
      <c r="BJ18" s="1" t="s">
        <v>230</v>
      </c>
      <c r="BK18" s="1" t="s">
        <v>230</v>
      </c>
      <c r="BL18" s="1" t="s">
        <v>230</v>
      </c>
      <c r="BM18" s="1">
        <v>0.52</v>
      </c>
      <c r="BN18" s="1">
        <v>0.42</v>
      </c>
      <c r="BO18" s="1">
        <v>0.62</v>
      </c>
      <c r="BP18" s="1">
        <v>0.81</v>
      </c>
      <c r="BQ18" s="1">
        <v>0.6</v>
      </c>
      <c r="BR18" s="1">
        <v>0.51</v>
      </c>
      <c r="BS18" s="1">
        <v>0.56000000000000005</v>
      </c>
      <c r="BT18" s="1">
        <v>0.52</v>
      </c>
      <c r="BU18" s="1" t="s">
        <v>230</v>
      </c>
      <c r="BV18" s="1">
        <v>0.71</v>
      </c>
      <c r="BW18" s="1">
        <v>0.86</v>
      </c>
      <c r="BX18" s="1" t="s">
        <v>230</v>
      </c>
      <c r="BY18" s="1" t="s">
        <v>230</v>
      </c>
      <c r="BZ18" s="1" t="s">
        <v>230</v>
      </c>
      <c r="CA18" s="1" t="s">
        <v>230</v>
      </c>
      <c r="CB18" s="1" t="s">
        <v>230</v>
      </c>
      <c r="CC18" s="1">
        <v>0.88</v>
      </c>
      <c r="CD18" s="1" t="s">
        <v>230</v>
      </c>
      <c r="CE18" s="1" t="s">
        <v>230</v>
      </c>
      <c r="CF18" s="1" t="s">
        <v>230</v>
      </c>
      <c r="CG18" s="1" t="s">
        <v>230</v>
      </c>
      <c r="CH18" s="1" t="s">
        <v>230</v>
      </c>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58"/>
      <c r="DL18" s="58"/>
      <c r="DM18" s="58"/>
      <c r="DN18" s="58"/>
    </row>
    <row r="19" spans="1:118">
      <c r="A19" s="65" t="s">
        <v>218</v>
      </c>
      <c r="B19" s="1">
        <v>18.100000000000001</v>
      </c>
      <c r="C19" s="1">
        <v>20.8</v>
      </c>
      <c r="D19" s="1">
        <v>16.899999999999999</v>
      </c>
      <c r="E19" s="1">
        <v>7.4</v>
      </c>
      <c r="F19" s="1">
        <v>7</v>
      </c>
      <c r="G19" s="1">
        <v>10.3</v>
      </c>
      <c r="H19" s="1">
        <v>8.1999999999999993</v>
      </c>
      <c r="I19" s="1">
        <v>8.6</v>
      </c>
      <c r="J19" s="1">
        <v>9.4</v>
      </c>
      <c r="K19" s="1">
        <v>7.9</v>
      </c>
      <c r="L19" s="1">
        <v>8.4</v>
      </c>
      <c r="M19" s="1">
        <v>9</v>
      </c>
      <c r="N19" s="1" t="s">
        <v>230</v>
      </c>
      <c r="O19" s="1" t="s">
        <v>230</v>
      </c>
      <c r="P19" s="1" t="s">
        <v>230</v>
      </c>
      <c r="Q19" s="1" t="s">
        <v>230</v>
      </c>
      <c r="R19" s="1" t="s">
        <v>230</v>
      </c>
      <c r="S19" s="1" t="s">
        <v>230</v>
      </c>
      <c r="T19" s="1" t="s">
        <v>230</v>
      </c>
      <c r="U19" s="1" t="s">
        <v>230</v>
      </c>
      <c r="V19" s="1" t="s">
        <v>230</v>
      </c>
      <c r="W19" s="1">
        <v>0.81</v>
      </c>
      <c r="X19" s="1">
        <v>0.97</v>
      </c>
      <c r="Y19" s="1">
        <v>1</v>
      </c>
      <c r="Z19" s="1">
        <v>0.74</v>
      </c>
      <c r="AA19" s="1" t="s">
        <v>230</v>
      </c>
      <c r="AB19" s="58" t="s">
        <v>230</v>
      </c>
      <c r="AC19" s="58" t="s">
        <v>230</v>
      </c>
      <c r="AD19" s="58" t="s">
        <v>230</v>
      </c>
      <c r="AE19" s="58" t="s">
        <v>230</v>
      </c>
      <c r="AF19" s="58" t="s">
        <v>230</v>
      </c>
      <c r="AG19" s="58" t="s">
        <v>230</v>
      </c>
      <c r="AH19" s="1">
        <v>2.2799999999999998</v>
      </c>
      <c r="AI19" s="1">
        <v>2.48</v>
      </c>
      <c r="AJ19" s="1">
        <v>1.79</v>
      </c>
      <c r="AK19" s="1">
        <v>2.37</v>
      </c>
      <c r="AL19" s="1">
        <v>1.74</v>
      </c>
      <c r="AM19" s="1" t="s">
        <v>230</v>
      </c>
      <c r="AN19" s="1">
        <v>4.7</v>
      </c>
      <c r="AO19" s="1">
        <v>4.9000000000000004</v>
      </c>
      <c r="AP19" s="1">
        <v>4.0999999999999996</v>
      </c>
      <c r="AQ19" s="1">
        <v>4.5999999999999996</v>
      </c>
      <c r="AR19" s="1">
        <v>4.2</v>
      </c>
      <c r="AS19" s="1">
        <v>4.8</v>
      </c>
      <c r="AT19" s="1" t="s">
        <v>230</v>
      </c>
      <c r="AU19" s="1">
        <v>5.6</v>
      </c>
      <c r="AV19" s="58" t="s">
        <v>230</v>
      </c>
      <c r="AW19" s="58" t="s">
        <v>230</v>
      </c>
      <c r="AX19" s="58" t="s">
        <v>230</v>
      </c>
      <c r="AY19" s="58" t="s">
        <v>230</v>
      </c>
      <c r="AZ19" s="58" t="s">
        <v>230</v>
      </c>
      <c r="BA19" s="58" t="s">
        <v>230</v>
      </c>
      <c r="BB19" s="58" t="s">
        <v>230</v>
      </c>
      <c r="BC19" s="1">
        <v>1.24</v>
      </c>
      <c r="BD19" s="1" t="s">
        <v>230</v>
      </c>
      <c r="BE19" s="1" t="s">
        <v>230</v>
      </c>
      <c r="BF19" s="1">
        <v>2.56</v>
      </c>
      <c r="BG19" s="1" t="s">
        <v>230</v>
      </c>
      <c r="BH19" s="1">
        <v>2.44</v>
      </c>
      <c r="BI19" s="1" t="s">
        <v>230</v>
      </c>
      <c r="BJ19" s="1" t="s">
        <v>230</v>
      </c>
      <c r="BK19" s="1" t="s">
        <v>230</v>
      </c>
      <c r="BL19" s="1" t="s">
        <v>230</v>
      </c>
      <c r="BM19" s="1" t="s">
        <v>230</v>
      </c>
      <c r="BN19" s="1">
        <v>1.72</v>
      </c>
      <c r="BO19" s="1">
        <v>2.7</v>
      </c>
      <c r="BP19" s="1" t="s">
        <v>230</v>
      </c>
      <c r="BQ19" s="1">
        <v>1.86</v>
      </c>
      <c r="BR19" s="1">
        <v>1.9</v>
      </c>
      <c r="BS19" s="1">
        <v>2.74</v>
      </c>
      <c r="BT19" s="1">
        <v>1.92</v>
      </c>
      <c r="BU19" s="1" t="s">
        <v>230</v>
      </c>
      <c r="BV19" s="1" t="s">
        <v>230</v>
      </c>
      <c r="BW19" s="1" t="s">
        <v>230</v>
      </c>
      <c r="BX19" s="1" t="s">
        <v>230</v>
      </c>
      <c r="BY19" s="1" t="s">
        <v>230</v>
      </c>
      <c r="BZ19" s="1" t="s">
        <v>230</v>
      </c>
      <c r="CA19" s="1" t="s">
        <v>230</v>
      </c>
      <c r="CB19" s="1" t="s">
        <v>230</v>
      </c>
      <c r="CC19" s="1" t="s">
        <v>230</v>
      </c>
      <c r="CD19" s="1" t="s">
        <v>230</v>
      </c>
      <c r="CE19" s="1" t="s">
        <v>230</v>
      </c>
      <c r="CF19" s="1" t="s">
        <v>230</v>
      </c>
      <c r="CG19" s="1" t="s">
        <v>230</v>
      </c>
      <c r="CH19" s="1" t="s">
        <v>230</v>
      </c>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58"/>
      <c r="DL19" s="58"/>
      <c r="DM19" s="58"/>
      <c r="DN19" s="58"/>
    </row>
    <row r="20" spans="1:118">
      <c r="A20" s="65" t="s">
        <v>219</v>
      </c>
      <c r="B20" s="1">
        <v>2.15</v>
      </c>
      <c r="C20" s="1">
        <v>2.59</v>
      </c>
      <c r="D20" s="1">
        <v>2.4500000000000002</v>
      </c>
      <c r="E20" s="1">
        <v>0.78</v>
      </c>
      <c r="F20" s="1">
        <v>0.89</v>
      </c>
      <c r="G20" s="1">
        <v>1.51</v>
      </c>
      <c r="H20" s="1">
        <v>1.4</v>
      </c>
      <c r="I20" s="1">
        <v>1.35</v>
      </c>
      <c r="J20" s="1">
        <v>1.23</v>
      </c>
      <c r="K20" s="1">
        <v>1.1599999999999999</v>
      </c>
      <c r="L20" s="1">
        <v>1.3</v>
      </c>
      <c r="M20" s="1">
        <v>1.0900000000000001</v>
      </c>
      <c r="N20" s="1" t="s">
        <v>230</v>
      </c>
      <c r="O20" s="1" t="s">
        <v>230</v>
      </c>
      <c r="P20" s="1">
        <v>0.28000000000000003</v>
      </c>
      <c r="Q20" s="1">
        <v>0.44</v>
      </c>
      <c r="R20" s="1">
        <v>0.26</v>
      </c>
      <c r="S20" s="1" t="s">
        <v>230</v>
      </c>
      <c r="T20" s="1" t="s">
        <v>230</v>
      </c>
      <c r="U20" s="1">
        <v>0.31</v>
      </c>
      <c r="V20" s="1" t="s">
        <v>230</v>
      </c>
      <c r="W20" s="1">
        <v>0.18</v>
      </c>
      <c r="X20" s="1">
        <v>0.187</v>
      </c>
      <c r="Y20" s="1">
        <v>0.20100000000000001</v>
      </c>
      <c r="Z20" s="1">
        <v>0.16900000000000001</v>
      </c>
      <c r="AA20" s="1">
        <v>0.108</v>
      </c>
      <c r="AB20" s="58" t="s">
        <v>230</v>
      </c>
      <c r="AC20" s="58" t="s">
        <v>230</v>
      </c>
      <c r="AD20" s="58" t="s">
        <v>230</v>
      </c>
      <c r="AE20" s="58" t="s">
        <v>230</v>
      </c>
      <c r="AF20" s="58" t="s">
        <v>230</v>
      </c>
      <c r="AG20" s="58" t="s">
        <v>230</v>
      </c>
      <c r="AH20" s="1">
        <v>0.375</v>
      </c>
      <c r="AI20" s="1" t="s">
        <v>230</v>
      </c>
      <c r="AJ20" s="1">
        <v>0.22800000000000001</v>
      </c>
      <c r="AK20" s="1">
        <v>0.39500000000000002</v>
      </c>
      <c r="AL20" s="1">
        <v>0.25</v>
      </c>
      <c r="AM20" s="1">
        <v>0.72</v>
      </c>
      <c r="AN20" s="1">
        <v>0.46</v>
      </c>
      <c r="AO20" s="1">
        <v>0.56000000000000005</v>
      </c>
      <c r="AP20" s="1">
        <v>0.46</v>
      </c>
      <c r="AQ20" s="1">
        <v>0.34</v>
      </c>
      <c r="AR20" s="1" t="s">
        <v>230</v>
      </c>
      <c r="AS20" s="1">
        <v>0.47</v>
      </c>
      <c r="AT20" s="1">
        <v>0.54</v>
      </c>
      <c r="AU20" s="1">
        <v>0.63</v>
      </c>
      <c r="AV20" s="58" t="s">
        <v>230</v>
      </c>
      <c r="AW20" s="58" t="s">
        <v>230</v>
      </c>
      <c r="AX20" s="58" t="s">
        <v>230</v>
      </c>
      <c r="AY20" s="58" t="s">
        <v>230</v>
      </c>
      <c r="AZ20" s="58" t="s">
        <v>230</v>
      </c>
      <c r="BA20" s="58" t="s">
        <v>230</v>
      </c>
      <c r="BB20" s="58" t="s">
        <v>230</v>
      </c>
      <c r="BC20" s="1">
        <v>0.29299999999999998</v>
      </c>
      <c r="BD20" s="1">
        <v>0.318</v>
      </c>
      <c r="BE20" s="1">
        <v>0.39</v>
      </c>
      <c r="BF20" s="1">
        <v>0.49</v>
      </c>
      <c r="BG20" s="1">
        <v>0.22800000000000001</v>
      </c>
      <c r="BH20" s="1">
        <v>0.36699999999999999</v>
      </c>
      <c r="BI20" s="1">
        <v>0.51</v>
      </c>
      <c r="BJ20" s="1">
        <v>0.63</v>
      </c>
      <c r="BK20" s="1">
        <v>0.42</v>
      </c>
      <c r="BL20" s="1">
        <v>0.38</v>
      </c>
      <c r="BM20" s="1">
        <v>0.39</v>
      </c>
      <c r="BN20" s="1">
        <v>0.28899999999999998</v>
      </c>
      <c r="BO20" s="1">
        <v>0.28999999999999998</v>
      </c>
      <c r="BP20" s="1">
        <v>0.37</v>
      </c>
      <c r="BQ20" s="1">
        <v>0.33500000000000002</v>
      </c>
      <c r="BR20" s="1">
        <v>0.437</v>
      </c>
      <c r="BS20" s="1">
        <v>0.38800000000000001</v>
      </c>
      <c r="BT20" s="1">
        <v>0.378</v>
      </c>
      <c r="BU20" s="1" t="s">
        <v>230</v>
      </c>
      <c r="BV20" s="1" t="s">
        <v>230</v>
      </c>
      <c r="BW20" s="1" t="s">
        <v>230</v>
      </c>
      <c r="BX20" s="1" t="s">
        <v>230</v>
      </c>
      <c r="BY20" s="1">
        <v>0.36</v>
      </c>
      <c r="BZ20" s="1">
        <v>0.45</v>
      </c>
      <c r="CA20" s="1" t="s">
        <v>230</v>
      </c>
      <c r="CB20" s="1" t="s">
        <v>230</v>
      </c>
      <c r="CC20" s="1" t="s">
        <v>230</v>
      </c>
      <c r="CD20" s="1" t="s">
        <v>230</v>
      </c>
      <c r="CE20" s="1" t="s">
        <v>230</v>
      </c>
      <c r="CF20" s="1" t="s">
        <v>230</v>
      </c>
      <c r="CG20" s="1" t="s">
        <v>230</v>
      </c>
      <c r="CH20" s="1" t="s">
        <v>230</v>
      </c>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58"/>
      <c r="DL20" s="58"/>
      <c r="DM20" s="58"/>
      <c r="DN20" s="58"/>
    </row>
    <row r="21" spans="1:118">
      <c r="A21" s="65" t="s">
        <v>220</v>
      </c>
      <c r="B21" s="1">
        <v>11.5</v>
      </c>
      <c r="C21" s="1">
        <v>10.1</v>
      </c>
      <c r="D21" s="1">
        <v>9.9</v>
      </c>
      <c r="E21" s="1">
        <v>6.9</v>
      </c>
      <c r="F21" s="1">
        <v>4.8099999999999996</v>
      </c>
      <c r="G21" s="1">
        <v>6.5</v>
      </c>
      <c r="H21" s="1">
        <v>5.7</v>
      </c>
      <c r="I21" s="1">
        <v>7.4</v>
      </c>
      <c r="J21" s="1">
        <v>7.65</v>
      </c>
      <c r="K21" s="1">
        <v>7.2</v>
      </c>
      <c r="L21" s="1">
        <v>7.8</v>
      </c>
      <c r="M21" s="1">
        <v>6.7</v>
      </c>
      <c r="N21" s="1">
        <v>3.48</v>
      </c>
      <c r="O21" s="1">
        <v>3.93</v>
      </c>
      <c r="P21" s="1">
        <v>3.83</v>
      </c>
      <c r="Q21" s="1">
        <v>4.2699999999999996</v>
      </c>
      <c r="R21" s="1">
        <v>3.47</v>
      </c>
      <c r="S21" s="1">
        <v>3.13</v>
      </c>
      <c r="T21" s="1">
        <v>3.28</v>
      </c>
      <c r="U21" s="1">
        <v>2.72</v>
      </c>
      <c r="V21" s="1">
        <v>2.23</v>
      </c>
      <c r="W21" s="1">
        <v>1.51</v>
      </c>
      <c r="X21" s="1">
        <v>1.54</v>
      </c>
      <c r="Y21" s="1">
        <v>1.65</v>
      </c>
      <c r="Z21" s="1">
        <v>1.2</v>
      </c>
      <c r="AA21" s="1">
        <v>0.93</v>
      </c>
      <c r="AB21" s="58" t="s">
        <v>230</v>
      </c>
      <c r="AC21" s="58" t="s">
        <v>230</v>
      </c>
      <c r="AD21" s="58" t="s">
        <v>230</v>
      </c>
      <c r="AE21" s="58" t="s">
        <v>230</v>
      </c>
      <c r="AF21" s="58" t="s">
        <v>230</v>
      </c>
      <c r="AG21" s="58" t="s">
        <v>230</v>
      </c>
      <c r="AH21" s="1">
        <v>2.48</v>
      </c>
      <c r="AI21" s="1">
        <v>1.82</v>
      </c>
      <c r="AJ21" s="1">
        <v>2.5</v>
      </c>
      <c r="AK21" s="1">
        <v>2.48</v>
      </c>
      <c r="AL21" s="1">
        <v>2.15</v>
      </c>
      <c r="AM21" s="1">
        <v>1.71</v>
      </c>
      <c r="AN21" s="1">
        <v>2</v>
      </c>
      <c r="AO21" s="1">
        <v>1.87</v>
      </c>
      <c r="AP21" s="1">
        <v>2.33</v>
      </c>
      <c r="AQ21" s="1">
        <v>1.49</v>
      </c>
      <c r="AR21" s="1">
        <v>2.13</v>
      </c>
      <c r="AS21" s="1">
        <v>1.87</v>
      </c>
      <c r="AT21" s="1">
        <v>2.2200000000000002</v>
      </c>
      <c r="AU21" s="1">
        <v>1.62</v>
      </c>
      <c r="AV21" s="58" t="s">
        <v>230</v>
      </c>
      <c r="AW21" s="58" t="s">
        <v>230</v>
      </c>
      <c r="AX21" s="58" t="s">
        <v>230</v>
      </c>
      <c r="AY21" s="58" t="s">
        <v>230</v>
      </c>
      <c r="AZ21" s="58" t="s">
        <v>230</v>
      </c>
      <c r="BA21" s="58" t="s">
        <v>230</v>
      </c>
      <c r="BB21" s="58" t="s">
        <v>230</v>
      </c>
      <c r="BC21" s="1">
        <v>2.29</v>
      </c>
      <c r="BD21" s="1">
        <v>2.04</v>
      </c>
      <c r="BE21" s="1">
        <v>2.19</v>
      </c>
      <c r="BF21" s="1">
        <v>4.01</v>
      </c>
      <c r="BG21" s="1">
        <v>1.78</v>
      </c>
      <c r="BH21" s="1">
        <v>2.77</v>
      </c>
      <c r="BI21" s="1">
        <v>3.2</v>
      </c>
      <c r="BJ21" s="1">
        <v>2.98</v>
      </c>
      <c r="BK21" s="1">
        <v>2.0099999999999998</v>
      </c>
      <c r="BL21" s="1">
        <v>1.57</v>
      </c>
      <c r="BM21" s="1">
        <v>2.23</v>
      </c>
      <c r="BN21" s="1">
        <v>1.89</v>
      </c>
      <c r="BO21" s="1">
        <v>2.2200000000000002</v>
      </c>
      <c r="BP21" s="1">
        <v>1.98</v>
      </c>
      <c r="BQ21" s="1">
        <v>2.2599999999999998</v>
      </c>
      <c r="BR21" s="1">
        <v>2.29</v>
      </c>
      <c r="BS21" s="1">
        <v>2.61</v>
      </c>
      <c r="BT21" s="1">
        <v>2.39</v>
      </c>
      <c r="BU21" s="1">
        <v>0.42</v>
      </c>
      <c r="BV21" s="1" t="s">
        <v>230</v>
      </c>
      <c r="BW21" s="1">
        <v>0.52</v>
      </c>
      <c r="BX21" s="1">
        <v>0.66</v>
      </c>
      <c r="BY21" s="1">
        <v>1.01</v>
      </c>
      <c r="BZ21" s="1">
        <v>0.97</v>
      </c>
      <c r="CA21" s="1" t="s">
        <v>230</v>
      </c>
      <c r="CB21" s="1">
        <v>0.88</v>
      </c>
      <c r="CC21" s="1">
        <v>0.8</v>
      </c>
      <c r="CD21" s="1" t="s">
        <v>230</v>
      </c>
      <c r="CE21" s="1" t="s">
        <v>230</v>
      </c>
      <c r="CF21" s="1" t="s">
        <v>230</v>
      </c>
      <c r="CG21" s="1" t="s">
        <v>230</v>
      </c>
      <c r="CH21" s="1" t="s">
        <v>230</v>
      </c>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58"/>
      <c r="DL21" s="58"/>
      <c r="DM21" s="58"/>
      <c r="DN21" s="58"/>
    </row>
    <row r="22" spans="1:118">
      <c r="A22" s="65" t="s">
        <v>221</v>
      </c>
      <c r="B22" s="1">
        <v>44.5</v>
      </c>
      <c r="C22" s="1">
        <v>43</v>
      </c>
      <c r="D22" s="1">
        <v>43.8</v>
      </c>
      <c r="E22" s="1">
        <v>36.9</v>
      </c>
      <c r="F22" s="1">
        <v>36.200000000000003</v>
      </c>
      <c r="G22" s="1">
        <v>34.700000000000003</v>
      </c>
      <c r="H22" s="1">
        <v>36.200000000000003</v>
      </c>
      <c r="I22" s="1">
        <v>33.4</v>
      </c>
      <c r="J22" s="1">
        <v>35.799999999999997</v>
      </c>
      <c r="K22" s="1">
        <v>36.200000000000003</v>
      </c>
      <c r="L22" s="1">
        <v>35.299999999999997</v>
      </c>
      <c r="M22" s="1">
        <v>35.299999999999997</v>
      </c>
      <c r="N22" s="1">
        <v>53.8</v>
      </c>
      <c r="O22" s="1">
        <v>54.5</v>
      </c>
      <c r="P22" s="1">
        <v>52.1</v>
      </c>
      <c r="Q22" s="1">
        <v>58</v>
      </c>
      <c r="R22" s="1">
        <v>49.8</v>
      </c>
      <c r="S22" s="1">
        <v>47.7</v>
      </c>
      <c r="T22" s="1">
        <v>41.1</v>
      </c>
      <c r="U22" s="1">
        <v>44.3</v>
      </c>
      <c r="V22" s="1">
        <v>13.7</v>
      </c>
      <c r="W22" s="1">
        <v>13.7</v>
      </c>
      <c r="X22" s="1">
        <v>12.9</v>
      </c>
      <c r="Y22" s="1">
        <v>14.51</v>
      </c>
      <c r="Z22" s="1">
        <v>11.95</v>
      </c>
      <c r="AA22" s="1">
        <v>9.5</v>
      </c>
      <c r="AB22" s="58" t="s">
        <v>230</v>
      </c>
      <c r="AC22" s="58">
        <v>0.89</v>
      </c>
      <c r="AD22" s="58">
        <v>1.02</v>
      </c>
      <c r="AE22" s="58" t="s">
        <v>230</v>
      </c>
      <c r="AF22" s="58" t="s">
        <v>230</v>
      </c>
      <c r="AG22" s="58">
        <v>0.56999999999999995</v>
      </c>
      <c r="AH22" s="1">
        <v>24.3</v>
      </c>
      <c r="AI22" s="1">
        <v>16.600000000000001</v>
      </c>
      <c r="AJ22" s="1">
        <v>23.3</v>
      </c>
      <c r="AK22" s="1">
        <v>21.6</v>
      </c>
      <c r="AL22" s="1">
        <v>20.100000000000001</v>
      </c>
      <c r="AM22" s="1">
        <v>8.4</v>
      </c>
      <c r="AN22" s="1">
        <v>7.6</v>
      </c>
      <c r="AO22" s="1">
        <v>7.04</v>
      </c>
      <c r="AP22" s="1">
        <v>7.47</v>
      </c>
      <c r="AQ22" s="1">
        <v>6.93</v>
      </c>
      <c r="AR22" s="1">
        <v>7.1</v>
      </c>
      <c r="AS22" s="1">
        <v>7.53</v>
      </c>
      <c r="AT22" s="1">
        <v>8.4</v>
      </c>
      <c r="AU22" s="1">
        <v>8.4</v>
      </c>
      <c r="AV22" s="58">
        <v>0.59</v>
      </c>
      <c r="AW22" s="58">
        <v>0.34</v>
      </c>
      <c r="AX22" s="58" t="s">
        <v>230</v>
      </c>
      <c r="AY22" s="58" t="s">
        <v>230</v>
      </c>
      <c r="AZ22" s="58">
        <v>0.87</v>
      </c>
      <c r="BA22" s="58" t="s">
        <v>230</v>
      </c>
      <c r="BB22" s="58" t="s">
        <v>230</v>
      </c>
      <c r="BC22" s="1">
        <v>19.5</v>
      </c>
      <c r="BD22" s="1">
        <v>16.399999999999999</v>
      </c>
      <c r="BE22" s="1">
        <v>20.2</v>
      </c>
      <c r="BF22" s="1">
        <v>29.3</v>
      </c>
      <c r="BG22" s="1">
        <v>15.7</v>
      </c>
      <c r="BH22" s="1">
        <v>23.5</v>
      </c>
      <c r="BI22" s="1">
        <v>24.5</v>
      </c>
      <c r="BJ22" s="1">
        <v>23.3</v>
      </c>
      <c r="BK22" s="1">
        <v>20</v>
      </c>
      <c r="BL22" s="1">
        <v>13.9</v>
      </c>
      <c r="BM22" s="1">
        <v>13.9</v>
      </c>
      <c r="BN22" s="1">
        <v>13.2</v>
      </c>
      <c r="BO22" s="1">
        <v>13.5</v>
      </c>
      <c r="BP22" s="1">
        <v>12.68</v>
      </c>
      <c r="BQ22" s="1">
        <v>13</v>
      </c>
      <c r="BR22" s="1">
        <v>14.6</v>
      </c>
      <c r="BS22" s="1">
        <v>13.54</v>
      </c>
      <c r="BT22" s="1">
        <v>13.38</v>
      </c>
      <c r="BU22" s="1">
        <v>3.69</v>
      </c>
      <c r="BV22" s="1">
        <v>2.71</v>
      </c>
      <c r="BW22" s="1">
        <v>3.05</v>
      </c>
      <c r="BX22" s="1">
        <v>3.18</v>
      </c>
      <c r="BY22" s="1">
        <v>3.49</v>
      </c>
      <c r="BZ22" s="1">
        <v>3.2</v>
      </c>
      <c r="CA22" s="1">
        <v>2.33</v>
      </c>
      <c r="CB22" s="1">
        <v>2.36</v>
      </c>
      <c r="CC22" s="1">
        <v>2.5499999999999998</v>
      </c>
      <c r="CD22" s="1" t="s">
        <v>230</v>
      </c>
      <c r="CE22" s="1" t="s">
        <v>230</v>
      </c>
      <c r="CF22" s="1" t="s">
        <v>230</v>
      </c>
      <c r="CG22" s="1">
        <v>7.7</v>
      </c>
      <c r="CH22" s="1" t="s">
        <v>230</v>
      </c>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58"/>
      <c r="DL22" s="58"/>
      <c r="DM22" s="58"/>
      <c r="DN22" s="58"/>
    </row>
    <row r="23" spans="1:118">
      <c r="A23" s="65" t="s">
        <v>222</v>
      </c>
      <c r="B23" s="1">
        <v>1.47</v>
      </c>
      <c r="C23" s="1">
        <v>1.48</v>
      </c>
      <c r="D23" s="1">
        <v>1.69</v>
      </c>
      <c r="E23" s="1">
        <v>1.22</v>
      </c>
      <c r="F23" s="1">
        <v>1.24</v>
      </c>
      <c r="G23" s="1">
        <v>1.44</v>
      </c>
      <c r="H23" s="1">
        <v>1.65</v>
      </c>
      <c r="I23" s="1">
        <v>1.44</v>
      </c>
      <c r="J23" s="1">
        <v>1.73</v>
      </c>
      <c r="K23" s="1">
        <v>1.47</v>
      </c>
      <c r="L23" s="1">
        <v>1.53</v>
      </c>
      <c r="M23" s="1">
        <v>1.36</v>
      </c>
      <c r="N23" s="1">
        <v>2.25</v>
      </c>
      <c r="O23" s="1">
        <v>1.93</v>
      </c>
      <c r="P23" s="1">
        <v>1.9</v>
      </c>
      <c r="Q23" s="1">
        <v>2.4300000000000002</v>
      </c>
      <c r="R23" s="1">
        <v>2.2799999999999998</v>
      </c>
      <c r="S23" s="1">
        <v>2.04</v>
      </c>
      <c r="T23" s="1">
        <v>1.67</v>
      </c>
      <c r="U23" s="1">
        <v>1.88</v>
      </c>
      <c r="V23" s="1">
        <v>0.37</v>
      </c>
      <c r="W23" s="1">
        <v>0.35799999999999998</v>
      </c>
      <c r="X23" s="1">
        <v>0.38400000000000001</v>
      </c>
      <c r="Y23" s="1">
        <v>0.39800000000000002</v>
      </c>
      <c r="Z23" s="1">
        <v>0.33200000000000002</v>
      </c>
      <c r="AA23" s="1">
        <v>0.247</v>
      </c>
      <c r="AB23" s="58" t="s">
        <v>230</v>
      </c>
      <c r="AC23" s="58" t="s">
        <v>230</v>
      </c>
      <c r="AD23" s="58" t="s">
        <v>230</v>
      </c>
      <c r="AE23" s="58" t="s">
        <v>230</v>
      </c>
      <c r="AF23" s="58" t="s">
        <v>230</v>
      </c>
      <c r="AG23" s="58" t="s">
        <v>230</v>
      </c>
      <c r="AH23" s="1">
        <v>0.71499999999999997</v>
      </c>
      <c r="AI23" s="1">
        <v>0.44700000000000001</v>
      </c>
      <c r="AJ23" s="1">
        <v>0.60399999999999998</v>
      </c>
      <c r="AK23" s="1">
        <v>0.72199999999999998</v>
      </c>
      <c r="AL23" s="1">
        <v>0.51</v>
      </c>
      <c r="AM23" s="1">
        <v>0.35</v>
      </c>
      <c r="AN23" s="1">
        <v>0.22</v>
      </c>
      <c r="AO23" s="1" t="s">
        <v>230</v>
      </c>
      <c r="AP23" s="1">
        <v>0.33</v>
      </c>
      <c r="AQ23" s="1">
        <v>0.39</v>
      </c>
      <c r="AR23" s="1">
        <v>0.26</v>
      </c>
      <c r="AS23" s="1">
        <v>0.25</v>
      </c>
      <c r="AT23" s="1">
        <v>0.2</v>
      </c>
      <c r="AU23" s="1">
        <v>0.216</v>
      </c>
      <c r="AV23" s="58" t="s">
        <v>230</v>
      </c>
      <c r="AW23" s="58" t="s">
        <v>230</v>
      </c>
      <c r="AX23" s="58" t="s">
        <v>230</v>
      </c>
      <c r="AY23" s="58" t="s">
        <v>230</v>
      </c>
      <c r="AZ23" s="58" t="s">
        <v>230</v>
      </c>
      <c r="BA23" s="58" t="s">
        <v>230</v>
      </c>
      <c r="BB23" s="58" t="s">
        <v>230</v>
      </c>
      <c r="BC23" s="1">
        <v>0.50900000000000001</v>
      </c>
      <c r="BD23" s="1">
        <v>0.441</v>
      </c>
      <c r="BE23" s="1">
        <v>0.77</v>
      </c>
      <c r="BF23" s="1">
        <v>0.95</v>
      </c>
      <c r="BG23" s="1">
        <v>0.47299999999999998</v>
      </c>
      <c r="BH23" s="1">
        <v>0.71</v>
      </c>
      <c r="BI23" s="1">
        <v>0.82</v>
      </c>
      <c r="BJ23" s="1">
        <v>0.8</v>
      </c>
      <c r="BK23" s="1">
        <v>0.7</v>
      </c>
      <c r="BL23" s="1">
        <v>0.48</v>
      </c>
      <c r="BM23" s="1">
        <v>0.48699999999999999</v>
      </c>
      <c r="BN23" s="1">
        <v>0.42299999999999999</v>
      </c>
      <c r="BO23" s="1">
        <v>0.54</v>
      </c>
      <c r="BP23" s="1">
        <v>0.42</v>
      </c>
      <c r="BQ23" s="1">
        <v>0.432</v>
      </c>
      <c r="BR23" s="1">
        <v>0.313</v>
      </c>
      <c r="BS23" s="1">
        <v>0.48499999999999999</v>
      </c>
      <c r="BT23" s="1">
        <v>0.38100000000000001</v>
      </c>
      <c r="BU23" s="1">
        <v>0.17599999999999999</v>
      </c>
      <c r="BV23" s="1">
        <v>0.16</v>
      </c>
      <c r="BW23" s="1" t="s">
        <v>230</v>
      </c>
      <c r="BX23" s="1" t="s">
        <v>230</v>
      </c>
      <c r="BY23" s="1" t="s">
        <v>230</v>
      </c>
      <c r="BZ23" s="1" t="s">
        <v>230</v>
      </c>
      <c r="CA23" s="1" t="s">
        <v>230</v>
      </c>
      <c r="CB23" s="1">
        <v>0.189</v>
      </c>
      <c r="CC23" s="1">
        <v>0.13</v>
      </c>
      <c r="CD23" s="1" t="s">
        <v>230</v>
      </c>
      <c r="CE23" s="1" t="s">
        <v>230</v>
      </c>
      <c r="CF23" s="1" t="s">
        <v>230</v>
      </c>
      <c r="CG23" s="1">
        <v>0.6</v>
      </c>
      <c r="CH23" s="1" t="s">
        <v>230</v>
      </c>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58"/>
      <c r="DL23" s="58"/>
      <c r="DM23" s="58"/>
      <c r="DN23" s="58"/>
    </row>
    <row r="24" spans="1:118">
      <c r="A24" s="65" t="s">
        <v>223</v>
      </c>
      <c r="B24" s="1">
        <v>3.58</v>
      </c>
      <c r="C24" s="1">
        <v>3.74</v>
      </c>
      <c r="D24" s="1">
        <v>3.93</v>
      </c>
      <c r="E24" s="1">
        <v>2.75</v>
      </c>
      <c r="F24" s="1">
        <v>3.41</v>
      </c>
      <c r="G24" s="1">
        <v>3.8</v>
      </c>
      <c r="H24" s="1">
        <v>2.93</v>
      </c>
      <c r="I24" s="1">
        <v>2.98</v>
      </c>
      <c r="J24" s="1">
        <v>2.67</v>
      </c>
      <c r="K24" s="1">
        <v>2.13</v>
      </c>
      <c r="L24" s="1">
        <v>3.6</v>
      </c>
      <c r="M24" s="1">
        <v>2.88</v>
      </c>
      <c r="N24" s="1">
        <v>12.3</v>
      </c>
      <c r="O24" s="1">
        <v>11.5</v>
      </c>
      <c r="P24" s="1">
        <v>11.8</v>
      </c>
      <c r="Q24" s="1">
        <v>13.3</v>
      </c>
      <c r="R24" s="1">
        <v>13.2</v>
      </c>
      <c r="S24" s="1">
        <v>13.3</v>
      </c>
      <c r="T24" s="1">
        <v>11.7</v>
      </c>
      <c r="U24" s="1">
        <v>11.9</v>
      </c>
      <c r="V24" s="1">
        <v>1.39</v>
      </c>
      <c r="W24" s="1">
        <v>1.05</v>
      </c>
      <c r="X24" s="1">
        <v>1.1499999999999999</v>
      </c>
      <c r="Y24" s="1">
        <v>1.25</v>
      </c>
      <c r="Z24" s="1">
        <v>1.1299999999999999</v>
      </c>
      <c r="AA24" s="1">
        <v>0.96</v>
      </c>
      <c r="AB24" s="58" t="s">
        <v>230</v>
      </c>
      <c r="AC24" s="58" t="s">
        <v>230</v>
      </c>
      <c r="AD24" s="58" t="s">
        <v>230</v>
      </c>
      <c r="AE24" s="58" t="s">
        <v>230</v>
      </c>
      <c r="AF24" s="58">
        <v>0.36</v>
      </c>
      <c r="AG24" s="58">
        <v>0.27</v>
      </c>
      <c r="AH24" s="1">
        <v>2.31</v>
      </c>
      <c r="AI24" s="1">
        <v>1.31</v>
      </c>
      <c r="AJ24" s="1">
        <v>2.2999999999999998</v>
      </c>
      <c r="AK24" s="1">
        <v>2.4300000000000002</v>
      </c>
      <c r="AL24" s="1">
        <v>1.85</v>
      </c>
      <c r="AM24" s="1">
        <v>0.53</v>
      </c>
      <c r="AN24" s="1" t="s">
        <v>230</v>
      </c>
      <c r="AO24" s="1" t="s">
        <v>230</v>
      </c>
      <c r="AP24" s="1">
        <v>0.5</v>
      </c>
      <c r="AQ24" s="1">
        <v>0.56999999999999995</v>
      </c>
      <c r="AR24" s="1">
        <v>0.73</v>
      </c>
      <c r="AS24" s="1">
        <v>0.53</v>
      </c>
      <c r="AT24" s="1" t="s">
        <v>230</v>
      </c>
      <c r="AU24" s="1" t="s">
        <v>230</v>
      </c>
      <c r="AV24" s="58" t="s">
        <v>230</v>
      </c>
      <c r="AW24" s="58" t="s">
        <v>230</v>
      </c>
      <c r="AX24" s="58" t="s">
        <v>230</v>
      </c>
      <c r="AY24" s="58" t="s">
        <v>230</v>
      </c>
      <c r="AZ24" s="58" t="s">
        <v>230</v>
      </c>
      <c r="BA24" s="58" t="s">
        <v>230</v>
      </c>
      <c r="BB24" s="58">
        <v>0.14000000000000001</v>
      </c>
      <c r="BC24" s="1">
        <v>2.09</v>
      </c>
      <c r="BD24" s="1">
        <v>1.26</v>
      </c>
      <c r="BE24" s="1">
        <v>2.0299999999999998</v>
      </c>
      <c r="BF24" s="1">
        <v>4.28</v>
      </c>
      <c r="BG24" s="1">
        <v>1.65</v>
      </c>
      <c r="BH24" s="1">
        <v>3.04</v>
      </c>
      <c r="BI24" s="1">
        <v>3.48</v>
      </c>
      <c r="BJ24" s="1">
        <v>2.68</v>
      </c>
      <c r="BK24" s="1">
        <v>2.0499999999999998</v>
      </c>
      <c r="BL24" s="1">
        <v>1.3</v>
      </c>
      <c r="BM24" s="1">
        <v>1.32</v>
      </c>
      <c r="BN24" s="1">
        <v>1.32</v>
      </c>
      <c r="BO24" s="1">
        <v>1.1299999999999999</v>
      </c>
      <c r="BP24" s="1">
        <v>1.24</v>
      </c>
      <c r="BQ24" s="1">
        <v>1.26</v>
      </c>
      <c r="BR24" s="1">
        <v>1.3</v>
      </c>
      <c r="BS24" s="1">
        <v>1.19</v>
      </c>
      <c r="BT24" s="1">
        <v>1.1599999999999999</v>
      </c>
      <c r="BU24" s="1" t="s">
        <v>230</v>
      </c>
      <c r="BV24" s="1" t="s">
        <v>230</v>
      </c>
      <c r="BW24" s="1" t="s">
        <v>230</v>
      </c>
      <c r="BX24" s="1" t="s">
        <v>230</v>
      </c>
      <c r="BY24" s="1" t="s">
        <v>230</v>
      </c>
      <c r="BZ24" s="1" t="s">
        <v>230</v>
      </c>
      <c r="CA24" s="1" t="s">
        <v>230</v>
      </c>
      <c r="CB24" s="1" t="s">
        <v>230</v>
      </c>
      <c r="CC24" s="1" t="s">
        <v>230</v>
      </c>
      <c r="CD24" s="1" t="s">
        <v>230</v>
      </c>
      <c r="CE24" s="1" t="s">
        <v>230</v>
      </c>
      <c r="CF24" s="1" t="s">
        <v>230</v>
      </c>
      <c r="CG24" s="1" t="s">
        <v>230</v>
      </c>
      <c r="CH24" s="1" t="s">
        <v>230</v>
      </c>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58"/>
      <c r="DL24" s="58"/>
      <c r="DM24" s="58"/>
      <c r="DN24" s="58"/>
    </row>
    <row r="25" spans="1:118">
      <c r="A25" s="65" t="s">
        <v>224</v>
      </c>
      <c r="B25" s="1" t="s">
        <v>230</v>
      </c>
      <c r="C25" s="1">
        <v>0.69</v>
      </c>
      <c r="D25" s="1">
        <v>0.6</v>
      </c>
      <c r="E25" s="1">
        <v>0.63</v>
      </c>
      <c r="F25" s="1">
        <v>0.5</v>
      </c>
      <c r="G25" s="1">
        <v>0.57999999999999996</v>
      </c>
      <c r="H25" s="1">
        <v>0.53</v>
      </c>
      <c r="I25" s="1">
        <v>0.33</v>
      </c>
      <c r="J25" s="1">
        <v>0.63</v>
      </c>
      <c r="K25" s="1">
        <v>0.43</v>
      </c>
      <c r="L25" s="1">
        <v>0.54</v>
      </c>
      <c r="M25" s="1">
        <v>0.5</v>
      </c>
      <c r="N25" s="1">
        <v>3.3</v>
      </c>
      <c r="O25" s="1">
        <v>2.64</v>
      </c>
      <c r="P25" s="1">
        <v>2.98</v>
      </c>
      <c r="Q25" s="1">
        <v>3.2</v>
      </c>
      <c r="R25" s="1">
        <v>3.48</v>
      </c>
      <c r="S25" s="1">
        <v>3.15</v>
      </c>
      <c r="T25" s="1">
        <v>2.87</v>
      </c>
      <c r="U25" s="1">
        <v>3.15</v>
      </c>
      <c r="V25" s="1" t="s">
        <v>230</v>
      </c>
      <c r="W25" s="1">
        <v>0.17899999999999999</v>
      </c>
      <c r="X25" s="1">
        <v>0.16600000000000001</v>
      </c>
      <c r="Y25" s="1">
        <v>0.19500000000000001</v>
      </c>
      <c r="Z25" s="1">
        <v>0.161</v>
      </c>
      <c r="AA25" s="1">
        <v>0.14499999999999999</v>
      </c>
      <c r="AB25" s="58" t="s">
        <v>230</v>
      </c>
      <c r="AC25" s="58" t="s">
        <v>230</v>
      </c>
      <c r="AD25" s="58" t="s">
        <v>230</v>
      </c>
      <c r="AE25" s="58" t="s">
        <v>230</v>
      </c>
      <c r="AF25" s="58" t="s">
        <v>230</v>
      </c>
      <c r="AG25" s="58" t="s">
        <v>230</v>
      </c>
      <c r="AH25" s="1">
        <v>0.38400000000000001</v>
      </c>
      <c r="AI25" s="1">
        <v>0.113</v>
      </c>
      <c r="AJ25" s="1">
        <v>0.42</v>
      </c>
      <c r="AK25" s="1">
        <v>0.43</v>
      </c>
      <c r="AL25" s="1">
        <v>0.31</v>
      </c>
      <c r="AM25" s="1" t="s">
        <v>230</v>
      </c>
      <c r="AN25" s="1" t="s">
        <v>230</v>
      </c>
      <c r="AO25" s="1" t="s">
        <v>230</v>
      </c>
      <c r="AP25" s="1" t="s">
        <v>230</v>
      </c>
      <c r="AQ25" s="1" t="s">
        <v>230</v>
      </c>
      <c r="AR25" s="1" t="s">
        <v>230</v>
      </c>
      <c r="AS25" s="1" t="s">
        <v>230</v>
      </c>
      <c r="AT25" s="1" t="s">
        <v>230</v>
      </c>
      <c r="AU25" s="1" t="s">
        <v>230</v>
      </c>
      <c r="AV25" s="58" t="s">
        <v>230</v>
      </c>
      <c r="AW25" s="58" t="s">
        <v>230</v>
      </c>
      <c r="AX25" s="58" t="s">
        <v>230</v>
      </c>
      <c r="AY25" s="58" t="s">
        <v>230</v>
      </c>
      <c r="AZ25" s="58" t="s">
        <v>230</v>
      </c>
      <c r="BA25" s="58" t="s">
        <v>230</v>
      </c>
      <c r="BB25" s="58" t="s">
        <v>230</v>
      </c>
      <c r="BC25" s="1">
        <v>0.32700000000000001</v>
      </c>
      <c r="BD25" s="1">
        <v>0.151</v>
      </c>
      <c r="BE25" s="1">
        <v>0.32600000000000001</v>
      </c>
      <c r="BF25" s="1">
        <v>0.61</v>
      </c>
      <c r="BG25" s="1">
        <v>0.249</v>
      </c>
      <c r="BH25" s="1">
        <v>0.48699999999999999</v>
      </c>
      <c r="BI25" s="1">
        <v>0.59</v>
      </c>
      <c r="BJ25" s="1">
        <v>0.45</v>
      </c>
      <c r="BK25" s="1">
        <v>0.38</v>
      </c>
      <c r="BL25" s="1" t="s">
        <v>230</v>
      </c>
      <c r="BM25" s="1" t="s">
        <v>230</v>
      </c>
      <c r="BN25" s="1">
        <v>8.8999999999999996E-2</v>
      </c>
      <c r="BO25" s="1">
        <v>0.25</v>
      </c>
      <c r="BP25" s="1" t="s">
        <v>230</v>
      </c>
      <c r="BQ25" s="1">
        <v>0.158</v>
      </c>
      <c r="BR25" s="1" t="s">
        <v>230</v>
      </c>
      <c r="BS25" s="1">
        <v>0.19</v>
      </c>
      <c r="BT25" s="1">
        <v>0.189</v>
      </c>
      <c r="BU25" s="1" t="s">
        <v>230</v>
      </c>
      <c r="BV25" s="1" t="s">
        <v>230</v>
      </c>
      <c r="BW25" s="1" t="s">
        <v>230</v>
      </c>
      <c r="BX25" s="1" t="s">
        <v>230</v>
      </c>
      <c r="BY25" s="1" t="s">
        <v>230</v>
      </c>
      <c r="BZ25" s="1" t="s">
        <v>230</v>
      </c>
      <c r="CA25" s="1" t="s">
        <v>230</v>
      </c>
      <c r="CB25" s="1" t="s">
        <v>230</v>
      </c>
      <c r="CC25" s="1" t="s">
        <v>230</v>
      </c>
      <c r="CD25" s="1" t="s">
        <v>230</v>
      </c>
      <c r="CE25" s="1" t="s">
        <v>230</v>
      </c>
      <c r="CF25" s="1" t="s">
        <v>230</v>
      </c>
      <c r="CG25" s="1" t="s">
        <v>230</v>
      </c>
      <c r="CH25" s="1" t="s">
        <v>230</v>
      </c>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58"/>
      <c r="DL25" s="58"/>
      <c r="DM25" s="58"/>
      <c r="DN25" s="58"/>
    </row>
    <row r="26" spans="1:118">
      <c r="A26" s="65" t="s">
        <v>225</v>
      </c>
      <c r="B26" s="1">
        <v>2.77</v>
      </c>
      <c r="C26" s="1">
        <v>1.98</v>
      </c>
      <c r="D26" s="1">
        <v>1.98</v>
      </c>
      <c r="E26" s="1">
        <v>1.95</v>
      </c>
      <c r="F26" s="1">
        <v>1.9</v>
      </c>
      <c r="G26" s="1">
        <v>1.79</v>
      </c>
      <c r="H26" s="1">
        <v>1.83</v>
      </c>
      <c r="I26" s="1">
        <v>2.72</v>
      </c>
      <c r="J26" s="1">
        <v>1.18</v>
      </c>
      <c r="K26" s="1">
        <v>3.27</v>
      </c>
      <c r="L26" s="1">
        <v>1.95</v>
      </c>
      <c r="M26" s="1">
        <v>3.02</v>
      </c>
      <c r="N26" s="1">
        <v>26.4</v>
      </c>
      <c r="O26" s="1">
        <v>25.6</v>
      </c>
      <c r="P26" s="1">
        <v>26.9</v>
      </c>
      <c r="Q26" s="1">
        <v>30.2</v>
      </c>
      <c r="R26" s="1">
        <v>31.6</v>
      </c>
      <c r="S26" s="1">
        <v>34.9</v>
      </c>
      <c r="T26" s="1">
        <v>32.799999999999997</v>
      </c>
      <c r="U26" s="1">
        <v>29.4</v>
      </c>
      <c r="V26" s="1">
        <v>1.58</v>
      </c>
      <c r="W26" s="1">
        <v>1.22</v>
      </c>
      <c r="X26" s="1">
        <v>1.26</v>
      </c>
      <c r="Y26" s="1">
        <v>1.46</v>
      </c>
      <c r="Z26" s="1">
        <v>1.48</v>
      </c>
      <c r="AA26" s="1">
        <v>1.0900000000000001</v>
      </c>
      <c r="AB26" s="58" t="s">
        <v>230</v>
      </c>
      <c r="AC26" s="58" t="s">
        <v>230</v>
      </c>
      <c r="AD26" s="58" t="s">
        <v>230</v>
      </c>
      <c r="AE26" s="58" t="s">
        <v>230</v>
      </c>
      <c r="AF26" s="58" t="s">
        <v>230</v>
      </c>
      <c r="AG26" s="58" t="s">
        <v>230</v>
      </c>
      <c r="AH26" s="1">
        <v>2.7</v>
      </c>
      <c r="AI26" s="1">
        <v>1.1399999999999999</v>
      </c>
      <c r="AJ26" s="1">
        <v>3.09</v>
      </c>
      <c r="AK26" s="1">
        <v>2.94</v>
      </c>
      <c r="AL26" s="1">
        <v>2.16</v>
      </c>
      <c r="AM26" s="1" t="s">
        <v>230</v>
      </c>
      <c r="AN26" s="1" t="s">
        <v>230</v>
      </c>
      <c r="AO26" s="1" t="s">
        <v>230</v>
      </c>
      <c r="AP26" s="1" t="s">
        <v>230</v>
      </c>
      <c r="AQ26" s="1">
        <v>0.25</v>
      </c>
      <c r="AR26" s="1" t="s">
        <v>230</v>
      </c>
      <c r="AS26" s="1" t="s">
        <v>230</v>
      </c>
      <c r="AT26" s="1" t="s">
        <v>230</v>
      </c>
      <c r="AU26" s="1" t="s">
        <v>230</v>
      </c>
      <c r="AV26" s="58" t="s">
        <v>230</v>
      </c>
      <c r="AW26" s="58" t="s">
        <v>230</v>
      </c>
      <c r="AX26" s="58" t="s">
        <v>230</v>
      </c>
      <c r="AY26" s="58" t="s">
        <v>230</v>
      </c>
      <c r="AZ26" s="58" t="s">
        <v>230</v>
      </c>
      <c r="BA26" s="58" t="s">
        <v>230</v>
      </c>
      <c r="BB26" s="58" t="s">
        <v>230</v>
      </c>
      <c r="BC26" s="1">
        <v>2.76</v>
      </c>
      <c r="BD26" s="1">
        <v>1.27</v>
      </c>
      <c r="BE26" s="1">
        <v>1.89</v>
      </c>
      <c r="BF26" s="1">
        <v>6.54</v>
      </c>
      <c r="BG26" s="1">
        <v>2.4700000000000002</v>
      </c>
      <c r="BH26" s="1">
        <v>3.69</v>
      </c>
      <c r="BI26" s="1">
        <v>4.6900000000000004</v>
      </c>
      <c r="BJ26" s="1">
        <v>5.5</v>
      </c>
      <c r="BK26" s="1">
        <v>2.04</v>
      </c>
      <c r="BL26" s="1">
        <v>4.3</v>
      </c>
      <c r="BM26" s="1">
        <v>1.1399999999999999</v>
      </c>
      <c r="BN26" s="1">
        <v>1.1100000000000001</v>
      </c>
      <c r="BO26" s="1">
        <v>1.74</v>
      </c>
      <c r="BP26" s="1">
        <v>1.24</v>
      </c>
      <c r="BQ26" s="1">
        <v>1.0900000000000001</v>
      </c>
      <c r="BR26" s="1">
        <v>1.29</v>
      </c>
      <c r="BS26" s="1">
        <v>1.37</v>
      </c>
      <c r="BT26" s="1">
        <v>0.92</v>
      </c>
      <c r="BU26" s="1" t="s">
        <v>230</v>
      </c>
      <c r="BV26" s="1" t="s">
        <v>230</v>
      </c>
      <c r="BW26" s="1" t="s">
        <v>230</v>
      </c>
      <c r="BX26" s="1" t="s">
        <v>230</v>
      </c>
      <c r="BY26" s="1" t="s">
        <v>230</v>
      </c>
      <c r="BZ26" s="1" t="s">
        <v>230</v>
      </c>
      <c r="CA26" s="1" t="s">
        <v>230</v>
      </c>
      <c r="CB26" s="1" t="s">
        <v>230</v>
      </c>
      <c r="CC26" s="1" t="s">
        <v>230</v>
      </c>
      <c r="CD26" s="1" t="s">
        <v>230</v>
      </c>
      <c r="CE26" s="1" t="s">
        <v>230</v>
      </c>
      <c r="CF26" s="1">
        <v>4.0999999999999996</v>
      </c>
      <c r="CG26" s="1" t="s">
        <v>230</v>
      </c>
      <c r="CH26" s="1" t="s">
        <v>230</v>
      </c>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58"/>
      <c r="DL26" s="58"/>
      <c r="DM26" s="58"/>
      <c r="DN26" s="58"/>
    </row>
    <row r="27" spans="1:118">
      <c r="A27" s="65" t="s">
        <v>226</v>
      </c>
      <c r="B27" s="1">
        <v>0.33</v>
      </c>
      <c r="C27" s="1" t="s">
        <v>230</v>
      </c>
      <c r="D27" s="1">
        <v>0.45</v>
      </c>
      <c r="E27" s="1">
        <v>0.48</v>
      </c>
      <c r="F27" s="1" t="s">
        <v>230</v>
      </c>
      <c r="G27" s="1" t="s">
        <v>230</v>
      </c>
      <c r="H27" s="1">
        <v>0.47</v>
      </c>
      <c r="I27" s="1">
        <v>0.3</v>
      </c>
      <c r="J27" s="1">
        <v>0.52</v>
      </c>
      <c r="K27" s="1">
        <v>0.35</v>
      </c>
      <c r="L27" s="1">
        <v>0.46</v>
      </c>
      <c r="M27" s="1">
        <v>0.38</v>
      </c>
      <c r="N27" s="1">
        <v>4.08</v>
      </c>
      <c r="O27" s="1">
        <v>4.1900000000000004</v>
      </c>
      <c r="P27" s="1">
        <v>4.83</v>
      </c>
      <c r="Q27" s="1">
        <v>4.53</v>
      </c>
      <c r="R27" s="1">
        <v>6.06</v>
      </c>
      <c r="S27" s="1">
        <v>5.57</v>
      </c>
      <c r="T27" s="1">
        <v>5.25</v>
      </c>
      <c r="U27" s="1">
        <v>5.54</v>
      </c>
      <c r="V27" s="1" t="s">
        <v>230</v>
      </c>
      <c r="W27" s="1">
        <v>0.192</v>
      </c>
      <c r="X27" s="1">
        <v>0.157</v>
      </c>
      <c r="Y27" s="1">
        <v>0.224</v>
      </c>
      <c r="Z27" s="1">
        <v>0.214</v>
      </c>
      <c r="AA27" s="1">
        <v>0.16500000000000001</v>
      </c>
      <c r="AB27" s="58" t="s">
        <v>230</v>
      </c>
      <c r="AC27" s="58" t="s">
        <v>230</v>
      </c>
      <c r="AD27" s="58" t="s">
        <v>230</v>
      </c>
      <c r="AE27" s="58" t="s">
        <v>230</v>
      </c>
      <c r="AF27" s="58">
        <v>0.17399999999999999</v>
      </c>
      <c r="AG27" s="58" t="s">
        <v>230</v>
      </c>
      <c r="AH27" s="1">
        <v>0.51500000000000001</v>
      </c>
      <c r="AI27" s="1">
        <v>0.19700000000000001</v>
      </c>
      <c r="AJ27" s="1">
        <v>0.59</v>
      </c>
      <c r="AK27" s="1">
        <v>0.59</v>
      </c>
      <c r="AL27" s="1">
        <v>0.47099999999999997</v>
      </c>
      <c r="AM27" s="1" t="s">
        <v>230</v>
      </c>
      <c r="AN27" s="1" t="s">
        <v>230</v>
      </c>
      <c r="AO27" s="1" t="s">
        <v>230</v>
      </c>
      <c r="AP27" s="1" t="s">
        <v>230</v>
      </c>
      <c r="AQ27" s="1" t="s">
        <v>230</v>
      </c>
      <c r="AR27" s="1" t="s">
        <v>230</v>
      </c>
      <c r="AS27" s="1" t="s">
        <v>230</v>
      </c>
      <c r="AT27" s="1" t="s">
        <v>230</v>
      </c>
      <c r="AU27" s="1" t="s">
        <v>230</v>
      </c>
      <c r="AV27" s="58" t="s">
        <v>230</v>
      </c>
      <c r="AW27" s="58" t="s">
        <v>230</v>
      </c>
      <c r="AX27" s="58" t="s">
        <v>230</v>
      </c>
      <c r="AY27" s="58" t="s">
        <v>230</v>
      </c>
      <c r="AZ27" s="58" t="s">
        <v>230</v>
      </c>
      <c r="BA27" s="58" t="s">
        <v>230</v>
      </c>
      <c r="BB27" s="58" t="s">
        <v>230</v>
      </c>
      <c r="BC27" s="1">
        <v>0.45200000000000001</v>
      </c>
      <c r="BD27" s="1" t="s">
        <v>230</v>
      </c>
      <c r="BE27" s="1">
        <v>0.34</v>
      </c>
      <c r="BF27" s="1">
        <v>0.84</v>
      </c>
      <c r="BG27" s="1">
        <v>0.35</v>
      </c>
      <c r="BH27" s="1">
        <v>0.65</v>
      </c>
      <c r="BI27" s="1">
        <v>0.63</v>
      </c>
      <c r="BJ27" s="1">
        <v>0.78</v>
      </c>
      <c r="BK27" s="1">
        <v>0.47</v>
      </c>
      <c r="BL27" s="1">
        <v>0.69</v>
      </c>
      <c r="BM27" s="1">
        <v>0.23</v>
      </c>
      <c r="BN27" s="1" t="s">
        <v>230</v>
      </c>
      <c r="BO27" s="1" t="s">
        <v>230</v>
      </c>
      <c r="BP27" s="1">
        <v>0.23</v>
      </c>
      <c r="BQ27" s="1">
        <v>9.9000000000000005E-2</v>
      </c>
      <c r="BR27" s="1">
        <v>0.17599999999999999</v>
      </c>
      <c r="BS27" s="1">
        <v>0.24099999999999999</v>
      </c>
      <c r="BT27" s="1">
        <v>0.105</v>
      </c>
      <c r="BU27" s="1" t="s">
        <v>230</v>
      </c>
      <c r="BV27" s="1" t="s">
        <v>230</v>
      </c>
      <c r="BW27" s="1" t="s">
        <v>230</v>
      </c>
      <c r="BX27" s="1" t="s">
        <v>230</v>
      </c>
      <c r="BY27" s="1" t="s">
        <v>230</v>
      </c>
      <c r="BZ27" s="1" t="s">
        <v>230</v>
      </c>
      <c r="CA27" s="1" t="s">
        <v>230</v>
      </c>
      <c r="CB27" s="1" t="s">
        <v>230</v>
      </c>
      <c r="CC27" s="1" t="s">
        <v>230</v>
      </c>
      <c r="CD27" s="1" t="s">
        <v>230</v>
      </c>
      <c r="CE27" s="1" t="s">
        <v>230</v>
      </c>
      <c r="CF27" s="1" t="s">
        <v>230</v>
      </c>
      <c r="CG27" s="1" t="s">
        <v>230</v>
      </c>
      <c r="CH27" s="1" t="s">
        <v>230</v>
      </c>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58"/>
      <c r="DL27" s="58"/>
      <c r="DM27" s="58"/>
      <c r="DN27" s="58"/>
    </row>
    <row r="28" spans="1:118">
      <c r="A28" s="65" t="s">
        <v>227</v>
      </c>
      <c r="B28" s="1">
        <v>8</v>
      </c>
      <c r="C28" s="1">
        <v>8.8000000000000007</v>
      </c>
      <c r="D28" s="1">
        <v>7.6</v>
      </c>
      <c r="E28" s="1">
        <v>7.4</v>
      </c>
      <c r="F28" s="1" t="s">
        <v>230</v>
      </c>
      <c r="G28" s="1">
        <v>8.8000000000000007</v>
      </c>
      <c r="H28" s="1">
        <v>7</v>
      </c>
      <c r="I28" s="1">
        <v>7.1</v>
      </c>
      <c r="J28" s="1">
        <v>7.5</v>
      </c>
      <c r="K28" s="1">
        <v>6</v>
      </c>
      <c r="L28" s="1">
        <v>6.6</v>
      </c>
      <c r="M28" s="1">
        <v>8.4</v>
      </c>
      <c r="N28" s="1">
        <v>9.1999999999999993</v>
      </c>
      <c r="O28" s="1">
        <v>6.7</v>
      </c>
      <c r="P28" s="1">
        <v>8.1</v>
      </c>
      <c r="Q28" s="1">
        <v>6.4</v>
      </c>
      <c r="R28" s="1">
        <v>7</v>
      </c>
      <c r="S28" s="1">
        <v>7.31</v>
      </c>
      <c r="T28" s="1">
        <v>8.1</v>
      </c>
      <c r="U28" s="1">
        <v>7</v>
      </c>
      <c r="V28" s="1">
        <v>14.4</v>
      </c>
      <c r="W28" s="1">
        <v>9.23</v>
      </c>
      <c r="X28" s="1">
        <v>10</v>
      </c>
      <c r="Y28" s="1">
        <v>10.46</v>
      </c>
      <c r="Z28" s="1">
        <v>8.91</v>
      </c>
      <c r="AA28" s="1">
        <v>4.88</v>
      </c>
      <c r="AB28" s="58">
        <v>12.3</v>
      </c>
      <c r="AC28" s="58">
        <v>11.4</v>
      </c>
      <c r="AD28" s="58">
        <v>12.7</v>
      </c>
      <c r="AE28" s="58">
        <v>12</v>
      </c>
      <c r="AF28" s="58">
        <v>14.2</v>
      </c>
      <c r="AG28" s="58">
        <v>11.6</v>
      </c>
      <c r="AH28" s="1">
        <v>0.8</v>
      </c>
      <c r="AI28" s="1">
        <v>0.63</v>
      </c>
      <c r="AJ28" s="1">
        <v>0.81</v>
      </c>
      <c r="AK28" s="1">
        <v>0.82</v>
      </c>
      <c r="AL28" s="1">
        <v>0.49</v>
      </c>
      <c r="AM28" s="1">
        <v>6</v>
      </c>
      <c r="AN28" s="1">
        <v>4.3</v>
      </c>
      <c r="AO28" s="1">
        <v>5.6</v>
      </c>
      <c r="AP28" s="1">
        <v>6.2</v>
      </c>
      <c r="AQ28" s="1">
        <v>6.4</v>
      </c>
      <c r="AR28" s="1">
        <v>6.1</v>
      </c>
      <c r="AS28" s="1">
        <v>5.9</v>
      </c>
      <c r="AT28" s="1">
        <v>6.7</v>
      </c>
      <c r="AU28" s="1">
        <v>3.9</v>
      </c>
      <c r="AV28" s="58" t="s">
        <v>230</v>
      </c>
      <c r="AW28" s="58" t="s">
        <v>230</v>
      </c>
      <c r="AX28" s="58" t="s">
        <v>230</v>
      </c>
      <c r="AY28" s="58" t="s">
        <v>230</v>
      </c>
      <c r="AZ28" s="58" t="s">
        <v>230</v>
      </c>
      <c r="BA28" s="58" t="s">
        <v>230</v>
      </c>
      <c r="BB28" s="58" t="s">
        <v>230</v>
      </c>
      <c r="BC28" s="1">
        <v>1.3</v>
      </c>
      <c r="BD28" s="1">
        <v>1.35</v>
      </c>
      <c r="BE28" s="1" t="s">
        <v>230</v>
      </c>
      <c r="BF28" s="1">
        <v>1.59</v>
      </c>
      <c r="BG28" s="1" t="s">
        <v>230</v>
      </c>
      <c r="BH28" s="1">
        <v>1.82</v>
      </c>
      <c r="BI28" s="1">
        <v>2.9</v>
      </c>
      <c r="BJ28" s="1" t="s">
        <v>230</v>
      </c>
      <c r="BK28" s="1" t="s">
        <v>230</v>
      </c>
      <c r="BL28" s="1" t="s">
        <v>230</v>
      </c>
      <c r="BM28" s="1">
        <v>4.33</v>
      </c>
      <c r="BN28" s="1">
        <v>5.7</v>
      </c>
      <c r="BO28" s="1">
        <v>5.0999999999999996</v>
      </c>
      <c r="BP28" s="1">
        <v>5.9</v>
      </c>
      <c r="BQ28" s="1">
        <v>5.7</v>
      </c>
      <c r="BR28" s="1">
        <v>5.67</v>
      </c>
      <c r="BS28" s="1">
        <v>6.04</v>
      </c>
      <c r="BT28" s="1">
        <v>6.1</v>
      </c>
      <c r="BU28" s="1">
        <v>4.2</v>
      </c>
      <c r="BV28" s="1">
        <v>3.54</v>
      </c>
      <c r="BW28" s="1">
        <v>5</v>
      </c>
      <c r="BX28" s="1">
        <v>4.3</v>
      </c>
      <c r="BY28" s="1">
        <v>4.4000000000000004</v>
      </c>
      <c r="BZ28" s="1">
        <v>3.4</v>
      </c>
      <c r="CA28" s="1">
        <v>3.93</v>
      </c>
      <c r="CB28" s="1">
        <v>3.55</v>
      </c>
      <c r="CC28" s="1">
        <v>4.3</v>
      </c>
      <c r="CD28" s="1" t="s">
        <v>230</v>
      </c>
      <c r="CE28" s="1" t="s">
        <v>230</v>
      </c>
      <c r="CF28" s="1" t="s">
        <v>230</v>
      </c>
      <c r="CG28" s="1" t="s">
        <v>230</v>
      </c>
      <c r="CH28" s="1" t="s">
        <v>230</v>
      </c>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58"/>
      <c r="DL28" s="58"/>
      <c r="DM28" s="58"/>
      <c r="DN28" s="58"/>
    </row>
    <row r="29" spans="1:118">
      <c r="A29" s="65" t="s">
        <v>228</v>
      </c>
      <c r="B29" s="1" t="s">
        <v>230</v>
      </c>
      <c r="C29" s="1" t="s">
        <v>230</v>
      </c>
      <c r="D29" s="1" t="s">
        <v>230</v>
      </c>
      <c r="E29" s="1" t="s">
        <v>230</v>
      </c>
      <c r="F29" s="1" t="s">
        <v>230</v>
      </c>
      <c r="G29" s="1" t="s">
        <v>230</v>
      </c>
      <c r="H29" s="1" t="s">
        <v>230</v>
      </c>
      <c r="I29" s="1" t="s">
        <v>230</v>
      </c>
      <c r="J29" s="1" t="s">
        <v>230</v>
      </c>
      <c r="K29" s="1" t="s">
        <v>230</v>
      </c>
      <c r="L29" s="1" t="s">
        <v>230</v>
      </c>
      <c r="M29" s="1" t="s">
        <v>230</v>
      </c>
      <c r="N29" s="1" t="s">
        <v>230</v>
      </c>
      <c r="O29" s="1" t="s">
        <v>230</v>
      </c>
      <c r="P29" s="1" t="s">
        <v>230</v>
      </c>
      <c r="Q29" s="1" t="s">
        <v>230</v>
      </c>
      <c r="R29" s="1" t="s">
        <v>230</v>
      </c>
      <c r="S29" s="1" t="s">
        <v>230</v>
      </c>
      <c r="T29" s="1" t="s">
        <v>230</v>
      </c>
      <c r="U29" s="1" t="s">
        <v>230</v>
      </c>
      <c r="V29" s="1" t="s">
        <v>230</v>
      </c>
      <c r="W29" s="1" t="s">
        <v>230</v>
      </c>
      <c r="X29" s="1" t="s">
        <v>230</v>
      </c>
      <c r="Y29" s="1" t="s">
        <v>230</v>
      </c>
      <c r="Z29" s="1" t="s">
        <v>230</v>
      </c>
      <c r="AA29" s="1" t="s">
        <v>230</v>
      </c>
      <c r="AB29" s="58" t="s">
        <v>230</v>
      </c>
      <c r="AC29" s="58" t="s">
        <v>230</v>
      </c>
      <c r="AD29" s="58" t="s">
        <v>230</v>
      </c>
      <c r="AE29" s="58" t="s">
        <v>230</v>
      </c>
      <c r="AF29" s="58" t="s">
        <v>230</v>
      </c>
      <c r="AG29" s="58" t="s">
        <v>230</v>
      </c>
      <c r="AH29" s="1" t="s">
        <v>230</v>
      </c>
      <c r="AI29" s="1" t="s">
        <v>230</v>
      </c>
      <c r="AJ29" s="1" t="s">
        <v>230</v>
      </c>
      <c r="AK29" s="1" t="s">
        <v>230</v>
      </c>
      <c r="AL29" s="1" t="s">
        <v>230</v>
      </c>
      <c r="AM29" s="1" t="s">
        <v>230</v>
      </c>
      <c r="AN29" s="1" t="s">
        <v>230</v>
      </c>
      <c r="AO29" s="1" t="s">
        <v>230</v>
      </c>
      <c r="AP29" s="1" t="s">
        <v>230</v>
      </c>
      <c r="AQ29" s="1" t="s">
        <v>230</v>
      </c>
      <c r="AR29" s="1" t="s">
        <v>230</v>
      </c>
      <c r="AS29" s="1" t="s">
        <v>230</v>
      </c>
      <c r="AT29" s="1" t="s">
        <v>230</v>
      </c>
      <c r="AU29" s="1" t="s">
        <v>230</v>
      </c>
      <c r="AV29" s="58" t="s">
        <v>230</v>
      </c>
      <c r="AW29" s="58" t="s">
        <v>230</v>
      </c>
      <c r="AX29" s="58" t="s">
        <v>230</v>
      </c>
      <c r="AY29" s="58" t="s">
        <v>230</v>
      </c>
      <c r="AZ29" s="58" t="s">
        <v>230</v>
      </c>
      <c r="BA29" s="58" t="s">
        <v>230</v>
      </c>
      <c r="BB29" s="58" t="s">
        <v>230</v>
      </c>
      <c r="BC29" s="1" t="s">
        <v>230</v>
      </c>
      <c r="BD29" s="1" t="s">
        <v>230</v>
      </c>
      <c r="BE29" s="1" t="s">
        <v>230</v>
      </c>
      <c r="BF29" s="1" t="s">
        <v>230</v>
      </c>
      <c r="BG29" s="1" t="s">
        <v>230</v>
      </c>
      <c r="BH29" s="1" t="s">
        <v>230</v>
      </c>
      <c r="BI29" s="1" t="s">
        <v>230</v>
      </c>
      <c r="BJ29" s="1" t="s">
        <v>230</v>
      </c>
      <c r="BK29" s="1" t="s">
        <v>230</v>
      </c>
      <c r="BL29" s="1" t="s">
        <v>230</v>
      </c>
      <c r="BM29" s="1" t="s">
        <v>230</v>
      </c>
      <c r="BN29" s="1" t="s">
        <v>230</v>
      </c>
      <c r="BO29" s="1" t="s">
        <v>230</v>
      </c>
      <c r="BP29" s="1" t="s">
        <v>230</v>
      </c>
      <c r="BQ29" s="1" t="s">
        <v>230</v>
      </c>
      <c r="BR29" s="1" t="s">
        <v>230</v>
      </c>
      <c r="BS29" s="1" t="s">
        <v>230</v>
      </c>
      <c r="BT29" s="1" t="s">
        <v>230</v>
      </c>
      <c r="BU29" s="1" t="s">
        <v>230</v>
      </c>
      <c r="BV29" s="1" t="s">
        <v>230</v>
      </c>
      <c r="BW29" s="1" t="s">
        <v>230</v>
      </c>
      <c r="BX29" s="1" t="s">
        <v>230</v>
      </c>
      <c r="BY29" s="1" t="s">
        <v>230</v>
      </c>
      <c r="BZ29" s="1" t="s">
        <v>230</v>
      </c>
      <c r="CA29" s="1" t="s">
        <v>230</v>
      </c>
      <c r="CB29" s="1">
        <v>0.17899999999999999</v>
      </c>
      <c r="CC29" s="1" t="s">
        <v>230</v>
      </c>
      <c r="CD29" s="1" t="s">
        <v>230</v>
      </c>
      <c r="CE29" s="1" t="s">
        <v>230</v>
      </c>
      <c r="CF29" s="1" t="s">
        <v>230</v>
      </c>
      <c r="CG29" s="1" t="s">
        <v>230</v>
      </c>
      <c r="CH29" s="1" t="s">
        <v>230</v>
      </c>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58"/>
      <c r="DL29" s="58"/>
      <c r="DM29" s="58"/>
      <c r="DN29" s="58"/>
    </row>
    <row r="30" spans="1:118">
      <c r="A30" s="65" t="s">
        <v>229</v>
      </c>
      <c r="B30" s="1" t="s">
        <v>230</v>
      </c>
      <c r="C30" s="1" t="s">
        <v>230</v>
      </c>
      <c r="D30" s="1" t="s">
        <v>230</v>
      </c>
      <c r="E30" s="1" t="s">
        <v>230</v>
      </c>
      <c r="F30" s="1" t="s">
        <v>230</v>
      </c>
      <c r="G30" s="1" t="s">
        <v>230</v>
      </c>
      <c r="H30" s="1" t="s">
        <v>230</v>
      </c>
      <c r="I30" s="1" t="s">
        <v>230</v>
      </c>
      <c r="J30" s="1" t="s">
        <v>230</v>
      </c>
      <c r="K30" s="1" t="s">
        <v>230</v>
      </c>
      <c r="L30" s="1" t="s">
        <v>230</v>
      </c>
      <c r="M30" s="1" t="s">
        <v>230</v>
      </c>
      <c r="N30" s="1" t="s">
        <v>230</v>
      </c>
      <c r="O30" s="1" t="s">
        <v>230</v>
      </c>
      <c r="P30" s="1" t="s">
        <v>230</v>
      </c>
      <c r="Q30" s="1" t="s">
        <v>230</v>
      </c>
      <c r="R30" s="1" t="s">
        <v>230</v>
      </c>
      <c r="S30" s="1" t="s">
        <v>230</v>
      </c>
      <c r="T30" s="1" t="s">
        <v>230</v>
      </c>
      <c r="U30" s="1" t="s">
        <v>230</v>
      </c>
      <c r="V30" s="1" t="s">
        <v>230</v>
      </c>
      <c r="W30" s="1" t="s">
        <v>230</v>
      </c>
      <c r="X30" s="1" t="s">
        <v>230</v>
      </c>
      <c r="Y30" s="1" t="s">
        <v>230</v>
      </c>
      <c r="Z30" s="1" t="s">
        <v>230</v>
      </c>
      <c r="AA30" s="1" t="s">
        <v>230</v>
      </c>
      <c r="AB30" s="58" t="s">
        <v>230</v>
      </c>
      <c r="AC30" s="58" t="s">
        <v>230</v>
      </c>
      <c r="AD30" s="58" t="s">
        <v>230</v>
      </c>
      <c r="AE30" s="58" t="s">
        <v>230</v>
      </c>
      <c r="AF30" s="58" t="s">
        <v>230</v>
      </c>
      <c r="AG30" s="58" t="s">
        <v>230</v>
      </c>
      <c r="AH30" s="1" t="s">
        <v>230</v>
      </c>
      <c r="AI30" s="1" t="s">
        <v>230</v>
      </c>
      <c r="AJ30" s="1" t="s">
        <v>230</v>
      </c>
      <c r="AK30" s="1" t="s">
        <v>230</v>
      </c>
      <c r="AL30" s="1" t="s">
        <v>230</v>
      </c>
      <c r="AM30" s="1" t="s">
        <v>230</v>
      </c>
      <c r="AN30" s="1" t="s">
        <v>230</v>
      </c>
      <c r="AO30" s="1" t="s">
        <v>230</v>
      </c>
      <c r="AP30" s="1" t="s">
        <v>230</v>
      </c>
      <c r="AQ30" s="1" t="s">
        <v>230</v>
      </c>
      <c r="AR30" s="1" t="s">
        <v>230</v>
      </c>
      <c r="AS30" s="1" t="s">
        <v>230</v>
      </c>
      <c r="AT30" s="1" t="s">
        <v>230</v>
      </c>
      <c r="AU30" s="1" t="s">
        <v>230</v>
      </c>
      <c r="AV30" s="58" t="s">
        <v>230</v>
      </c>
      <c r="AW30" s="58" t="s">
        <v>230</v>
      </c>
      <c r="AX30" s="58" t="s">
        <v>230</v>
      </c>
      <c r="AY30" s="58" t="s">
        <v>230</v>
      </c>
      <c r="AZ30" s="58" t="s">
        <v>230</v>
      </c>
      <c r="BA30" s="58" t="s">
        <v>230</v>
      </c>
      <c r="BB30" s="58" t="s">
        <v>230</v>
      </c>
      <c r="BC30" s="1" t="s">
        <v>230</v>
      </c>
      <c r="BD30" s="1" t="s">
        <v>230</v>
      </c>
      <c r="BE30" s="1" t="s">
        <v>230</v>
      </c>
      <c r="BF30" s="1" t="s">
        <v>230</v>
      </c>
      <c r="BG30" s="1" t="s">
        <v>230</v>
      </c>
      <c r="BH30" s="1" t="s">
        <v>230</v>
      </c>
      <c r="BI30" s="1" t="s">
        <v>230</v>
      </c>
      <c r="BJ30" s="1" t="s">
        <v>230</v>
      </c>
      <c r="BK30" s="1" t="s">
        <v>230</v>
      </c>
      <c r="BL30" s="1" t="s">
        <v>230</v>
      </c>
      <c r="BM30" s="1" t="s">
        <v>230</v>
      </c>
      <c r="BN30" s="1" t="s">
        <v>230</v>
      </c>
      <c r="BO30" s="1" t="s">
        <v>230</v>
      </c>
      <c r="BP30" s="1" t="s">
        <v>230</v>
      </c>
      <c r="BQ30" s="1" t="s">
        <v>230</v>
      </c>
      <c r="BR30" s="1" t="s">
        <v>230</v>
      </c>
      <c r="BS30" s="1" t="s">
        <v>230</v>
      </c>
      <c r="BT30" s="1" t="s">
        <v>230</v>
      </c>
      <c r="BU30" s="1" t="s">
        <v>230</v>
      </c>
      <c r="BV30" s="1" t="s">
        <v>230</v>
      </c>
      <c r="BW30" s="1" t="s">
        <v>230</v>
      </c>
      <c r="BX30" s="1" t="s">
        <v>230</v>
      </c>
      <c r="BY30" s="1" t="s">
        <v>230</v>
      </c>
      <c r="BZ30" s="1" t="s">
        <v>230</v>
      </c>
      <c r="CA30" s="1" t="s">
        <v>230</v>
      </c>
      <c r="CB30" s="1" t="s">
        <v>230</v>
      </c>
      <c r="CC30" s="1" t="s">
        <v>230</v>
      </c>
      <c r="CD30" s="1" t="s">
        <v>230</v>
      </c>
      <c r="CE30" s="1" t="s">
        <v>230</v>
      </c>
      <c r="CF30" s="1" t="s">
        <v>230</v>
      </c>
      <c r="CG30" s="1" t="s">
        <v>230</v>
      </c>
      <c r="CH30" s="1" t="s">
        <v>230</v>
      </c>
      <c r="CK30" s="1"/>
      <c r="CL30" s="1"/>
      <c r="CM30" s="1"/>
      <c r="CN30" s="1"/>
      <c r="CO30" s="1"/>
      <c r="CP30" s="1"/>
      <c r="CQ30" s="1"/>
      <c r="CR30" s="58"/>
      <c r="CS30" s="58"/>
      <c r="CT30" s="58"/>
      <c r="CU30" s="58"/>
      <c r="CV30" s="58"/>
      <c r="CW30" s="58"/>
      <c r="CX30" s="58"/>
      <c r="CY30" s="58"/>
      <c r="CZ30" s="58"/>
      <c r="DA30" s="58"/>
      <c r="DB30" s="58"/>
      <c r="DC30" s="58"/>
      <c r="DD30" s="58"/>
      <c r="DE30" s="58"/>
      <c r="DF30" s="58"/>
      <c r="DG30" s="58"/>
      <c r="DH30" s="58"/>
      <c r="DI30" s="58"/>
      <c r="DJ30" s="58"/>
      <c r="DK30" s="58"/>
      <c r="DL30" s="58"/>
      <c r="DM30" s="58"/>
      <c r="DN30" s="58"/>
    </row>
    <row r="31" spans="1:118">
      <c r="A31" s="98" t="s">
        <v>279</v>
      </c>
      <c r="B31" s="58">
        <v>170.57000000000002</v>
      </c>
      <c r="C31" s="58">
        <v>272.10000000000008</v>
      </c>
      <c r="D31" s="58">
        <v>178.90999999999997</v>
      </c>
      <c r="E31" s="58">
        <v>42.52</v>
      </c>
      <c r="F31" s="58">
        <v>32.36</v>
      </c>
      <c r="G31" s="58">
        <v>51.399999999999991</v>
      </c>
      <c r="H31" s="58">
        <v>57.54</v>
      </c>
      <c r="I31" s="58">
        <v>50.089999999999989</v>
      </c>
      <c r="J31" s="58">
        <v>57.9</v>
      </c>
      <c r="K31" s="58">
        <v>45.320000000000007</v>
      </c>
      <c r="L31" s="58">
        <v>49.95</v>
      </c>
      <c r="M31" s="58">
        <v>50.640000000000022</v>
      </c>
      <c r="N31" s="58">
        <v>51.81</v>
      </c>
      <c r="O31" s="58">
        <v>49.79</v>
      </c>
      <c r="P31" s="58">
        <v>52.519999999999996</v>
      </c>
      <c r="Q31" s="58">
        <v>58.370000000000005</v>
      </c>
      <c r="R31" s="58">
        <v>60.350000000000009</v>
      </c>
      <c r="S31" s="58">
        <v>62.279999999999994</v>
      </c>
      <c r="T31" s="58">
        <v>57.569999999999993</v>
      </c>
      <c r="U31" s="58">
        <v>54.9</v>
      </c>
      <c r="V31" s="58">
        <v>6.36</v>
      </c>
      <c r="W31" s="58">
        <v>6.7629999999999999</v>
      </c>
      <c r="X31" s="58">
        <v>8.15</v>
      </c>
      <c r="Y31" s="58">
        <v>8.5399999999999991</v>
      </c>
      <c r="Z31" s="58">
        <v>6.3189999999999991</v>
      </c>
      <c r="AA31" s="58">
        <v>3.9180000000000001</v>
      </c>
      <c r="AB31" s="58" t="s">
        <v>275</v>
      </c>
      <c r="AC31" s="58">
        <v>0.5</v>
      </c>
      <c r="AD31" s="58" t="s">
        <v>275</v>
      </c>
      <c r="AE31" s="58" t="s">
        <v>275</v>
      </c>
      <c r="AF31" s="58">
        <v>0.53400000000000003</v>
      </c>
      <c r="AG31" s="58">
        <v>0.27</v>
      </c>
      <c r="AH31" s="58">
        <v>67.975000000000009</v>
      </c>
      <c r="AI31" s="58">
        <v>36.19700000000001</v>
      </c>
      <c r="AJ31" s="58">
        <v>52.332000000000008</v>
      </c>
      <c r="AK31" s="58">
        <v>53.374000000000002</v>
      </c>
      <c r="AL31" s="58">
        <v>44.423999999999999</v>
      </c>
      <c r="AM31" s="58">
        <v>17.750000000000004</v>
      </c>
      <c r="AN31" s="58">
        <v>24.279999999999998</v>
      </c>
      <c r="AO31" s="58">
        <v>22.810000000000002</v>
      </c>
      <c r="AP31" s="58">
        <v>25.269999999999996</v>
      </c>
      <c r="AQ31" s="58">
        <v>21.93</v>
      </c>
      <c r="AR31" s="58">
        <v>21.680000000000003</v>
      </c>
      <c r="AS31" s="58">
        <v>64.11</v>
      </c>
      <c r="AT31" s="58">
        <v>16.559999999999995</v>
      </c>
      <c r="AU31" s="58">
        <v>22.016000000000002</v>
      </c>
      <c r="AV31" s="58">
        <v>17.220000000000002</v>
      </c>
      <c r="AW31" s="58">
        <v>2.669</v>
      </c>
      <c r="AX31" s="58">
        <v>0</v>
      </c>
      <c r="AY31" s="58">
        <v>1.53</v>
      </c>
      <c r="AZ31" s="58">
        <v>15.529999999999998</v>
      </c>
      <c r="BA31" s="58">
        <v>8.18</v>
      </c>
      <c r="BB31" s="58">
        <v>0.48300000000000004</v>
      </c>
      <c r="BC31" s="58">
        <v>48.393999999999998</v>
      </c>
      <c r="BD31" s="58">
        <v>43.410000000000004</v>
      </c>
      <c r="BE31" s="58">
        <v>41.546000000000006</v>
      </c>
      <c r="BF31" s="58">
        <v>80.15000000000002</v>
      </c>
      <c r="BG31" s="58">
        <v>8.2799999999999994</v>
      </c>
      <c r="BH31" s="58">
        <v>65.234000000000009</v>
      </c>
      <c r="BI31" s="58">
        <v>49.04</v>
      </c>
      <c r="BJ31" s="58">
        <v>43.099999999999994</v>
      </c>
      <c r="BK31" s="58">
        <v>48.940000000000005</v>
      </c>
      <c r="BL31" s="58">
        <v>25.440000000000005</v>
      </c>
      <c r="BM31" s="58">
        <v>93.166999999999987</v>
      </c>
      <c r="BN31" s="58">
        <v>85.670999999999992</v>
      </c>
      <c r="BO31" s="58">
        <v>87.33</v>
      </c>
      <c r="BP31" s="58">
        <v>93.990000000000009</v>
      </c>
      <c r="BQ31" s="58">
        <v>108.96400000000001</v>
      </c>
      <c r="BR31" s="58">
        <v>104.77600000000002</v>
      </c>
      <c r="BS31" s="58">
        <v>105.38400000000001</v>
      </c>
      <c r="BT31" s="58">
        <v>104.50300000000001</v>
      </c>
      <c r="BU31" s="58">
        <v>95.296000000000006</v>
      </c>
      <c r="BV31" s="58">
        <v>88.109999999999985</v>
      </c>
      <c r="BW31" s="58">
        <v>110.72999999999999</v>
      </c>
      <c r="BX31" s="58">
        <v>81.44</v>
      </c>
      <c r="BY31" s="58">
        <v>101.39</v>
      </c>
      <c r="BZ31" s="58">
        <v>102.89</v>
      </c>
      <c r="CA31" s="58">
        <v>70.600000000000009</v>
      </c>
      <c r="CB31" s="58">
        <v>70.368999999999986</v>
      </c>
      <c r="CC31" s="58">
        <v>95.11999999999999</v>
      </c>
      <c r="CD31" s="58">
        <v>5.6199999999999992</v>
      </c>
      <c r="CE31" s="58">
        <v>6.9</v>
      </c>
      <c r="CF31" s="58">
        <v>6.3</v>
      </c>
      <c r="CG31" s="58">
        <v>13.5</v>
      </c>
      <c r="CH31" s="58">
        <v>8</v>
      </c>
      <c r="CK31" s="1"/>
      <c r="CL31" s="1"/>
      <c r="CM31" s="1"/>
      <c r="CN31" s="1"/>
      <c r="CO31" s="1"/>
      <c r="CP31" s="1"/>
      <c r="CQ31" s="1"/>
      <c r="CR31" s="58"/>
      <c r="CS31" s="58"/>
      <c r="CT31" s="58"/>
      <c r="CU31" s="58"/>
      <c r="CV31" s="58"/>
      <c r="CW31" s="58"/>
      <c r="CX31" s="58"/>
      <c r="CY31" s="58"/>
      <c r="CZ31" s="58"/>
      <c r="DA31" s="58"/>
      <c r="DB31" s="58"/>
      <c r="DC31" s="58"/>
      <c r="DD31" s="58"/>
      <c r="DE31" s="58"/>
      <c r="DF31" s="58"/>
      <c r="DG31" s="58"/>
      <c r="DH31" s="58"/>
      <c r="DI31" s="58"/>
      <c r="DJ31" s="58"/>
      <c r="DK31" s="58"/>
      <c r="DL31" s="58"/>
      <c r="DM31" s="58"/>
      <c r="DN31" s="58"/>
    </row>
    <row r="32" spans="1:118">
      <c r="A32" s="98" t="s">
        <v>276</v>
      </c>
      <c r="B32" s="58">
        <v>30.272108843537417</v>
      </c>
      <c r="C32" s="58">
        <v>29.054054054054056</v>
      </c>
      <c r="D32" s="58">
        <v>25.917159763313609</v>
      </c>
      <c r="E32" s="58">
        <v>30.245901639344261</v>
      </c>
      <c r="F32" s="58">
        <v>29.193548387096776</v>
      </c>
      <c r="G32" s="58">
        <v>24.097222222222225</v>
      </c>
      <c r="H32" s="58">
        <v>21.939393939393941</v>
      </c>
      <c r="I32" s="58">
        <v>23.194444444444443</v>
      </c>
      <c r="J32" s="58">
        <v>20.693641618497107</v>
      </c>
      <c r="K32" s="58">
        <v>24.625850340136058</v>
      </c>
      <c r="L32" s="58">
        <v>23.071895424836597</v>
      </c>
      <c r="M32" s="58">
        <v>25.955882352941174</v>
      </c>
      <c r="N32" s="58">
        <v>23.911111111111111</v>
      </c>
      <c r="O32" s="58">
        <v>28.238341968911918</v>
      </c>
      <c r="P32" s="58">
        <v>27.421052631578949</v>
      </c>
      <c r="Q32" s="58">
        <v>23.868312757201643</v>
      </c>
      <c r="R32" s="58">
        <v>21.842105263157894</v>
      </c>
      <c r="S32" s="58">
        <v>23.382352941176471</v>
      </c>
      <c r="T32" s="58">
        <v>24.610778443113773</v>
      </c>
      <c r="U32" s="58">
        <v>23.563829787234042</v>
      </c>
      <c r="V32" s="58">
        <v>37.027027027027025</v>
      </c>
      <c r="W32" s="58">
        <v>38.268156424581008</v>
      </c>
      <c r="X32" s="58">
        <v>33.59375</v>
      </c>
      <c r="Y32" s="58">
        <v>36.457286432160799</v>
      </c>
      <c r="Z32" s="58">
        <v>35.993975903614455</v>
      </c>
      <c r="AA32" s="58">
        <v>38.46153846153846</v>
      </c>
      <c r="AB32" s="58" t="s">
        <v>275</v>
      </c>
      <c r="AC32" s="58" t="s">
        <v>275</v>
      </c>
      <c r="AD32" s="58" t="s">
        <v>275</v>
      </c>
      <c r="AE32" s="58" t="s">
        <v>275</v>
      </c>
      <c r="AF32" s="58" t="s">
        <v>275</v>
      </c>
      <c r="AG32" s="58" t="s">
        <v>275</v>
      </c>
      <c r="AH32" s="58">
        <v>33.986013986013987</v>
      </c>
      <c r="AI32" s="58">
        <v>37.136465324384787</v>
      </c>
      <c r="AJ32" s="58">
        <v>38.576158940397356</v>
      </c>
      <c r="AK32" s="58">
        <v>29.91689750692521</v>
      </c>
      <c r="AL32" s="58">
        <v>39.411764705882355</v>
      </c>
      <c r="AM32" s="58">
        <v>24.000000000000004</v>
      </c>
      <c r="AN32" s="58">
        <v>34.545454545454547</v>
      </c>
      <c r="AO32" s="58" t="s">
        <v>275</v>
      </c>
      <c r="AP32" s="58">
        <v>22.636363636363633</v>
      </c>
      <c r="AQ32" s="58">
        <v>17.769230769230766</v>
      </c>
      <c r="AR32" s="58">
        <v>27.307692307692307</v>
      </c>
      <c r="AS32" s="58">
        <v>30.12</v>
      </c>
      <c r="AT32" s="58">
        <v>42</v>
      </c>
      <c r="AU32" s="58">
        <v>38.888888888888893</v>
      </c>
      <c r="AV32" s="58" t="s">
        <v>275</v>
      </c>
      <c r="AW32" s="58" t="s">
        <v>275</v>
      </c>
      <c r="AX32" s="58" t="s">
        <v>275</v>
      </c>
      <c r="AY32" s="58" t="s">
        <v>275</v>
      </c>
      <c r="AZ32" s="58" t="s">
        <v>275</v>
      </c>
      <c r="BA32" s="58" t="s">
        <v>275</v>
      </c>
      <c r="BB32" s="58" t="s">
        <v>275</v>
      </c>
      <c r="BC32" s="58">
        <v>38.310412573673872</v>
      </c>
      <c r="BD32" s="58">
        <v>37.188208616780045</v>
      </c>
      <c r="BE32" s="58">
        <v>26.233766233766232</v>
      </c>
      <c r="BF32" s="58">
        <v>30.842105263157897</v>
      </c>
      <c r="BG32" s="58">
        <v>33.192389006342495</v>
      </c>
      <c r="BH32" s="58">
        <v>33.098591549295776</v>
      </c>
      <c r="BI32" s="58">
        <v>29.878048780487806</v>
      </c>
      <c r="BJ32" s="58">
        <v>29.125</v>
      </c>
      <c r="BK32" s="58">
        <v>28.571428571428573</v>
      </c>
      <c r="BL32" s="58">
        <v>28.958333333333336</v>
      </c>
      <c r="BM32" s="58">
        <v>28.542094455852158</v>
      </c>
      <c r="BN32" s="58">
        <v>31.205673758865249</v>
      </c>
      <c r="BO32" s="58">
        <v>25</v>
      </c>
      <c r="BP32" s="58">
        <v>30.19047619047619</v>
      </c>
      <c r="BQ32" s="58">
        <v>30.092592592592592</v>
      </c>
      <c r="BR32" s="58">
        <v>46.645367412140573</v>
      </c>
      <c r="BS32" s="58">
        <v>27.917525773195877</v>
      </c>
      <c r="BT32" s="58">
        <v>35.118110236220474</v>
      </c>
      <c r="BU32" s="58">
        <v>20.965909090909093</v>
      </c>
      <c r="BV32" s="58">
        <v>16.9375</v>
      </c>
      <c r="BW32" s="58" t="s">
        <v>275</v>
      </c>
      <c r="BX32" s="58" t="s">
        <v>275</v>
      </c>
      <c r="BY32" s="58" t="s">
        <v>275</v>
      </c>
      <c r="BZ32" s="58" t="s">
        <v>275</v>
      </c>
      <c r="CA32" s="58" t="s">
        <v>275</v>
      </c>
      <c r="CB32" s="58">
        <v>12.486772486772486</v>
      </c>
      <c r="CC32" s="58">
        <v>19.615384615384613</v>
      </c>
      <c r="CD32" s="58" t="s">
        <v>275</v>
      </c>
      <c r="CE32" s="58" t="s">
        <v>275</v>
      </c>
      <c r="CF32" s="58" t="s">
        <v>275</v>
      </c>
      <c r="CG32" s="58">
        <v>12.833333333333334</v>
      </c>
      <c r="CH32" s="58" t="s">
        <v>275</v>
      </c>
      <c r="CK32" s="1"/>
      <c r="CL32" s="1"/>
      <c r="CM32" s="1"/>
      <c r="CN32" s="1"/>
      <c r="CO32" s="1"/>
      <c r="CP32" s="1"/>
      <c r="CQ32" s="1"/>
      <c r="CR32" s="58"/>
      <c r="CS32" s="58"/>
      <c r="CT32" s="58"/>
      <c r="CU32" s="58"/>
      <c r="CV32" s="58"/>
      <c r="CW32" s="58"/>
      <c r="CX32" s="58"/>
      <c r="CY32" s="58"/>
      <c r="CZ32" s="58"/>
      <c r="DA32" s="58"/>
      <c r="DB32" s="58"/>
      <c r="DC32" s="58"/>
      <c r="DD32" s="58"/>
      <c r="DE32" s="58"/>
      <c r="DF32" s="58"/>
      <c r="DG32" s="58"/>
      <c r="DH32" s="58"/>
      <c r="DI32" s="58"/>
      <c r="DJ32" s="58"/>
      <c r="DK32" s="58"/>
      <c r="DL32" s="58"/>
      <c r="DM32" s="58"/>
      <c r="DN32" s="58"/>
    </row>
    <row r="33" spans="1:118" ht="13.5">
      <c r="A33" s="98" t="s">
        <v>278</v>
      </c>
      <c r="B33" s="58">
        <v>3.0244462936785417</v>
      </c>
      <c r="C33" s="58">
        <v>8.881959776719043</v>
      </c>
      <c r="D33" s="58">
        <v>4.6507899618253266</v>
      </c>
      <c r="E33" s="58" t="s">
        <v>275</v>
      </c>
      <c r="F33" s="58" t="s">
        <v>275</v>
      </c>
      <c r="G33" s="58">
        <v>0.74265733267001977</v>
      </c>
      <c r="H33" s="58">
        <v>0.57508597186036814</v>
      </c>
      <c r="I33" s="58">
        <v>0.43782425624702376</v>
      </c>
      <c r="J33" s="58">
        <v>1.0913679923161919</v>
      </c>
      <c r="K33" s="58">
        <v>0.37900553637997109</v>
      </c>
      <c r="L33" s="58">
        <v>0.51839227382474085</v>
      </c>
      <c r="M33" s="58">
        <v>0.38974652719972236</v>
      </c>
      <c r="N33" s="58" t="s">
        <v>275</v>
      </c>
      <c r="O33" s="58" t="s">
        <v>275</v>
      </c>
      <c r="P33" s="58" t="s">
        <v>275</v>
      </c>
      <c r="Q33" s="58" t="s">
        <v>275</v>
      </c>
      <c r="R33" s="58" t="s">
        <v>275</v>
      </c>
      <c r="S33" s="58" t="s">
        <v>275</v>
      </c>
      <c r="T33" s="58" t="s">
        <v>275</v>
      </c>
      <c r="U33" s="58" t="s">
        <v>275</v>
      </c>
      <c r="V33" s="58" t="s">
        <v>275</v>
      </c>
      <c r="W33" s="58"/>
      <c r="X33" s="58">
        <v>0.04</v>
      </c>
      <c r="Y33" s="58">
        <v>0.05</v>
      </c>
      <c r="Z33" s="58" t="s">
        <v>275</v>
      </c>
      <c r="AA33" s="58" t="s">
        <v>275</v>
      </c>
      <c r="AB33" s="58" t="s">
        <v>275</v>
      </c>
      <c r="AC33" s="58" t="s">
        <v>275</v>
      </c>
      <c r="AD33" s="58" t="s">
        <v>275</v>
      </c>
      <c r="AE33" s="58" t="s">
        <v>275</v>
      </c>
      <c r="AF33" s="58" t="s">
        <v>275</v>
      </c>
      <c r="AG33" s="58" t="s">
        <v>275</v>
      </c>
      <c r="AH33" s="58">
        <v>1.2164010001562744</v>
      </c>
      <c r="AI33" s="58">
        <v>0.76985713228218244</v>
      </c>
      <c r="AJ33" s="58">
        <v>0.48594895743722089</v>
      </c>
      <c r="AK33" s="58">
        <v>0.49908148913573874</v>
      </c>
      <c r="AL33" s="58">
        <v>0.59042428504453826</v>
      </c>
      <c r="AM33" s="58">
        <v>0.735488059731775</v>
      </c>
      <c r="AN33" s="58">
        <v>0.72180611306707332</v>
      </c>
      <c r="AO33" s="58">
        <v>1.0969637254522215</v>
      </c>
      <c r="AP33" s="58">
        <v>0.77714636418133842</v>
      </c>
      <c r="AQ33" s="58">
        <v>0.90687137981556398</v>
      </c>
      <c r="AR33" s="58">
        <v>0.61510948948912902</v>
      </c>
      <c r="AS33" s="58">
        <v>12.0240526319661</v>
      </c>
      <c r="AT33" s="58">
        <v>0.82425386004423062</v>
      </c>
      <c r="AU33" s="58">
        <v>0.52625438756670107</v>
      </c>
      <c r="AV33" s="58" t="s">
        <v>275</v>
      </c>
      <c r="AW33" s="58" t="s">
        <v>275</v>
      </c>
      <c r="AX33" s="58" t="s">
        <v>275</v>
      </c>
      <c r="AY33" s="58" t="s">
        <v>275</v>
      </c>
      <c r="AZ33" s="58" t="s">
        <v>275</v>
      </c>
      <c r="BA33" s="58" t="s">
        <v>275</v>
      </c>
      <c r="BB33" s="58" t="s">
        <v>275</v>
      </c>
      <c r="BC33" s="58">
        <v>2.2878420184879866</v>
      </c>
      <c r="BD33" s="58">
        <v>4.51950722819213</v>
      </c>
      <c r="BE33" s="58">
        <v>2.6998893104559918</v>
      </c>
      <c r="BF33" s="58">
        <v>1.5562517834596576</v>
      </c>
      <c r="BG33" s="58">
        <v>9.8109568766398314E-2</v>
      </c>
      <c r="BH33" s="58">
        <v>2.3454378131339904</v>
      </c>
      <c r="BI33" s="58">
        <v>1.2105459675873478</v>
      </c>
      <c r="BJ33" s="58">
        <v>0.69237324243715381</v>
      </c>
      <c r="BK33" s="58">
        <v>3.6315655363125221</v>
      </c>
      <c r="BL33" s="58">
        <v>0.61186472587469409</v>
      </c>
      <c r="BM33" s="58">
        <v>14.976127026426829</v>
      </c>
      <c r="BN33" s="58">
        <v>13.342456380431065</v>
      </c>
      <c r="BO33" s="58">
        <v>7.7234589456326708</v>
      </c>
      <c r="BP33" s="58">
        <v>12.938954675377706</v>
      </c>
      <c r="BQ33" s="58">
        <v>17.801842604420703</v>
      </c>
      <c r="BR33" s="58">
        <v>15.520230268537597</v>
      </c>
      <c r="BS33" s="58">
        <v>13.262650528196126</v>
      </c>
      <c r="BT33" s="58">
        <v>19.302650889744999</v>
      </c>
      <c r="BU33" s="58">
        <v>51.877331726022845</v>
      </c>
      <c r="BV33" s="58">
        <v>53.71385626936798</v>
      </c>
      <c r="BW33" s="58">
        <v>58.186593279177472</v>
      </c>
      <c r="BX33" s="58">
        <v>41.80366746790363</v>
      </c>
      <c r="BY33" s="58">
        <v>53.897983525881358</v>
      </c>
      <c r="BZ33" s="58">
        <v>60.651896037494673</v>
      </c>
      <c r="CA33" s="58">
        <v>50.207460533125115</v>
      </c>
      <c r="CB33" s="58">
        <v>54.920453806879323</v>
      </c>
      <c r="CC33" s="58">
        <v>71.420336349281953</v>
      </c>
      <c r="CD33" s="58" t="s">
        <v>275</v>
      </c>
      <c r="CE33" s="58" t="s">
        <v>275</v>
      </c>
      <c r="CF33" s="58" t="s">
        <v>275</v>
      </c>
      <c r="CG33" s="58" t="s">
        <v>275</v>
      </c>
      <c r="CH33" s="58" t="s">
        <v>275</v>
      </c>
      <c r="CK33" s="1"/>
      <c r="CL33" s="1"/>
      <c r="CM33" s="1"/>
      <c r="CN33" s="1"/>
      <c r="CO33" s="1"/>
      <c r="CP33" s="1"/>
      <c r="CQ33" s="1"/>
      <c r="CR33" s="58"/>
      <c r="CS33" s="58"/>
      <c r="CT33" s="58"/>
      <c r="CU33" s="58"/>
      <c r="CV33" s="58"/>
      <c r="CW33" s="58"/>
      <c r="CX33" s="58"/>
      <c r="CY33" s="58"/>
      <c r="CZ33" s="58"/>
      <c r="DA33" s="58"/>
      <c r="DB33" s="58"/>
      <c r="DC33" s="58"/>
      <c r="DD33" s="58"/>
      <c r="DE33" s="58"/>
      <c r="DF33" s="58"/>
      <c r="DG33" s="58"/>
      <c r="DH33" s="58"/>
      <c r="DI33" s="58"/>
      <c r="DJ33" s="58"/>
      <c r="DK33" s="58"/>
      <c r="DL33" s="58"/>
      <c r="DM33" s="58"/>
      <c r="DN33" s="58"/>
    </row>
    <row r="34" spans="1:118">
      <c r="A34" s="98" t="s">
        <v>277</v>
      </c>
      <c r="B34" s="58">
        <v>0.87196861627297262</v>
      </c>
      <c r="C34" s="58">
        <v>0.81079385076988886</v>
      </c>
      <c r="D34" s="58">
        <v>0.95821781613101176</v>
      </c>
      <c r="E34" s="58">
        <v>1.0565181494037876</v>
      </c>
      <c r="F34" s="58">
        <v>0.83927629370079881</v>
      </c>
      <c r="G34" s="58">
        <v>1.0586831581389937</v>
      </c>
      <c r="H34" s="58">
        <v>0.91442506156385683</v>
      </c>
      <c r="I34" s="58">
        <v>1.1812513582526469</v>
      </c>
      <c r="J34" s="58">
        <v>1.0889278325181726</v>
      </c>
      <c r="K34" s="58">
        <v>1.1545231381173764</v>
      </c>
      <c r="L34" s="58">
        <v>1.2737199815530105</v>
      </c>
      <c r="M34" s="58">
        <v>1.1182853703488576</v>
      </c>
      <c r="N34" s="58" t="s">
        <v>275</v>
      </c>
      <c r="O34" s="58" t="s">
        <v>275</v>
      </c>
      <c r="P34" s="58" t="s">
        <v>275</v>
      </c>
      <c r="Q34" s="58" t="s">
        <v>275</v>
      </c>
      <c r="R34" s="58" t="s">
        <v>275</v>
      </c>
      <c r="S34" s="58" t="s">
        <v>275</v>
      </c>
      <c r="T34" s="58" t="s">
        <v>275</v>
      </c>
      <c r="U34" s="58" t="s">
        <v>275</v>
      </c>
      <c r="V34" s="58" t="s">
        <v>275</v>
      </c>
      <c r="W34" s="58">
        <v>0.54256822550905681</v>
      </c>
      <c r="X34" s="58">
        <v>0.54236940811682621</v>
      </c>
      <c r="Y34" s="58">
        <v>0.7389103807435351</v>
      </c>
      <c r="Z34" s="58" t="s">
        <v>275</v>
      </c>
      <c r="AA34" s="58" t="s">
        <v>275</v>
      </c>
      <c r="AB34" s="58" t="s">
        <v>275</v>
      </c>
      <c r="AC34" s="58" t="s">
        <v>275</v>
      </c>
      <c r="AD34" s="58" t="s">
        <v>275</v>
      </c>
      <c r="AE34" s="58" t="s">
        <v>275</v>
      </c>
      <c r="AF34" s="58" t="s">
        <v>275</v>
      </c>
      <c r="AG34" s="58" t="s">
        <v>275</v>
      </c>
      <c r="AH34" s="58">
        <v>0.4684605925380011</v>
      </c>
      <c r="AI34" s="58" t="s">
        <v>275</v>
      </c>
      <c r="AJ34" s="58" t="s">
        <v>275</v>
      </c>
      <c r="AK34" s="58">
        <v>0.44411785309423385</v>
      </c>
      <c r="AL34" s="58">
        <v>0.45400504814276926</v>
      </c>
      <c r="AM34" s="58" t="s">
        <v>275</v>
      </c>
      <c r="AN34" s="58">
        <v>0.90171772349577062</v>
      </c>
      <c r="AO34" s="58">
        <v>1.0194403566053489</v>
      </c>
      <c r="AP34" s="58">
        <v>1.2214625480370638</v>
      </c>
      <c r="AQ34" s="58">
        <v>1.5239445729776384</v>
      </c>
      <c r="AR34" s="58">
        <v>1.129380380507343</v>
      </c>
      <c r="AS34" s="58">
        <v>1.4228606998855409</v>
      </c>
      <c r="AT34" s="58" t="s">
        <v>275</v>
      </c>
      <c r="AU34" s="58">
        <v>1.0213082645937051</v>
      </c>
      <c r="AV34" s="58">
        <v>40.781957493518597</v>
      </c>
      <c r="AW34" s="58">
        <v>7.7219980450637866</v>
      </c>
      <c r="AX34" s="58" t="s">
        <v>275</v>
      </c>
      <c r="AY34" s="58" t="s">
        <v>275</v>
      </c>
      <c r="AZ34" s="58">
        <v>20.475148024624247</v>
      </c>
      <c r="BA34" s="58" t="s">
        <v>275</v>
      </c>
      <c r="BB34" s="58" t="s">
        <v>275</v>
      </c>
      <c r="BC34" s="58">
        <v>0.96226395099616291</v>
      </c>
      <c r="BD34" s="58" t="s">
        <v>275</v>
      </c>
      <c r="BE34" s="58" t="s">
        <v>275</v>
      </c>
      <c r="BF34" s="58">
        <v>0.65747675024856322</v>
      </c>
      <c r="BG34" s="58" t="s">
        <v>275</v>
      </c>
      <c r="BH34" s="58">
        <v>0.77509655251894205</v>
      </c>
      <c r="BI34" s="58" t="s">
        <v>275</v>
      </c>
      <c r="BJ34" s="58" t="s">
        <v>275</v>
      </c>
      <c r="BK34" s="58" t="s">
        <v>275</v>
      </c>
      <c r="BL34" s="58" t="s">
        <v>275</v>
      </c>
      <c r="BM34" s="58" t="s">
        <v>275</v>
      </c>
      <c r="BN34" s="58">
        <v>0.62561350224114365</v>
      </c>
      <c r="BO34" s="58">
        <v>0.57955556331299596</v>
      </c>
      <c r="BP34" s="58" t="s">
        <v>275</v>
      </c>
      <c r="BQ34" s="58">
        <v>0.77606707055267399</v>
      </c>
      <c r="BR34" s="58">
        <v>0.62577318739072718</v>
      </c>
      <c r="BS34" s="58">
        <v>0.62727578361049718</v>
      </c>
      <c r="BT34" s="58">
        <v>0.5755419805071641</v>
      </c>
      <c r="BU34" s="58" t="s">
        <v>275</v>
      </c>
      <c r="BV34" s="58" t="s">
        <v>275</v>
      </c>
      <c r="BW34" s="58" t="s">
        <v>275</v>
      </c>
      <c r="BX34" s="58" t="s">
        <v>275</v>
      </c>
      <c r="BY34" s="58" t="s">
        <v>275</v>
      </c>
      <c r="BZ34" s="58" t="s">
        <v>275</v>
      </c>
      <c r="CA34" s="58" t="s">
        <v>275</v>
      </c>
      <c r="CB34" s="58" t="s">
        <v>275</v>
      </c>
      <c r="CC34" s="58" t="s">
        <v>275</v>
      </c>
      <c r="CD34" s="58" t="s">
        <v>275</v>
      </c>
      <c r="CE34" s="58" t="s">
        <v>275</v>
      </c>
      <c r="CF34" s="58" t="s">
        <v>275</v>
      </c>
      <c r="CG34" s="58" t="s">
        <v>275</v>
      </c>
      <c r="CH34" s="58" t="s">
        <v>275</v>
      </c>
      <c r="CK34" s="1"/>
      <c r="CL34" s="1"/>
      <c r="CM34" s="1"/>
      <c r="CN34" s="1"/>
      <c r="CO34" s="1"/>
      <c r="CP34" s="1"/>
      <c r="CQ34" s="1"/>
      <c r="CR34" s="58"/>
      <c r="CS34" s="58"/>
      <c r="CT34" s="58"/>
      <c r="CU34" s="58"/>
      <c r="CV34" s="58"/>
      <c r="CW34" s="58"/>
      <c r="CX34" s="58"/>
      <c r="CY34" s="58"/>
      <c r="CZ34" s="58"/>
      <c r="DA34" s="58"/>
      <c r="DB34" s="58"/>
      <c r="DC34" s="58"/>
      <c r="DD34" s="58"/>
      <c r="DE34" s="58"/>
      <c r="DF34" s="58"/>
      <c r="DG34" s="58"/>
      <c r="DH34" s="58"/>
      <c r="DI34" s="58"/>
      <c r="DJ34" s="58"/>
      <c r="DK34" s="58"/>
      <c r="DL34" s="58"/>
      <c r="DM34" s="58"/>
      <c r="DN34" s="58"/>
    </row>
    <row r="35" spans="1:118">
      <c r="A35"/>
      <c r="D35" s="1"/>
      <c r="E35" s="1"/>
      <c r="F35" s="1"/>
      <c r="G35" s="1"/>
      <c r="H35" s="1"/>
      <c r="I35" s="1"/>
      <c r="J35" s="58"/>
      <c r="K35" s="58"/>
      <c r="L35" s="58"/>
      <c r="M35" s="58"/>
      <c r="N35" s="58"/>
      <c r="O35" s="58"/>
      <c r="P35" s="58"/>
      <c r="Q35" s="58"/>
      <c r="R35" s="58"/>
      <c r="S35" s="58"/>
      <c r="T35" s="58"/>
      <c r="U35" s="58"/>
      <c r="V35" s="58"/>
      <c r="W35" s="58"/>
      <c r="X35" s="58"/>
      <c r="Y35" s="58"/>
      <c r="Z35" s="58"/>
      <c r="AA35" s="58"/>
      <c r="AB35" s="58"/>
      <c r="AC35" s="58"/>
      <c r="AD35" s="58"/>
      <c r="AE35" s="58"/>
      <c r="AF35" s="58"/>
      <c r="CK35" s="1"/>
      <c r="CL35" s="1"/>
      <c r="CM35" s="1"/>
      <c r="CN35" s="1"/>
      <c r="CO35" s="1"/>
      <c r="CP35" s="1"/>
      <c r="CQ35" s="1"/>
      <c r="CR35" s="58"/>
      <c r="CS35" s="58"/>
      <c r="CT35" s="58"/>
      <c r="CU35" s="58"/>
      <c r="CV35" s="58"/>
      <c r="CW35" s="58"/>
      <c r="CX35" s="58"/>
      <c r="CY35" s="58"/>
      <c r="CZ35" s="58"/>
      <c r="DA35" s="58"/>
      <c r="DB35" s="58"/>
      <c r="DC35" s="58"/>
      <c r="DD35" s="58"/>
      <c r="DE35" s="58"/>
      <c r="DF35" s="58"/>
      <c r="DG35" s="58"/>
      <c r="DH35" s="58"/>
      <c r="DI35" s="58"/>
      <c r="DJ35" s="58"/>
      <c r="DK35" s="58"/>
      <c r="DL35" s="58"/>
      <c r="DM35" s="58"/>
      <c r="DN35" s="58"/>
    </row>
    <row r="36" spans="1:118">
      <c r="A36" s="2" t="s">
        <v>435</v>
      </c>
      <c r="D36" s="1"/>
      <c r="E36" s="1"/>
      <c r="F36" s="1"/>
      <c r="G36" s="1"/>
      <c r="H36" s="1"/>
      <c r="I36" s="1"/>
      <c r="J36" s="1"/>
      <c r="K36" s="1"/>
      <c r="L36" s="1"/>
      <c r="M36" s="1"/>
      <c r="N36" s="1"/>
      <c r="O36" s="1"/>
      <c r="P36" s="1"/>
      <c r="Q36" s="1"/>
      <c r="R36" s="1"/>
      <c r="S36" s="1"/>
      <c r="T36" s="1"/>
      <c r="U36" s="1"/>
      <c r="V36" s="1"/>
      <c r="W36" s="1"/>
      <c r="X36" s="1"/>
      <c r="Y36" s="1"/>
      <c r="Z36" s="1"/>
      <c r="AA36" s="1"/>
      <c r="AB36" s="1"/>
      <c r="AC36" s="58"/>
      <c r="AD36" s="58"/>
      <c r="AE36" s="58"/>
      <c r="AF36" s="58"/>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58"/>
      <c r="DL36" s="58"/>
      <c r="DM36" s="58"/>
      <c r="DN36" s="58"/>
    </row>
    <row r="37" spans="1:118">
      <c r="A37" s="2" t="s">
        <v>458</v>
      </c>
      <c r="D37" s="1"/>
      <c r="E37" s="1"/>
      <c r="F37" s="1"/>
      <c r="G37" s="1"/>
      <c r="H37" s="1"/>
      <c r="I37" s="1"/>
      <c r="J37" s="1"/>
      <c r="K37" s="1"/>
      <c r="L37" s="1"/>
      <c r="M37" s="1"/>
      <c r="N37" s="1"/>
      <c r="O37" s="1"/>
      <c r="P37" s="1"/>
      <c r="Q37" s="1"/>
      <c r="R37" s="1"/>
      <c r="S37" s="1"/>
      <c r="T37" s="1"/>
      <c r="U37" s="1"/>
      <c r="V37" s="1"/>
      <c r="W37" s="1"/>
      <c r="X37" s="1"/>
      <c r="Y37" s="1"/>
      <c r="Z37" s="1"/>
      <c r="AA37" s="1"/>
      <c r="AB37" s="1"/>
      <c r="AC37" s="58"/>
      <c r="AD37" s="58"/>
      <c r="AE37" s="58"/>
      <c r="AF37" s="58"/>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58"/>
      <c r="DL37" s="58"/>
      <c r="DM37" s="58"/>
      <c r="DN37" s="58"/>
    </row>
    <row r="38" spans="1:118" ht="13.5">
      <c r="A38" s="2" t="s">
        <v>437</v>
      </c>
      <c r="D38" s="1"/>
      <c r="E38" s="1"/>
      <c r="F38" s="1"/>
      <c r="G38" s="1"/>
      <c r="H38" s="1"/>
      <c r="I38" s="1"/>
      <c r="J38" s="1"/>
      <c r="K38" s="1"/>
      <c r="L38" s="1"/>
      <c r="M38" s="1"/>
      <c r="N38" s="1"/>
      <c r="O38" s="1"/>
      <c r="P38" s="1"/>
      <c r="Q38" s="1"/>
      <c r="R38" s="1"/>
      <c r="S38" s="1"/>
      <c r="T38" s="1"/>
      <c r="U38" s="1"/>
      <c r="V38" s="1"/>
      <c r="W38" s="1"/>
      <c r="X38" s="1"/>
      <c r="Y38" s="1"/>
      <c r="Z38" s="1"/>
      <c r="AA38" s="1"/>
      <c r="AB38" s="1"/>
      <c r="AC38" s="58"/>
      <c r="AD38" s="58"/>
      <c r="AE38" s="58"/>
      <c r="AF38" s="58"/>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58"/>
      <c r="DL38" s="58"/>
      <c r="DM38" s="58"/>
      <c r="DN38" s="58"/>
    </row>
    <row r="39" spans="1:118">
      <c r="A39"/>
      <c r="D39" s="1"/>
      <c r="E39" s="1"/>
      <c r="F39" s="1"/>
      <c r="G39" s="1"/>
      <c r="H39" s="1"/>
      <c r="I39" s="1"/>
      <c r="J39" s="1"/>
      <c r="K39" s="1"/>
      <c r="L39" s="1"/>
      <c r="M39" s="1"/>
      <c r="N39" s="1"/>
      <c r="O39" s="1"/>
      <c r="P39" s="1"/>
      <c r="Q39" s="1"/>
      <c r="R39" s="1"/>
      <c r="S39" s="1"/>
      <c r="T39" s="1"/>
      <c r="U39" s="1"/>
      <c r="V39" s="1"/>
      <c r="W39" s="1"/>
      <c r="X39" s="1"/>
      <c r="Y39" s="1"/>
      <c r="Z39" s="1"/>
      <c r="AA39" s="1"/>
      <c r="AB39" s="1"/>
      <c r="AC39" s="58"/>
      <c r="AD39" s="58"/>
      <c r="AE39" s="58"/>
      <c r="AF39" s="58"/>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58"/>
      <c r="DL39" s="58"/>
      <c r="DM39" s="58"/>
      <c r="DN39" s="58"/>
    </row>
    <row r="40" spans="1:118">
      <c r="A40"/>
      <c r="D40" s="1"/>
      <c r="E40" s="1"/>
      <c r="F40" s="1"/>
      <c r="G40" s="1"/>
      <c r="H40" s="1"/>
      <c r="I40" s="1"/>
      <c r="J40" s="1"/>
      <c r="K40" s="1"/>
      <c r="L40" s="1"/>
      <c r="M40" s="1"/>
      <c r="N40" s="1"/>
      <c r="O40" s="1"/>
      <c r="P40" s="1"/>
      <c r="Q40" s="1"/>
      <c r="R40" s="1"/>
      <c r="S40" s="1"/>
      <c r="T40" s="1"/>
      <c r="U40" s="1"/>
      <c r="V40" s="1"/>
      <c r="W40" s="1"/>
      <c r="X40" s="1"/>
      <c r="Y40" s="1"/>
      <c r="Z40" s="1"/>
      <c r="AA40" s="1"/>
      <c r="AB40" s="1"/>
      <c r="AC40" s="58"/>
      <c r="AD40" s="58"/>
      <c r="AE40" s="58"/>
      <c r="AF40" s="58"/>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58"/>
      <c r="DL40" s="58"/>
      <c r="DM40" s="58"/>
      <c r="DN40" s="58"/>
    </row>
    <row r="41" spans="1:118">
      <c r="A41"/>
      <c r="D41" s="1"/>
      <c r="E41" s="1"/>
      <c r="F41" s="1"/>
      <c r="G41" s="1"/>
      <c r="H41" s="1"/>
      <c r="I41" s="1"/>
      <c r="J41" s="1"/>
      <c r="K41" s="1"/>
      <c r="L41" s="1"/>
      <c r="M41" s="1"/>
      <c r="N41" s="1"/>
      <c r="O41" s="1"/>
      <c r="P41" s="1"/>
      <c r="Q41" s="1"/>
      <c r="R41" s="1"/>
      <c r="S41" s="1"/>
      <c r="T41" s="1"/>
      <c r="U41" s="1"/>
      <c r="V41" s="1"/>
      <c r="W41" s="1"/>
      <c r="X41" s="1"/>
      <c r="Y41" s="1"/>
      <c r="Z41" s="1"/>
      <c r="AA41" s="1"/>
      <c r="AB41" s="1"/>
      <c r="AC41" s="58"/>
      <c r="AD41" s="58"/>
      <c r="AE41" s="58"/>
      <c r="AF41" s="58"/>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58"/>
      <c r="DL41" s="58"/>
      <c r="DM41" s="58"/>
      <c r="DN41" s="58"/>
    </row>
    <row r="42" spans="1:118">
      <c r="A42"/>
      <c r="D42" s="1"/>
      <c r="E42" s="1"/>
      <c r="F42" s="1"/>
      <c r="G42" s="1"/>
      <c r="H42" s="1"/>
      <c r="I42" s="1"/>
      <c r="J42" s="1"/>
      <c r="K42" s="1"/>
      <c r="L42" s="1"/>
      <c r="M42" s="1"/>
      <c r="N42" s="1"/>
      <c r="O42" s="1"/>
      <c r="P42" s="1"/>
      <c r="Q42" s="1"/>
      <c r="R42" s="1"/>
      <c r="S42" s="1"/>
      <c r="T42" s="1"/>
      <c r="U42" s="1"/>
      <c r="V42" s="1"/>
      <c r="W42" s="1"/>
      <c r="X42" s="1"/>
      <c r="Y42" s="1"/>
      <c r="Z42" s="1"/>
      <c r="AA42" s="1"/>
      <c r="AB42" s="1"/>
      <c r="AC42" s="58"/>
      <c r="AD42" s="58"/>
      <c r="AE42" s="58"/>
      <c r="AF42" s="58"/>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58"/>
      <c r="DL42" s="58"/>
      <c r="DM42" s="58"/>
      <c r="DN42" s="58"/>
    </row>
    <row r="43" spans="1:118">
      <c r="A43"/>
      <c r="D43" s="1"/>
      <c r="E43" s="1"/>
      <c r="F43" s="1"/>
      <c r="G43" s="1"/>
      <c r="H43" s="1"/>
      <c r="I43" s="1"/>
      <c r="J43" s="1"/>
      <c r="K43" s="1"/>
      <c r="L43" s="1"/>
      <c r="M43" s="1"/>
      <c r="N43" s="1"/>
      <c r="O43" s="1"/>
      <c r="P43" s="1"/>
      <c r="Q43" s="1"/>
      <c r="R43" s="1"/>
      <c r="S43" s="1"/>
      <c r="T43" s="1"/>
      <c r="U43" s="1"/>
      <c r="V43" s="1"/>
      <c r="W43" s="1"/>
      <c r="X43" s="1"/>
      <c r="Y43" s="1"/>
      <c r="Z43" s="1"/>
      <c r="AA43" s="1"/>
      <c r="AB43" s="1"/>
      <c r="AC43" s="58"/>
      <c r="AD43" s="58"/>
      <c r="AE43" s="58"/>
      <c r="AF43" s="5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58"/>
      <c r="DL43" s="58"/>
      <c r="DM43" s="58"/>
      <c r="DN43" s="58"/>
    </row>
    <row r="44" spans="1:118">
      <c r="A44"/>
      <c r="D44" s="1"/>
      <c r="E44" s="1"/>
      <c r="F44" s="1"/>
      <c r="G44" s="1"/>
      <c r="H44" s="1"/>
      <c r="I44" s="1"/>
      <c r="J44" s="1"/>
      <c r="K44" s="1"/>
      <c r="L44" s="1"/>
      <c r="M44" s="1"/>
      <c r="N44" s="1"/>
      <c r="O44" s="1"/>
      <c r="P44" s="1"/>
      <c r="Q44" s="1"/>
      <c r="R44" s="1"/>
      <c r="S44" s="1"/>
      <c r="T44" s="1"/>
      <c r="U44" s="1"/>
      <c r="V44" s="1"/>
      <c r="W44" s="1"/>
      <c r="X44" s="1"/>
      <c r="Y44" s="1"/>
      <c r="Z44" s="1"/>
      <c r="AA44" s="1"/>
      <c r="AB44" s="1"/>
      <c r="AC44" s="58"/>
      <c r="AD44" s="58"/>
      <c r="AE44" s="58"/>
      <c r="AF44" s="58"/>
      <c r="AG44" s="58"/>
      <c r="AH44" s="1"/>
      <c r="AI44" s="1"/>
      <c r="AJ44" s="1"/>
      <c r="AK44" s="1"/>
      <c r="AL44" s="1"/>
      <c r="AM44" s="1"/>
      <c r="AN44" s="1"/>
      <c r="AO44" s="1"/>
      <c r="AP44" s="1"/>
      <c r="AQ44" s="1"/>
      <c r="AR44" s="1"/>
      <c r="AS44" s="1"/>
      <c r="AT44" s="1"/>
      <c r="AU44" s="1"/>
      <c r="AV44" s="58"/>
      <c r="AW44" s="58"/>
      <c r="AX44" s="58"/>
      <c r="AY44" s="58"/>
      <c r="AZ44" s="58"/>
      <c r="BA44" s="58"/>
      <c r="BB44" s="58"/>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58"/>
      <c r="DL44" s="58"/>
      <c r="DM44" s="58"/>
      <c r="DN44" s="58"/>
    </row>
    <row r="45" spans="1:118">
      <c r="A45"/>
      <c r="D45" s="1"/>
      <c r="E45" s="1"/>
      <c r="F45" s="1"/>
      <c r="G45" s="1"/>
      <c r="H45" s="1"/>
      <c r="I45" s="1"/>
      <c r="J45" s="1"/>
      <c r="K45" s="1"/>
      <c r="L45" s="1"/>
      <c r="M45" s="1"/>
      <c r="N45" s="1"/>
      <c r="O45" s="1"/>
      <c r="P45" s="1"/>
      <c r="Q45" s="1"/>
      <c r="R45" s="1"/>
      <c r="S45" s="1"/>
      <c r="T45" s="1"/>
      <c r="U45" s="1"/>
      <c r="V45" s="1"/>
      <c r="W45" s="1"/>
      <c r="X45" s="1"/>
      <c r="Y45" s="1"/>
      <c r="Z45" s="1"/>
      <c r="AA45" s="1"/>
      <c r="AB45" s="1"/>
      <c r="AC45" s="58"/>
      <c r="AD45" s="58"/>
      <c r="AE45" s="58"/>
      <c r="AF45" s="58"/>
      <c r="AG45" s="58"/>
      <c r="AH45" s="1"/>
      <c r="AI45" s="1"/>
      <c r="AJ45" s="1"/>
      <c r="AK45" s="1"/>
      <c r="AL45" s="1"/>
      <c r="AM45" s="1"/>
      <c r="AN45" s="1"/>
      <c r="AO45" s="1"/>
      <c r="AP45" s="1"/>
      <c r="AQ45" s="1"/>
      <c r="AR45" s="1"/>
      <c r="AS45" s="1"/>
      <c r="AT45" s="1"/>
      <c r="AU45" s="1"/>
      <c r="AV45" s="58"/>
      <c r="AW45" s="58"/>
      <c r="AX45" s="58"/>
      <c r="AY45" s="58"/>
      <c r="AZ45" s="58"/>
      <c r="BA45" s="58"/>
      <c r="BB45" s="58"/>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58"/>
      <c r="DL45" s="58"/>
      <c r="DM45" s="58"/>
      <c r="DN45" s="58"/>
    </row>
    <row r="46" spans="1:118">
      <c r="A46"/>
      <c r="D46" s="1"/>
      <c r="E46" s="1"/>
      <c r="F46" s="1"/>
      <c r="G46" s="1"/>
      <c r="H46" s="1"/>
      <c r="I46" s="1"/>
      <c r="J46" s="1"/>
      <c r="K46" s="1"/>
      <c r="L46" s="1"/>
      <c r="M46" s="1"/>
      <c r="N46" s="1"/>
      <c r="O46" s="1"/>
      <c r="P46" s="1"/>
      <c r="Q46" s="1"/>
      <c r="R46" s="1"/>
      <c r="S46" s="1"/>
      <c r="T46" s="1"/>
      <c r="U46" s="1"/>
      <c r="V46" s="1"/>
      <c r="W46" s="1"/>
      <c r="X46" s="1"/>
      <c r="Y46" s="1"/>
      <c r="Z46" s="1"/>
      <c r="AA46" s="1"/>
      <c r="AB46" s="1"/>
      <c r="AC46" s="58"/>
      <c r="AD46" s="58"/>
      <c r="AE46" s="58"/>
      <c r="AF46" s="58"/>
      <c r="AG46" s="58"/>
      <c r="AH46" s="1"/>
      <c r="AI46" s="1"/>
      <c r="AJ46" s="1"/>
      <c r="AK46" s="1"/>
      <c r="AL46" s="1"/>
      <c r="AM46" s="1"/>
      <c r="AN46" s="1"/>
      <c r="AO46" s="1"/>
      <c r="AP46" s="1"/>
      <c r="AQ46" s="1"/>
      <c r="AR46" s="1"/>
      <c r="AS46" s="1"/>
      <c r="AT46" s="1"/>
      <c r="AU46" s="1"/>
      <c r="AV46" s="58"/>
      <c r="AW46" s="58"/>
      <c r="AX46" s="58"/>
      <c r="AY46" s="58"/>
      <c r="AZ46" s="58"/>
      <c r="BA46" s="58"/>
      <c r="BB46" s="58"/>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58"/>
      <c r="DL46" s="58"/>
      <c r="DM46" s="58"/>
      <c r="DN46" s="58"/>
    </row>
    <row r="47" spans="1:118">
      <c r="A47"/>
      <c r="D47" s="1"/>
      <c r="E47" s="1"/>
      <c r="F47" s="1"/>
      <c r="G47" s="1"/>
      <c r="H47" s="1"/>
      <c r="I47" s="1"/>
      <c r="J47" s="1"/>
      <c r="K47" s="1"/>
      <c r="L47" s="1"/>
      <c r="M47" s="1"/>
      <c r="N47" s="1"/>
      <c r="O47" s="1"/>
      <c r="P47" s="1"/>
      <c r="Q47" s="1"/>
      <c r="R47" s="1"/>
      <c r="S47" s="1"/>
      <c r="T47" s="1"/>
      <c r="U47" s="1"/>
      <c r="V47" s="1"/>
      <c r="W47" s="1"/>
      <c r="X47" s="1"/>
      <c r="Y47" s="1"/>
      <c r="Z47" s="1"/>
      <c r="AA47" s="1"/>
      <c r="AB47" s="1"/>
      <c r="AC47" s="58"/>
      <c r="AD47" s="58"/>
      <c r="AE47" s="58"/>
      <c r="AF47" s="58"/>
      <c r="AG47" s="58"/>
      <c r="AH47" s="1"/>
      <c r="AI47" s="1"/>
      <c r="AJ47" s="1"/>
      <c r="AK47" s="1"/>
      <c r="AL47" s="1"/>
      <c r="AM47" s="1"/>
      <c r="AN47" s="1"/>
      <c r="AO47" s="1"/>
      <c r="AP47" s="1"/>
      <c r="AQ47" s="1"/>
      <c r="AR47" s="1"/>
      <c r="AS47" s="1"/>
      <c r="AT47" s="1"/>
      <c r="AU47" s="1"/>
      <c r="AV47" s="58"/>
      <c r="AW47" s="58"/>
      <c r="AX47" s="58"/>
      <c r="AY47" s="58"/>
      <c r="AZ47" s="58"/>
      <c r="BA47" s="58"/>
      <c r="BB47" s="58"/>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58"/>
      <c r="DL47" s="58"/>
      <c r="DM47" s="58"/>
      <c r="DN47" s="58"/>
    </row>
    <row r="48" spans="1:118">
      <c r="A48"/>
      <c r="D48" s="1"/>
      <c r="E48" s="1"/>
      <c r="F48" s="1"/>
      <c r="G48" s="1"/>
      <c r="H48" s="1"/>
      <c r="I48" s="1"/>
      <c r="J48" s="1"/>
      <c r="K48" s="1"/>
      <c r="L48" s="1"/>
      <c r="M48" s="1"/>
      <c r="N48" s="1"/>
      <c r="O48" s="1"/>
      <c r="P48" s="1"/>
      <c r="Q48" s="1"/>
      <c r="R48" s="1"/>
      <c r="S48" s="1"/>
      <c r="T48" s="1"/>
      <c r="U48" s="1"/>
      <c r="V48" s="1"/>
      <c r="W48" s="1"/>
      <c r="X48" s="1"/>
      <c r="Y48" s="1"/>
      <c r="Z48" s="1"/>
      <c r="AA48" s="1"/>
      <c r="AB48" s="1"/>
      <c r="AC48" s="58"/>
      <c r="AD48" s="58"/>
      <c r="AE48" s="58"/>
      <c r="AF48" s="58"/>
      <c r="AG48" s="58"/>
      <c r="AH48" s="1"/>
      <c r="AI48" s="1"/>
      <c r="AJ48" s="1"/>
      <c r="AK48" s="1"/>
      <c r="AL48" s="1"/>
      <c r="AM48" s="1"/>
      <c r="AN48" s="1"/>
      <c r="AO48" s="1"/>
      <c r="AP48" s="1"/>
      <c r="AQ48" s="1"/>
      <c r="AR48" s="1"/>
      <c r="AS48" s="1"/>
      <c r="AT48" s="1"/>
      <c r="AU48" s="1"/>
      <c r="AV48" s="58"/>
      <c r="AW48" s="58"/>
      <c r="AX48" s="58"/>
      <c r="AY48" s="58"/>
      <c r="AZ48" s="58"/>
      <c r="BA48" s="58"/>
      <c r="BB48" s="58"/>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58"/>
      <c r="DL48" s="58"/>
      <c r="DM48" s="58"/>
      <c r="DN48" s="58"/>
    </row>
    <row r="49" spans="1:118">
      <c r="A49"/>
      <c r="D49" s="1"/>
      <c r="E49" s="1"/>
      <c r="F49" s="1"/>
      <c r="G49" s="1"/>
      <c r="H49" s="1"/>
      <c r="I49" s="1"/>
      <c r="J49" s="1"/>
      <c r="K49" s="1"/>
      <c r="L49" s="1"/>
      <c r="M49" s="1"/>
      <c r="N49" s="1"/>
      <c r="O49" s="1"/>
      <c r="P49" s="1"/>
      <c r="Q49" s="1"/>
      <c r="R49" s="1"/>
      <c r="S49" s="1"/>
      <c r="T49" s="1"/>
      <c r="U49" s="1"/>
      <c r="V49" s="1"/>
      <c r="W49" s="1"/>
      <c r="X49" s="1"/>
      <c r="Y49" s="1"/>
      <c r="Z49" s="1"/>
      <c r="AA49" s="1"/>
      <c r="AB49" s="1"/>
      <c r="AC49" s="58"/>
      <c r="AD49" s="58"/>
      <c r="AE49" s="58"/>
      <c r="AF49" s="58"/>
      <c r="AG49" s="58"/>
      <c r="AH49" s="1"/>
      <c r="AI49" s="1"/>
      <c r="AJ49" s="1"/>
      <c r="AK49" s="1"/>
      <c r="AL49" s="1"/>
      <c r="AM49" s="1"/>
      <c r="AN49" s="1"/>
      <c r="AO49" s="1"/>
      <c r="AP49" s="1"/>
      <c r="AQ49" s="1"/>
      <c r="AR49" s="1"/>
      <c r="AS49" s="1"/>
      <c r="AT49" s="1"/>
      <c r="AU49" s="1"/>
      <c r="AV49" s="58"/>
      <c r="AW49" s="58"/>
      <c r="AX49" s="58"/>
      <c r="AY49" s="58"/>
      <c r="AZ49" s="58"/>
      <c r="BA49" s="58"/>
      <c r="BB49" s="58"/>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58"/>
      <c r="DL49" s="58"/>
      <c r="DM49" s="58"/>
      <c r="DN49" s="58"/>
    </row>
    <row r="50" spans="1:118">
      <c r="D50" s="1"/>
      <c r="E50" s="1"/>
      <c r="F50" s="1"/>
      <c r="G50" s="1"/>
      <c r="H50" s="1"/>
      <c r="I50" s="1"/>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1"/>
      <c r="AI50" s="1"/>
      <c r="AJ50" s="1"/>
      <c r="AK50" s="1"/>
      <c r="AL50" s="1"/>
      <c r="AM50" s="1"/>
      <c r="AN50" s="1"/>
      <c r="AO50" s="1"/>
      <c r="AP50" s="1"/>
      <c r="AQ50" s="1"/>
      <c r="AR50" s="1"/>
      <c r="AS50" s="1"/>
      <c r="AT50" s="1"/>
      <c r="AU50" s="1"/>
      <c r="AV50" s="58"/>
      <c r="AW50" s="58"/>
      <c r="AX50" s="58"/>
      <c r="AY50" s="58"/>
      <c r="AZ50" s="58"/>
      <c r="BA50" s="58"/>
      <c r="BB50" s="58"/>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K50" s="1"/>
      <c r="CL50" s="1"/>
      <c r="CM50" s="1"/>
      <c r="CN50" s="1"/>
      <c r="CO50" s="1"/>
      <c r="CP50" s="1"/>
      <c r="CQ50" s="1"/>
      <c r="CR50" s="58"/>
      <c r="CS50" s="58"/>
      <c r="CT50" s="58"/>
      <c r="CU50" s="58"/>
      <c r="CV50" s="58"/>
      <c r="CW50" s="58"/>
      <c r="CX50" s="58"/>
      <c r="CY50" s="58"/>
      <c r="CZ50" s="58"/>
      <c r="DA50" s="58"/>
      <c r="DB50" s="58"/>
      <c r="DC50" s="58"/>
      <c r="DD50" s="58"/>
      <c r="DE50" s="58"/>
      <c r="DF50" s="58"/>
      <c r="DG50" s="58"/>
      <c r="DH50" s="58"/>
      <c r="DI50" s="58"/>
      <c r="DJ50" s="58"/>
      <c r="DK50" s="58"/>
      <c r="DL50" s="58"/>
      <c r="DM50" s="58"/>
      <c r="DN50" s="58"/>
    </row>
    <row r="51" spans="1:118">
      <c r="D51" s="1"/>
      <c r="E51" s="1"/>
      <c r="F51" s="1"/>
      <c r="G51" s="1"/>
      <c r="H51" s="1"/>
      <c r="I51" s="1"/>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1"/>
      <c r="AI51" s="1"/>
      <c r="AJ51" s="1"/>
      <c r="AK51" s="1"/>
      <c r="AL51" s="1"/>
      <c r="AM51" s="1"/>
      <c r="AN51" s="1"/>
      <c r="AO51" s="1"/>
      <c r="AP51" s="1"/>
      <c r="AQ51" s="1"/>
      <c r="AR51" s="1"/>
      <c r="AS51" s="1"/>
      <c r="AT51" s="1"/>
      <c r="AU51" s="1"/>
      <c r="AV51" s="58"/>
      <c r="AW51" s="58"/>
      <c r="AX51" s="58"/>
      <c r="AY51" s="58"/>
      <c r="AZ51" s="58"/>
      <c r="BA51" s="58"/>
      <c r="BB51" s="58"/>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K51" s="1"/>
      <c r="CL51" s="1"/>
      <c r="CM51" s="1"/>
      <c r="CN51" s="1"/>
      <c r="CO51" s="1"/>
      <c r="CP51" s="1"/>
      <c r="CQ51" s="1"/>
      <c r="CR51" s="58"/>
      <c r="CS51" s="58"/>
      <c r="CT51" s="58"/>
      <c r="CU51" s="58"/>
      <c r="CV51" s="58"/>
      <c r="CW51" s="58"/>
      <c r="CX51" s="58"/>
      <c r="CY51" s="58"/>
      <c r="CZ51" s="58"/>
      <c r="DA51" s="58"/>
      <c r="DB51" s="58"/>
      <c r="DC51" s="58"/>
      <c r="DD51" s="58"/>
      <c r="DE51" s="58"/>
      <c r="DF51" s="58"/>
      <c r="DG51" s="58"/>
      <c r="DH51" s="58"/>
      <c r="DI51" s="58"/>
      <c r="DJ51" s="58"/>
      <c r="DK51" s="58"/>
      <c r="DL51" s="58"/>
      <c r="DM51" s="58"/>
      <c r="DN51" s="58"/>
    </row>
    <row r="52" spans="1:118">
      <c r="D52" s="1"/>
      <c r="E52" s="1"/>
      <c r="F52" s="1"/>
      <c r="G52" s="1"/>
      <c r="H52" s="1"/>
      <c r="I52" s="1"/>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1"/>
      <c r="AI52" s="1"/>
      <c r="AJ52" s="1"/>
      <c r="AK52" s="1"/>
      <c r="AL52" s="1"/>
      <c r="AM52" s="1"/>
      <c r="AN52" s="1"/>
      <c r="AO52" s="1"/>
      <c r="AP52" s="1"/>
      <c r="AQ52" s="1"/>
      <c r="AR52" s="1"/>
      <c r="AS52" s="1"/>
      <c r="AT52" s="1"/>
      <c r="AU52" s="1"/>
      <c r="AV52" s="58"/>
      <c r="AW52" s="58"/>
      <c r="AX52" s="58"/>
      <c r="AY52" s="58"/>
      <c r="AZ52" s="58"/>
      <c r="BA52" s="58"/>
      <c r="BB52" s="58"/>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K52" s="1"/>
      <c r="CL52" s="1"/>
      <c r="CM52" s="1"/>
      <c r="CN52" s="1"/>
      <c r="CO52" s="1"/>
      <c r="CP52" s="1"/>
      <c r="CQ52" s="1"/>
      <c r="CR52" s="58"/>
      <c r="CS52" s="58"/>
      <c r="CT52" s="58"/>
      <c r="CU52" s="58"/>
      <c r="CV52" s="58"/>
      <c r="CW52" s="58"/>
      <c r="CX52" s="58"/>
      <c r="CY52" s="58"/>
      <c r="CZ52" s="58"/>
      <c r="DA52" s="58"/>
      <c r="DB52" s="58"/>
      <c r="DC52" s="58"/>
      <c r="DD52" s="58"/>
      <c r="DE52" s="58"/>
      <c r="DF52" s="58"/>
      <c r="DG52" s="58"/>
      <c r="DH52" s="58"/>
      <c r="DI52" s="58"/>
      <c r="DJ52" s="58"/>
      <c r="DK52" s="58"/>
      <c r="DL52" s="58"/>
      <c r="DM52" s="58"/>
      <c r="DN52" s="58"/>
    </row>
    <row r="53" spans="1:118">
      <c r="D53" s="1"/>
      <c r="E53" s="1"/>
      <c r="F53" s="1"/>
      <c r="G53" s="1"/>
      <c r="H53" s="1"/>
      <c r="I53" s="1"/>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1"/>
      <c r="AI53" s="1"/>
      <c r="AJ53" s="1"/>
      <c r="AK53" s="1"/>
      <c r="AL53" s="1"/>
      <c r="AM53" s="1"/>
      <c r="AN53" s="1"/>
      <c r="AO53" s="1"/>
      <c r="AP53" s="1"/>
      <c r="AQ53" s="1"/>
      <c r="AR53" s="1"/>
      <c r="AS53" s="1"/>
      <c r="AT53" s="1"/>
      <c r="AU53" s="1"/>
      <c r="AV53" s="58"/>
      <c r="AW53" s="58"/>
      <c r="AX53" s="58"/>
      <c r="AY53" s="58"/>
      <c r="AZ53" s="58"/>
      <c r="BA53" s="58"/>
      <c r="BB53" s="58"/>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K53" s="1"/>
      <c r="CL53" s="1"/>
      <c r="CM53" s="1"/>
      <c r="CN53" s="1"/>
      <c r="CO53" s="1"/>
      <c r="CP53" s="1"/>
      <c r="CQ53" s="1"/>
      <c r="CR53" s="58"/>
      <c r="CS53" s="58"/>
      <c r="CT53" s="58"/>
      <c r="CU53" s="58"/>
      <c r="CV53" s="58"/>
      <c r="CW53" s="58"/>
      <c r="CX53" s="58"/>
      <c r="CY53" s="58"/>
      <c r="CZ53" s="58"/>
      <c r="DA53" s="58"/>
      <c r="DB53" s="58"/>
      <c r="DC53" s="58"/>
      <c r="DD53" s="58"/>
      <c r="DE53" s="58"/>
      <c r="DF53" s="58"/>
      <c r="DG53" s="58"/>
      <c r="DH53" s="58"/>
      <c r="DI53" s="58"/>
      <c r="DJ53" s="58"/>
      <c r="DK53" s="58"/>
      <c r="DL53" s="58"/>
      <c r="DM53" s="58"/>
      <c r="DN53" s="58"/>
    </row>
    <row r="54" spans="1:118">
      <c r="D54" s="1"/>
      <c r="E54" s="1"/>
      <c r="F54" s="1"/>
      <c r="G54" s="1"/>
      <c r="H54" s="1"/>
      <c r="I54" s="1"/>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1"/>
      <c r="AI54" s="1"/>
      <c r="AJ54" s="1"/>
      <c r="AK54" s="1"/>
      <c r="AL54" s="1"/>
      <c r="AM54" s="1"/>
      <c r="AN54" s="1"/>
      <c r="AO54" s="1"/>
      <c r="AP54" s="1"/>
      <c r="AQ54" s="1"/>
      <c r="AR54" s="1"/>
      <c r="AS54" s="1"/>
      <c r="AT54" s="1"/>
      <c r="AU54" s="1"/>
      <c r="AV54" s="58"/>
      <c r="AW54" s="58"/>
      <c r="AX54" s="58"/>
      <c r="AY54" s="58"/>
      <c r="AZ54" s="58"/>
      <c r="BA54" s="58"/>
      <c r="BB54" s="58"/>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K54" s="1"/>
      <c r="CL54" s="1"/>
      <c r="CM54" s="1"/>
      <c r="CN54" s="1"/>
      <c r="CO54" s="1"/>
      <c r="CP54" s="1"/>
      <c r="CQ54" s="1"/>
      <c r="CR54" s="58"/>
      <c r="CS54" s="58"/>
      <c r="CT54" s="58"/>
      <c r="CU54" s="58"/>
      <c r="CV54" s="58"/>
      <c r="CW54" s="58"/>
      <c r="CX54" s="58"/>
      <c r="CY54" s="58"/>
      <c r="CZ54" s="58"/>
      <c r="DA54" s="58"/>
      <c r="DB54" s="58"/>
      <c r="DC54" s="58"/>
      <c r="DD54" s="58"/>
      <c r="DE54" s="58"/>
      <c r="DF54" s="58"/>
      <c r="DG54" s="58"/>
      <c r="DH54" s="58"/>
      <c r="DI54" s="58"/>
      <c r="DJ54" s="58"/>
      <c r="DK54" s="58"/>
      <c r="DL54" s="58"/>
      <c r="DM54" s="58"/>
      <c r="DN54" s="58"/>
    </row>
    <row r="55" spans="1:118">
      <c r="D55" s="1"/>
      <c r="E55" s="1"/>
      <c r="F55" s="1"/>
      <c r="G55" s="1"/>
      <c r="H55" s="1"/>
      <c r="I55" s="1"/>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1"/>
      <c r="AI55" s="1"/>
      <c r="AJ55" s="1"/>
      <c r="AK55" s="1"/>
      <c r="AL55" s="1"/>
      <c r="AM55" s="1"/>
      <c r="AN55" s="1"/>
      <c r="AO55" s="1"/>
      <c r="AP55" s="1"/>
      <c r="AQ55" s="1"/>
      <c r="AR55" s="1"/>
      <c r="AS55" s="1"/>
      <c r="AT55" s="1"/>
      <c r="AU55" s="1"/>
      <c r="AV55" s="58"/>
      <c r="AW55" s="58"/>
      <c r="AX55" s="58"/>
      <c r="AY55" s="58"/>
      <c r="AZ55" s="58"/>
      <c r="BA55" s="58"/>
      <c r="BB55" s="58"/>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K55" s="1"/>
      <c r="CL55" s="1"/>
      <c r="CM55" s="1"/>
      <c r="CN55" s="1"/>
      <c r="CO55" s="1"/>
      <c r="CP55" s="1"/>
      <c r="CQ55" s="1"/>
      <c r="CR55" s="58"/>
      <c r="CS55" s="58"/>
      <c r="CT55" s="58"/>
      <c r="CU55" s="58"/>
      <c r="CV55" s="58"/>
      <c r="CW55" s="58"/>
      <c r="CX55" s="58"/>
      <c r="CY55" s="58"/>
      <c r="CZ55" s="58"/>
      <c r="DA55" s="58"/>
      <c r="DB55" s="58"/>
      <c r="DC55" s="58"/>
      <c r="DD55" s="58"/>
      <c r="DE55" s="58"/>
      <c r="DF55" s="58"/>
      <c r="DG55" s="58"/>
      <c r="DH55" s="58"/>
      <c r="DI55" s="58"/>
      <c r="DJ55" s="58"/>
      <c r="DK55" s="58"/>
      <c r="DL55" s="58"/>
      <c r="DM55" s="58"/>
      <c r="DN55" s="58"/>
    </row>
    <row r="56" spans="1:118">
      <c r="D56" s="1"/>
      <c r="E56" s="1"/>
      <c r="F56" s="1"/>
      <c r="G56" s="1"/>
      <c r="H56" s="1"/>
      <c r="I56" s="1"/>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1"/>
      <c r="AI56" s="1"/>
      <c r="AJ56" s="1"/>
      <c r="AK56" s="1"/>
      <c r="AL56" s="1"/>
      <c r="AM56" s="1"/>
      <c r="AN56" s="1"/>
      <c r="AO56" s="1"/>
      <c r="AP56" s="1"/>
      <c r="AQ56" s="1"/>
      <c r="AR56" s="1"/>
      <c r="AS56" s="1"/>
      <c r="AT56" s="1"/>
      <c r="AU56" s="1"/>
      <c r="AV56" s="58"/>
      <c r="AW56" s="58"/>
      <c r="AX56" s="58"/>
      <c r="AY56" s="58"/>
      <c r="AZ56" s="58"/>
      <c r="BA56" s="58"/>
      <c r="BB56" s="58"/>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K56" s="1"/>
      <c r="CL56" s="1"/>
      <c r="CM56" s="1"/>
      <c r="CN56" s="1"/>
      <c r="CO56" s="1"/>
      <c r="CP56" s="1"/>
      <c r="CQ56" s="1"/>
      <c r="CR56" s="58"/>
      <c r="CS56" s="58"/>
      <c r="CT56" s="58"/>
      <c r="CU56" s="58"/>
      <c r="CV56" s="58"/>
      <c r="CW56" s="58"/>
      <c r="CX56" s="58"/>
      <c r="CY56" s="58"/>
      <c r="CZ56" s="58"/>
      <c r="DA56" s="58"/>
      <c r="DB56" s="58"/>
      <c r="DC56" s="58"/>
      <c r="DD56" s="58"/>
      <c r="DE56" s="58"/>
      <c r="DF56" s="58"/>
      <c r="DG56" s="58"/>
      <c r="DH56" s="58"/>
      <c r="DI56" s="58"/>
      <c r="DJ56" s="58"/>
      <c r="DK56" s="58"/>
      <c r="DL56" s="58"/>
      <c r="DM56" s="58"/>
      <c r="DN56" s="58"/>
    </row>
    <row r="57" spans="1:118">
      <c r="A57"/>
      <c r="D57" s="1"/>
      <c r="E57" s="1"/>
      <c r="F57" s="1"/>
      <c r="G57" s="1"/>
      <c r="H57" s="1"/>
      <c r="I57" s="1"/>
      <c r="J57" s="1"/>
      <c r="K57" s="1"/>
      <c r="L57" s="1"/>
      <c r="M57" s="1"/>
      <c r="N57" s="1"/>
      <c r="O57" s="1"/>
      <c r="P57" s="1"/>
      <c r="Q57" s="1"/>
      <c r="R57" s="1"/>
      <c r="S57" s="1"/>
      <c r="T57" s="1"/>
      <c r="U57" s="1"/>
      <c r="V57" s="1"/>
      <c r="W57" s="1"/>
      <c r="X57" s="1"/>
      <c r="Y57" s="1"/>
      <c r="Z57" s="1"/>
      <c r="AA57" s="1"/>
      <c r="AB57" s="1"/>
      <c r="AC57" s="58"/>
      <c r="AD57" s="58"/>
      <c r="AE57" s="58"/>
      <c r="AF57" s="58"/>
      <c r="AG57" s="58"/>
      <c r="AH57" s="1"/>
      <c r="AI57" s="1"/>
      <c r="AJ57" s="1"/>
      <c r="AK57" s="1"/>
      <c r="AL57" s="1"/>
      <c r="AM57" s="1"/>
      <c r="AN57" s="1"/>
      <c r="AO57" s="1"/>
      <c r="AP57" s="1"/>
      <c r="AQ57" s="1"/>
      <c r="AR57" s="1"/>
      <c r="AS57" s="1"/>
      <c r="AT57" s="1"/>
      <c r="AU57" s="1"/>
      <c r="AV57" s="58"/>
      <c r="AW57" s="58"/>
      <c r="AX57" s="58"/>
      <c r="AY57" s="58"/>
      <c r="AZ57" s="58"/>
      <c r="BA57" s="58"/>
      <c r="BB57" s="58"/>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58"/>
      <c r="DL57" s="58"/>
      <c r="DM57" s="58"/>
      <c r="DN57" s="58"/>
    </row>
    <row r="58" spans="1:118">
      <c r="A58"/>
      <c r="D58" s="1"/>
      <c r="E58" s="1"/>
      <c r="F58" s="1"/>
      <c r="G58" s="1"/>
      <c r="H58" s="1"/>
      <c r="I58" s="1"/>
      <c r="J58" s="1"/>
      <c r="K58" s="1"/>
      <c r="L58" s="1"/>
      <c r="M58" s="1"/>
      <c r="N58" s="1"/>
      <c r="O58" s="1"/>
      <c r="P58" s="1"/>
      <c r="Q58" s="1"/>
      <c r="R58" s="1"/>
      <c r="S58" s="1"/>
      <c r="T58" s="1"/>
      <c r="U58" s="1"/>
      <c r="V58" s="1"/>
      <c r="W58" s="1"/>
      <c r="X58" s="1"/>
      <c r="Y58" s="1"/>
      <c r="Z58" s="1"/>
      <c r="AA58" s="1"/>
      <c r="AB58" s="1"/>
      <c r="AC58" s="58"/>
      <c r="AD58" s="58"/>
      <c r="AE58" s="58"/>
      <c r="AF58" s="58"/>
      <c r="AG58" s="58"/>
      <c r="AH58" s="1"/>
      <c r="AI58" s="1"/>
      <c r="AJ58" s="1"/>
      <c r="AK58" s="1"/>
      <c r="AL58" s="1"/>
      <c r="AM58" s="1"/>
      <c r="AN58" s="1"/>
      <c r="AO58" s="1"/>
      <c r="AP58" s="1"/>
      <c r="AQ58" s="1"/>
      <c r="AR58" s="1"/>
      <c r="AS58" s="1"/>
      <c r="AT58" s="1"/>
      <c r="AU58" s="1"/>
      <c r="AV58" s="58"/>
      <c r="AW58" s="58"/>
      <c r="AX58" s="58"/>
      <c r="AY58" s="58"/>
      <c r="AZ58" s="58"/>
      <c r="BA58" s="58"/>
      <c r="BB58" s="58"/>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58"/>
      <c r="DL58" s="58"/>
      <c r="DM58" s="58"/>
      <c r="DN58" s="58"/>
    </row>
    <row r="59" spans="1:118">
      <c r="A59"/>
      <c r="D59" s="1"/>
      <c r="E59" s="1"/>
      <c r="F59" s="1"/>
      <c r="G59" s="1"/>
      <c r="H59" s="1"/>
      <c r="I59" s="1"/>
      <c r="J59" s="1"/>
      <c r="K59" s="1"/>
      <c r="L59" s="1"/>
      <c r="M59" s="1"/>
      <c r="N59" s="1"/>
      <c r="O59" s="1"/>
      <c r="P59" s="1"/>
      <c r="Q59" s="1"/>
      <c r="R59" s="1"/>
      <c r="S59" s="1"/>
      <c r="T59" s="1"/>
      <c r="U59" s="1"/>
      <c r="V59" s="1"/>
      <c r="W59" s="1"/>
      <c r="X59" s="1"/>
      <c r="Y59" s="1"/>
      <c r="Z59" s="1"/>
      <c r="AA59" s="1"/>
      <c r="AB59" s="1"/>
      <c r="AC59" s="58"/>
      <c r="AD59" s="58"/>
      <c r="AE59" s="58"/>
      <c r="AF59" s="58"/>
      <c r="AG59" s="58"/>
      <c r="AH59" s="1"/>
      <c r="AI59" s="1"/>
      <c r="AJ59" s="1"/>
      <c r="AK59" s="1"/>
      <c r="AL59" s="1"/>
      <c r="AM59" s="1"/>
      <c r="AN59" s="1"/>
      <c r="AO59" s="1"/>
      <c r="AP59" s="1"/>
      <c r="AQ59" s="1"/>
      <c r="AR59" s="1"/>
      <c r="AS59" s="1"/>
      <c r="AT59" s="1"/>
      <c r="AU59" s="1"/>
      <c r="AV59" s="58"/>
      <c r="AW59" s="58"/>
      <c r="AX59" s="58"/>
      <c r="AY59" s="58"/>
      <c r="AZ59" s="58"/>
      <c r="BA59" s="58"/>
      <c r="BB59" s="58"/>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58"/>
      <c r="DL59" s="58"/>
      <c r="DM59" s="58"/>
      <c r="DN59" s="58"/>
    </row>
    <row r="60" spans="1:118">
      <c r="A60"/>
      <c r="D60" s="1"/>
      <c r="E60" s="1"/>
      <c r="F60" s="1"/>
      <c r="G60" s="1"/>
      <c r="H60" s="1"/>
      <c r="I60" s="1"/>
      <c r="J60" s="1"/>
      <c r="K60" s="1"/>
      <c r="L60" s="1"/>
      <c r="M60" s="1"/>
      <c r="N60" s="1"/>
      <c r="O60" s="1"/>
      <c r="P60" s="1"/>
      <c r="Q60" s="1"/>
      <c r="R60" s="1"/>
      <c r="S60" s="1"/>
      <c r="T60" s="1"/>
      <c r="U60" s="1"/>
      <c r="V60" s="1"/>
      <c r="W60" s="1"/>
      <c r="X60" s="1"/>
      <c r="Y60" s="1"/>
      <c r="Z60" s="1"/>
      <c r="AA60" s="1"/>
      <c r="AB60" s="1"/>
      <c r="AC60" s="58"/>
      <c r="AD60" s="58"/>
      <c r="AE60" s="58"/>
      <c r="AF60" s="58"/>
      <c r="AG60" s="58"/>
      <c r="AH60" s="1"/>
      <c r="AI60" s="1"/>
      <c r="AJ60" s="1"/>
      <c r="AK60" s="1"/>
      <c r="AL60" s="1"/>
      <c r="AM60" s="1"/>
      <c r="AN60" s="1"/>
      <c r="AO60" s="1"/>
      <c r="AP60" s="1"/>
      <c r="AQ60" s="1"/>
      <c r="AR60" s="1"/>
      <c r="AS60" s="1"/>
      <c r="AT60" s="1"/>
      <c r="AU60" s="1"/>
      <c r="AV60" s="58"/>
      <c r="AW60" s="58"/>
      <c r="AX60" s="58"/>
      <c r="AY60" s="58"/>
      <c r="AZ60" s="58"/>
      <c r="BA60" s="58"/>
      <c r="BB60" s="58"/>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58"/>
      <c r="DL60" s="58"/>
      <c r="DM60" s="58"/>
      <c r="DN60" s="58"/>
    </row>
    <row r="61" spans="1:118">
      <c r="A61"/>
      <c r="D61" s="1"/>
      <c r="E61" s="1"/>
      <c r="F61" s="1"/>
      <c r="G61" s="1"/>
      <c r="H61" s="1"/>
      <c r="I61" s="1"/>
      <c r="J61" s="1"/>
      <c r="K61" s="1"/>
      <c r="L61" s="1"/>
      <c r="M61" s="1"/>
      <c r="N61" s="1"/>
      <c r="O61" s="1"/>
      <c r="P61" s="1"/>
      <c r="Q61" s="1"/>
      <c r="R61" s="1"/>
      <c r="S61" s="1"/>
      <c r="T61" s="1"/>
      <c r="U61" s="1"/>
      <c r="V61" s="1"/>
      <c r="W61" s="1"/>
      <c r="X61" s="1"/>
      <c r="Y61" s="1"/>
      <c r="Z61" s="1"/>
      <c r="AA61" s="1"/>
      <c r="AB61" s="1"/>
      <c r="AC61" s="58"/>
      <c r="AD61" s="58"/>
      <c r="AE61" s="58"/>
      <c r="AF61" s="58"/>
      <c r="AG61" s="58"/>
      <c r="AH61" s="1"/>
      <c r="AI61" s="1"/>
      <c r="AJ61" s="1"/>
      <c r="AK61" s="1"/>
      <c r="AL61" s="1"/>
      <c r="AM61" s="1"/>
      <c r="AN61" s="1"/>
      <c r="AO61" s="1"/>
      <c r="AP61" s="1"/>
      <c r="AQ61" s="1"/>
      <c r="AR61" s="1"/>
      <c r="AS61" s="1"/>
      <c r="AT61" s="1"/>
      <c r="AU61" s="1"/>
      <c r="AV61" s="58"/>
      <c r="AW61" s="58"/>
      <c r="AX61" s="58"/>
      <c r="AY61" s="58"/>
      <c r="AZ61" s="58"/>
      <c r="BA61" s="58"/>
      <c r="BB61" s="58"/>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58"/>
      <c r="DL61" s="58"/>
      <c r="DM61" s="58"/>
      <c r="DN61" s="58"/>
    </row>
    <row r="62" spans="1:118">
      <c r="A62"/>
      <c r="D62" s="1"/>
      <c r="E62" s="1"/>
      <c r="F62" s="1"/>
      <c r="G62" s="1"/>
      <c r="H62" s="1"/>
      <c r="I62" s="1"/>
      <c r="J62" s="1"/>
      <c r="K62" s="1"/>
      <c r="L62" s="1"/>
      <c r="M62" s="1"/>
      <c r="N62" s="1"/>
      <c r="O62" s="1"/>
      <c r="P62" s="1"/>
      <c r="Q62" s="1"/>
      <c r="R62" s="1"/>
      <c r="S62" s="1"/>
      <c r="T62" s="1"/>
      <c r="U62" s="1"/>
      <c r="V62" s="1"/>
      <c r="W62" s="1"/>
      <c r="X62" s="1"/>
      <c r="Y62" s="1"/>
      <c r="Z62" s="1"/>
      <c r="AA62" s="1"/>
      <c r="AB62" s="1"/>
      <c r="AC62" s="58"/>
      <c r="AD62" s="58"/>
      <c r="AE62" s="58"/>
      <c r="AF62" s="58"/>
      <c r="AG62" s="58"/>
      <c r="AH62" s="1"/>
      <c r="AI62" s="1"/>
      <c r="AJ62" s="1"/>
      <c r="AK62" s="1"/>
      <c r="AL62" s="1"/>
      <c r="AM62" s="1"/>
      <c r="AN62" s="1"/>
      <c r="AO62" s="1"/>
      <c r="AP62" s="1"/>
      <c r="AQ62" s="1"/>
      <c r="AR62" s="1"/>
      <c r="AS62" s="1"/>
      <c r="AT62" s="1"/>
      <c r="AU62" s="1"/>
      <c r="AV62" s="58"/>
      <c r="AW62" s="58"/>
      <c r="AX62" s="58"/>
      <c r="AY62" s="58"/>
      <c r="AZ62" s="58"/>
      <c r="BA62" s="58"/>
      <c r="BB62" s="58"/>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58"/>
      <c r="DL62" s="58"/>
      <c r="DM62" s="58"/>
      <c r="DN62" s="58"/>
    </row>
    <row r="63" spans="1:118">
      <c r="A63"/>
      <c r="D63" s="1"/>
      <c r="E63" s="1"/>
      <c r="F63" s="1"/>
      <c r="G63" s="1"/>
      <c r="H63" s="1"/>
      <c r="I63" s="1"/>
      <c r="J63" s="1"/>
      <c r="K63" s="1"/>
      <c r="L63" s="1"/>
      <c r="M63" s="1"/>
      <c r="N63" s="1"/>
      <c r="O63" s="1"/>
      <c r="P63" s="1"/>
      <c r="Q63" s="1"/>
      <c r="R63" s="1"/>
      <c r="S63" s="1"/>
      <c r="T63" s="1"/>
      <c r="U63" s="1"/>
      <c r="V63" s="1"/>
      <c r="W63" s="1"/>
      <c r="X63" s="1"/>
      <c r="Y63" s="1"/>
      <c r="Z63" s="1"/>
      <c r="AA63" s="1"/>
      <c r="AB63" s="1"/>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58"/>
      <c r="DL63" s="58"/>
      <c r="DM63" s="58"/>
      <c r="DN63" s="58"/>
    </row>
    <row r="64" spans="1:118">
      <c r="A64"/>
      <c r="D64" s="1"/>
      <c r="E64" s="1"/>
      <c r="F64" s="1"/>
      <c r="G64" s="1"/>
      <c r="H64" s="1"/>
      <c r="I64" s="1"/>
      <c r="J64" s="1"/>
      <c r="K64" s="1"/>
      <c r="L64" s="1"/>
      <c r="M64" s="1"/>
      <c r="N64" s="1"/>
      <c r="O64" s="1"/>
      <c r="P64" s="1"/>
      <c r="Q64" s="1"/>
      <c r="R64" s="1"/>
      <c r="S64" s="1"/>
      <c r="T64" s="1"/>
      <c r="U64" s="1"/>
      <c r="V64" s="1"/>
      <c r="W64" s="1"/>
      <c r="X64" s="1"/>
      <c r="Y64" s="1"/>
      <c r="Z64" s="1"/>
      <c r="AA64" s="1"/>
      <c r="AB64" s="1"/>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58"/>
      <c r="DL64" s="58"/>
      <c r="DM64" s="58"/>
      <c r="DN64" s="58"/>
    </row>
    <row r="65" spans="1:118">
      <c r="A65"/>
      <c r="D65" s="1"/>
      <c r="E65" s="1"/>
      <c r="F65" s="1"/>
      <c r="G65" s="1"/>
      <c r="H65" s="1"/>
      <c r="I65" s="1"/>
      <c r="J65" s="1"/>
      <c r="K65" s="1"/>
      <c r="L65" s="1"/>
      <c r="M65" s="1"/>
      <c r="N65" s="1"/>
      <c r="O65" s="1"/>
      <c r="P65" s="1"/>
      <c r="Q65" s="1"/>
      <c r="R65" s="1"/>
      <c r="S65" s="1"/>
      <c r="T65" s="1"/>
      <c r="U65" s="1"/>
      <c r="V65" s="1"/>
      <c r="W65" s="1"/>
      <c r="X65" s="1"/>
      <c r="Y65" s="1"/>
      <c r="Z65" s="1"/>
      <c r="AA65" s="1"/>
      <c r="AB65" s="1"/>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58"/>
      <c r="DL65" s="58"/>
      <c r="DM65" s="58"/>
      <c r="DN65" s="58"/>
    </row>
    <row r="66" spans="1:118">
      <c r="A66"/>
      <c r="D66" s="1"/>
      <c r="E66" s="1"/>
      <c r="F66" s="1"/>
      <c r="G66" s="1"/>
      <c r="H66" s="1"/>
      <c r="I66" s="1"/>
      <c r="J66" s="1"/>
      <c r="K66" s="1"/>
      <c r="L66" s="1"/>
      <c r="M66" s="1"/>
      <c r="N66" s="1"/>
      <c r="O66" s="1"/>
      <c r="P66" s="1"/>
      <c r="Q66" s="1"/>
      <c r="R66" s="1"/>
      <c r="S66" s="1"/>
      <c r="T66" s="1"/>
      <c r="U66" s="1"/>
      <c r="V66" s="1"/>
      <c r="W66" s="1"/>
      <c r="X66" s="1"/>
      <c r="Y66" s="1"/>
      <c r="Z66" s="1"/>
      <c r="AA66" s="1"/>
      <c r="AB66" s="1"/>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58"/>
      <c r="DL66" s="58"/>
      <c r="DM66" s="58"/>
      <c r="DN66" s="58"/>
    </row>
    <row r="67" spans="1:118">
      <c r="A67"/>
      <c r="D67" s="1"/>
      <c r="E67" s="1"/>
      <c r="F67" s="1"/>
      <c r="G67" s="1"/>
      <c r="H67" s="1"/>
      <c r="I67" s="1"/>
      <c r="J67" s="1"/>
      <c r="K67" s="1"/>
      <c r="L67" s="1"/>
      <c r="M67" s="1"/>
      <c r="N67" s="1"/>
      <c r="O67" s="1"/>
      <c r="P67" s="1"/>
      <c r="Q67" s="1"/>
      <c r="R67" s="1"/>
      <c r="S67" s="1"/>
      <c r="T67" s="1"/>
      <c r="U67" s="1"/>
      <c r="V67" s="1"/>
      <c r="W67" s="1"/>
      <c r="X67" s="1"/>
      <c r="Y67" s="1"/>
      <c r="Z67" s="1"/>
      <c r="AA67" s="1"/>
      <c r="AB67" s="1"/>
      <c r="AC67" s="58"/>
      <c r="AD67" s="58"/>
      <c r="AE67" s="58"/>
      <c r="AF67" s="58"/>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58"/>
      <c r="DL67" s="58"/>
      <c r="DM67" s="58"/>
      <c r="DN67" s="58"/>
    </row>
    <row r="68" spans="1:118">
      <c r="A68"/>
      <c r="D68" s="1"/>
      <c r="E68" s="1"/>
      <c r="F68" s="1"/>
      <c r="G68" s="1"/>
      <c r="H68" s="1"/>
      <c r="I68" s="1"/>
      <c r="J68" s="1"/>
      <c r="K68" s="1"/>
      <c r="L68" s="1"/>
      <c r="M68" s="1"/>
      <c r="N68" s="1"/>
      <c r="O68" s="1"/>
      <c r="P68" s="1"/>
      <c r="Q68" s="1"/>
      <c r="R68" s="1"/>
      <c r="S68" s="1"/>
      <c r="T68" s="1"/>
      <c r="U68" s="1"/>
      <c r="V68" s="1"/>
      <c r="W68" s="1"/>
      <c r="X68" s="1"/>
      <c r="Y68" s="1"/>
      <c r="Z68" s="1"/>
      <c r="AA68" s="1"/>
      <c r="AB68" s="1"/>
      <c r="AC68" s="58"/>
      <c r="AD68" s="58"/>
      <c r="AE68" s="58"/>
      <c r="AF68" s="58"/>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58"/>
      <c r="DL68" s="58"/>
      <c r="DM68" s="58"/>
      <c r="DN68" s="58"/>
    </row>
    <row r="69" spans="1:118">
      <c r="A69"/>
      <c r="D69" s="1"/>
      <c r="E69" s="1"/>
      <c r="F69" s="1"/>
      <c r="G69" s="1"/>
      <c r="H69" s="1"/>
      <c r="I69" s="1"/>
      <c r="J69" s="1"/>
      <c r="K69" s="1"/>
      <c r="L69" s="1"/>
      <c r="M69" s="1"/>
      <c r="N69" s="1"/>
      <c r="O69" s="1"/>
      <c r="P69" s="1"/>
      <c r="Q69" s="1"/>
      <c r="R69" s="1"/>
      <c r="S69" s="1"/>
      <c r="T69" s="1"/>
      <c r="U69" s="1"/>
      <c r="V69" s="1"/>
      <c r="W69" s="1"/>
      <c r="X69" s="1"/>
      <c r="Y69" s="1"/>
      <c r="Z69" s="1"/>
      <c r="AA69" s="1"/>
      <c r="AB69" s="1"/>
      <c r="AC69" s="58"/>
      <c r="AD69" s="58"/>
      <c r="AE69" s="58"/>
      <c r="AF69" s="58"/>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58"/>
      <c r="DL69" s="58"/>
      <c r="DM69" s="58"/>
      <c r="DN69" s="58"/>
    </row>
    <row r="70" spans="1:118">
      <c r="A70"/>
      <c r="D70" s="1"/>
      <c r="E70" s="1"/>
      <c r="F70" s="1"/>
      <c r="G70" s="1"/>
      <c r="H70" s="1"/>
      <c r="I70" s="1"/>
      <c r="J70" s="1"/>
      <c r="K70" s="1"/>
      <c r="L70" s="1"/>
      <c r="M70" s="1"/>
      <c r="N70" s="1"/>
      <c r="O70" s="1"/>
      <c r="P70" s="1"/>
      <c r="Q70" s="1"/>
      <c r="R70" s="1"/>
      <c r="S70" s="1"/>
      <c r="T70" s="1"/>
      <c r="U70" s="1"/>
      <c r="V70" s="1"/>
      <c r="W70" s="1"/>
      <c r="X70" s="1"/>
      <c r="Y70" s="1"/>
      <c r="Z70" s="1"/>
      <c r="AA70" s="1"/>
      <c r="AB70" s="1"/>
      <c r="AC70" s="58"/>
      <c r="AD70" s="58"/>
      <c r="AE70" s="58"/>
      <c r="AF70" s="58"/>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58"/>
      <c r="DL70" s="58"/>
      <c r="DM70" s="58"/>
      <c r="DN70" s="58"/>
    </row>
    <row r="71" spans="1:118">
      <c r="A71"/>
      <c r="D71" s="1"/>
      <c r="E71" s="1"/>
      <c r="F71" s="1"/>
      <c r="G71" s="1"/>
      <c r="H71" s="1"/>
      <c r="I71" s="1"/>
      <c r="J71" s="1"/>
      <c r="K71" s="1"/>
      <c r="L71" s="1"/>
      <c r="M71" s="1"/>
      <c r="N71" s="1"/>
      <c r="O71" s="1"/>
      <c r="P71" s="1"/>
      <c r="Q71" s="1"/>
      <c r="R71" s="1"/>
      <c r="S71" s="1"/>
      <c r="T71" s="1"/>
      <c r="U71" s="1"/>
      <c r="V71" s="1"/>
      <c r="W71" s="1"/>
      <c r="X71" s="1"/>
      <c r="Y71" s="1"/>
      <c r="Z71" s="1"/>
      <c r="AA71" s="1"/>
      <c r="AB71" s="1"/>
      <c r="AC71" s="58"/>
      <c r="AD71" s="58"/>
      <c r="AE71" s="58"/>
      <c r="AF71" s="58"/>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58"/>
      <c r="DL71" s="58"/>
      <c r="DM71" s="58"/>
      <c r="DN71" s="58"/>
    </row>
    <row r="72" spans="1:118">
      <c r="A72"/>
      <c r="D72" s="1"/>
      <c r="E72" s="1"/>
      <c r="F72" s="1"/>
      <c r="G72" s="1"/>
      <c r="H72" s="1"/>
      <c r="I72" s="1"/>
      <c r="J72" s="1"/>
      <c r="K72" s="1"/>
      <c r="L72" s="1"/>
      <c r="M72" s="1"/>
      <c r="N72" s="1"/>
      <c r="O72" s="1"/>
      <c r="P72" s="1"/>
      <c r="Q72" s="1"/>
      <c r="R72" s="1"/>
      <c r="S72" s="1"/>
      <c r="T72" s="1"/>
      <c r="U72" s="1"/>
      <c r="V72" s="1"/>
      <c r="W72" s="1"/>
      <c r="X72" s="1"/>
      <c r="Y72" s="1"/>
      <c r="Z72" s="1"/>
      <c r="AA72" s="1"/>
      <c r="AB72" s="1"/>
      <c r="AC72" s="58"/>
      <c r="AD72" s="58"/>
      <c r="AE72" s="58"/>
      <c r="AF72" s="58"/>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58"/>
      <c r="DL72" s="58"/>
      <c r="DM72" s="58"/>
      <c r="DN72" s="58"/>
    </row>
    <row r="73" spans="1:118">
      <c r="A73"/>
      <c r="D73" s="1"/>
      <c r="E73" s="1"/>
      <c r="F73" s="1"/>
      <c r="G73" s="1"/>
      <c r="H73" s="1"/>
      <c r="I73" s="1"/>
      <c r="J73" s="1"/>
      <c r="K73" s="1"/>
      <c r="L73" s="1"/>
      <c r="M73" s="1"/>
      <c r="N73" s="1"/>
      <c r="O73" s="1"/>
      <c r="P73" s="1"/>
      <c r="Q73" s="1"/>
      <c r="R73" s="1"/>
      <c r="S73" s="1"/>
      <c r="T73" s="1"/>
      <c r="U73" s="1"/>
      <c r="V73" s="1"/>
      <c r="W73" s="1"/>
      <c r="X73" s="1"/>
      <c r="Y73" s="1"/>
      <c r="Z73" s="1"/>
      <c r="AA73" s="1"/>
      <c r="AB73" s="1"/>
      <c r="AC73" s="58"/>
      <c r="AD73" s="58"/>
      <c r="AE73" s="58"/>
      <c r="AF73" s="58"/>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58"/>
      <c r="DL73" s="58"/>
      <c r="DM73" s="58"/>
      <c r="DN73" s="58"/>
    </row>
    <row r="74" spans="1:118">
      <c r="A74"/>
      <c r="D74" s="1"/>
      <c r="E74" s="1"/>
      <c r="F74" s="1"/>
      <c r="G74" s="1"/>
      <c r="H74" s="1"/>
      <c r="I74" s="1"/>
      <c r="J74" s="1"/>
      <c r="K74" s="1"/>
      <c r="L74" s="1"/>
      <c r="M74" s="1"/>
      <c r="N74" s="1"/>
      <c r="O74" s="1"/>
      <c r="P74" s="1"/>
      <c r="Q74" s="1"/>
      <c r="R74" s="1"/>
      <c r="S74" s="1"/>
      <c r="T74" s="1"/>
      <c r="U74" s="1"/>
      <c r="V74" s="1"/>
      <c r="W74" s="1"/>
      <c r="X74" s="1"/>
      <c r="Y74" s="1"/>
      <c r="Z74" s="1"/>
      <c r="AA74" s="1"/>
      <c r="AB74" s="1"/>
      <c r="AC74" s="58"/>
      <c r="AD74" s="58"/>
      <c r="AE74" s="58"/>
      <c r="AF74" s="58"/>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58"/>
      <c r="DL74" s="58"/>
      <c r="DM74" s="58"/>
      <c r="DN74" s="58"/>
    </row>
    <row r="75" spans="1:118">
      <c r="D75" s="1"/>
      <c r="E75" s="1"/>
      <c r="F75" s="1"/>
      <c r="G75" s="1"/>
      <c r="H75" s="1"/>
      <c r="I75" s="1"/>
      <c r="J75" s="1"/>
      <c r="K75" s="1"/>
      <c r="L75" s="1"/>
      <c r="M75" s="1"/>
      <c r="N75" s="1"/>
      <c r="O75" s="1"/>
      <c r="P75" s="1"/>
      <c r="Q75" s="1"/>
      <c r="R75" s="1"/>
      <c r="S75" s="1"/>
      <c r="T75" s="1"/>
      <c r="U75" s="1"/>
      <c r="V75" s="1"/>
      <c r="W75" s="1"/>
      <c r="X75" s="1"/>
      <c r="Y75" s="1"/>
      <c r="Z75" s="1"/>
      <c r="AA75" s="1"/>
      <c r="AB75" s="1"/>
      <c r="AC75" s="58"/>
      <c r="AD75" s="58"/>
      <c r="AE75" s="58"/>
      <c r="AF75" s="58"/>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58"/>
      <c r="DL75" s="58"/>
      <c r="DM75" s="58"/>
      <c r="DN75" s="58"/>
    </row>
    <row r="76" spans="1:118">
      <c r="D76" s="1"/>
      <c r="E76" s="1"/>
      <c r="F76" s="1"/>
      <c r="G76" s="1"/>
      <c r="H76" s="1"/>
      <c r="I76" s="1"/>
      <c r="J76" s="1"/>
      <c r="K76" s="1"/>
      <c r="L76" s="1"/>
      <c r="M76" s="1"/>
      <c r="N76" s="1"/>
      <c r="O76" s="1"/>
      <c r="P76" s="1"/>
      <c r="Q76" s="1"/>
      <c r="R76" s="1"/>
      <c r="S76" s="1"/>
      <c r="T76" s="1"/>
      <c r="U76" s="1"/>
      <c r="V76" s="1"/>
      <c r="W76" s="1"/>
      <c r="X76" s="1"/>
      <c r="Y76" s="1"/>
      <c r="Z76" s="1"/>
      <c r="AA76" s="1"/>
      <c r="AB76" s="1"/>
      <c r="AC76" s="58"/>
      <c r="AD76" s="58"/>
      <c r="AE76" s="58"/>
      <c r="AF76" s="58"/>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58"/>
      <c r="DL76" s="58"/>
      <c r="DM76" s="58"/>
      <c r="DN76" s="58"/>
    </row>
    <row r="77" spans="1:118">
      <c r="D77" s="1"/>
      <c r="E77" s="1"/>
      <c r="F77" s="1"/>
      <c r="G77" s="1"/>
      <c r="H77" s="1"/>
      <c r="I77" s="1"/>
      <c r="J77" s="1"/>
      <c r="K77" s="1"/>
      <c r="L77" s="1"/>
      <c r="M77" s="1"/>
      <c r="N77" s="1"/>
      <c r="O77" s="1"/>
      <c r="P77" s="1"/>
      <c r="Q77" s="1"/>
      <c r="R77" s="1"/>
      <c r="S77" s="1"/>
      <c r="T77" s="1"/>
      <c r="U77" s="1"/>
      <c r="V77" s="1"/>
      <c r="W77" s="1"/>
      <c r="X77" s="1"/>
      <c r="Y77" s="1"/>
      <c r="Z77" s="1"/>
      <c r="AA77" s="1"/>
      <c r="AB77" s="1"/>
      <c r="AC77" s="58"/>
      <c r="AD77" s="58"/>
      <c r="AE77" s="58"/>
      <c r="AF77" s="58"/>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58"/>
      <c r="DL77" s="58"/>
      <c r="DM77" s="58"/>
      <c r="DN77" s="58"/>
    </row>
    <row r="78" spans="1:118">
      <c r="D78" s="1"/>
      <c r="E78" s="1"/>
      <c r="F78" s="1"/>
      <c r="G78" s="1"/>
      <c r="H78" s="1"/>
      <c r="I78" s="1"/>
      <c r="J78" s="1"/>
      <c r="K78" s="1"/>
      <c r="L78" s="1"/>
      <c r="M78" s="1"/>
      <c r="N78" s="1"/>
      <c r="O78" s="1"/>
      <c r="P78" s="1"/>
      <c r="Q78" s="1"/>
      <c r="R78" s="1"/>
      <c r="S78" s="1"/>
      <c r="T78" s="1"/>
      <c r="U78" s="1"/>
      <c r="V78" s="1"/>
      <c r="W78" s="1"/>
      <c r="X78" s="1"/>
      <c r="Y78" s="1"/>
      <c r="Z78" s="1"/>
      <c r="AA78" s="1"/>
      <c r="AB78" s="1"/>
      <c r="AC78" s="58"/>
      <c r="AD78" s="58"/>
      <c r="AE78" s="58"/>
      <c r="AF78" s="58"/>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58"/>
      <c r="DL78" s="58"/>
      <c r="DM78" s="58"/>
      <c r="DN78" s="58"/>
    </row>
    <row r="79" spans="1:118">
      <c r="D79" s="1"/>
      <c r="E79" s="1"/>
      <c r="F79" s="1"/>
      <c r="G79" s="1"/>
      <c r="H79" s="1"/>
      <c r="I79" s="1"/>
      <c r="J79" s="1"/>
      <c r="K79" s="1"/>
      <c r="L79" s="1"/>
      <c r="M79" s="1"/>
      <c r="N79" s="1"/>
      <c r="O79" s="1"/>
      <c r="P79" s="1"/>
      <c r="Q79" s="1"/>
      <c r="R79" s="1"/>
      <c r="S79" s="1"/>
      <c r="T79" s="1"/>
      <c r="U79" s="1"/>
      <c r="V79" s="1"/>
      <c r="W79" s="1"/>
      <c r="X79" s="1"/>
      <c r="Y79" s="1"/>
      <c r="Z79" s="1"/>
      <c r="AA79" s="1"/>
      <c r="AB79" s="1"/>
      <c r="AC79" s="58"/>
      <c r="AD79" s="58"/>
      <c r="AE79" s="58"/>
      <c r="AF79" s="58"/>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58"/>
      <c r="DL79" s="58"/>
      <c r="DM79" s="58"/>
      <c r="DN79" s="58"/>
    </row>
    <row r="80" spans="1:118">
      <c r="D80" s="1"/>
      <c r="E80" s="1"/>
      <c r="F80" s="1"/>
      <c r="G80" s="1"/>
      <c r="H80" s="1"/>
      <c r="I80" s="1"/>
      <c r="J80" s="1"/>
      <c r="K80" s="1"/>
      <c r="L80" s="1"/>
      <c r="M80" s="1"/>
      <c r="N80" s="1"/>
      <c r="O80" s="1"/>
      <c r="P80" s="1"/>
      <c r="Q80" s="1"/>
      <c r="R80" s="1"/>
      <c r="S80" s="1"/>
      <c r="T80" s="1"/>
      <c r="U80" s="1"/>
      <c r="V80" s="1"/>
      <c r="W80" s="1"/>
      <c r="X80" s="1"/>
      <c r="Y80" s="1"/>
      <c r="Z80" s="1"/>
      <c r="AA80" s="1"/>
      <c r="AB80" s="1"/>
      <c r="AC80" s="58"/>
      <c r="AD80" s="58"/>
      <c r="AE80" s="58"/>
      <c r="AF80" s="58"/>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58"/>
      <c r="DL80" s="58"/>
      <c r="DM80" s="58"/>
      <c r="DN80" s="58"/>
    </row>
    <row r="81" spans="4:118">
      <c r="D81" s="1"/>
      <c r="E81" s="1"/>
      <c r="F81" s="1"/>
      <c r="G81" s="1"/>
      <c r="H81" s="1"/>
      <c r="I81" s="1"/>
      <c r="J81" s="1"/>
      <c r="K81" s="1"/>
      <c r="L81" s="1"/>
      <c r="M81" s="1"/>
      <c r="N81" s="1"/>
      <c r="O81" s="1"/>
      <c r="P81" s="1"/>
      <c r="Q81" s="1"/>
      <c r="R81" s="1"/>
      <c r="S81" s="1"/>
      <c r="T81" s="1"/>
      <c r="U81" s="1"/>
      <c r="V81" s="1"/>
      <c r="W81" s="1"/>
      <c r="X81" s="1"/>
      <c r="Y81" s="1"/>
      <c r="Z81" s="1"/>
      <c r="AA81" s="1"/>
      <c r="AB81" s="1"/>
      <c r="AC81" s="58"/>
      <c r="AD81" s="58"/>
      <c r="AE81" s="58"/>
      <c r="AF81" s="58"/>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58"/>
      <c r="DL81" s="58"/>
      <c r="DM81" s="58"/>
      <c r="DN81" s="58"/>
    </row>
    <row r="82" spans="4:118">
      <c r="D82" s="1"/>
      <c r="E82" s="1"/>
      <c r="F82" s="1"/>
      <c r="G82" s="1"/>
      <c r="H82" s="1"/>
      <c r="I82" s="1"/>
      <c r="J82" s="1"/>
      <c r="K82" s="1"/>
      <c r="L82" s="1"/>
      <c r="M82" s="1"/>
      <c r="N82" s="1"/>
      <c r="O82" s="1"/>
      <c r="P82" s="1"/>
      <c r="Q82" s="1"/>
      <c r="R82" s="1"/>
      <c r="S82" s="1"/>
      <c r="T82" s="1"/>
      <c r="U82" s="1"/>
      <c r="V82" s="1"/>
      <c r="W82" s="1"/>
      <c r="X82" s="1"/>
      <c r="Y82" s="1"/>
      <c r="Z82" s="1"/>
      <c r="AA82" s="1"/>
      <c r="AB82" s="1"/>
      <c r="AC82" s="58"/>
      <c r="AD82" s="58"/>
      <c r="AE82" s="58"/>
      <c r="AF82" s="58"/>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58"/>
      <c r="DL82" s="58"/>
      <c r="DM82" s="58"/>
      <c r="DN82" s="58"/>
    </row>
    <row r="83" spans="4:118">
      <c r="D83" s="1"/>
      <c r="E83" s="1"/>
      <c r="F83" s="1"/>
      <c r="G83" s="1"/>
      <c r="H83" s="1"/>
      <c r="I83" s="1"/>
      <c r="J83" s="1"/>
      <c r="K83" s="1"/>
      <c r="L83" s="1"/>
      <c r="M83" s="1"/>
      <c r="N83" s="1"/>
      <c r="O83" s="1"/>
      <c r="P83" s="1"/>
      <c r="Q83" s="1"/>
      <c r="R83" s="1"/>
      <c r="S83" s="1"/>
      <c r="T83" s="1"/>
      <c r="U83" s="1"/>
      <c r="V83" s="1"/>
      <c r="W83" s="1"/>
      <c r="X83" s="1"/>
      <c r="Y83" s="1"/>
      <c r="Z83" s="1"/>
      <c r="AA83" s="1"/>
      <c r="AB83" s="1"/>
      <c r="AC83" s="58"/>
      <c r="AD83" s="58"/>
      <c r="AE83" s="58"/>
      <c r="AF83" s="58"/>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58"/>
      <c r="DL83" s="58"/>
      <c r="DM83" s="58"/>
      <c r="DN83" s="58"/>
    </row>
    <row r="84" spans="4:118">
      <c r="D84" s="1"/>
      <c r="E84" s="1"/>
      <c r="F84" s="1"/>
      <c r="G84" s="1"/>
      <c r="H84" s="1"/>
      <c r="I84" s="1"/>
      <c r="J84" s="1"/>
      <c r="K84" s="1"/>
      <c r="L84" s="1"/>
      <c r="M84" s="1"/>
      <c r="N84" s="1"/>
      <c r="O84" s="1"/>
      <c r="P84" s="1"/>
      <c r="Q84" s="1"/>
      <c r="R84" s="1"/>
      <c r="S84" s="1"/>
      <c r="T84" s="1"/>
      <c r="U84" s="1"/>
      <c r="V84" s="1"/>
      <c r="W84" s="1"/>
      <c r="X84" s="1"/>
      <c r="Y84" s="1"/>
      <c r="Z84" s="1"/>
      <c r="AA84" s="1"/>
      <c r="AB84" s="1"/>
      <c r="AC84" s="58"/>
      <c r="AD84" s="58"/>
      <c r="AE84" s="58"/>
      <c r="AF84" s="58"/>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58"/>
      <c r="DL84" s="58"/>
      <c r="DM84" s="58"/>
      <c r="DN84" s="58"/>
    </row>
    <row r="85" spans="4:118">
      <c r="D85" s="1"/>
      <c r="E85" s="1"/>
      <c r="F85" s="1"/>
      <c r="G85" s="1"/>
      <c r="H85" s="1"/>
      <c r="I85" s="1"/>
      <c r="J85" s="1"/>
      <c r="K85" s="1"/>
      <c r="L85" s="1"/>
      <c r="M85" s="1"/>
      <c r="N85" s="1"/>
      <c r="O85" s="1"/>
      <c r="P85" s="1"/>
      <c r="Q85" s="1"/>
      <c r="R85" s="1"/>
      <c r="S85" s="1"/>
      <c r="T85" s="1"/>
      <c r="U85" s="1"/>
      <c r="V85" s="1"/>
      <c r="W85" s="1"/>
      <c r="X85" s="1"/>
      <c r="Y85" s="1"/>
      <c r="Z85" s="1"/>
      <c r="AA85" s="1"/>
      <c r="AB85" s="1"/>
      <c r="AC85" s="58"/>
      <c r="AD85" s="58"/>
      <c r="AE85" s="58"/>
      <c r="AF85" s="58"/>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58"/>
      <c r="DL85" s="58"/>
      <c r="DM85" s="58"/>
      <c r="DN85" s="58"/>
    </row>
    <row r="86" spans="4:118">
      <c r="D86" s="1"/>
      <c r="E86" s="1"/>
      <c r="F86" s="1"/>
      <c r="G86" s="1"/>
      <c r="H86" s="1"/>
      <c r="I86" s="1"/>
      <c r="J86" s="1"/>
      <c r="K86" s="1"/>
      <c r="L86" s="1"/>
      <c r="M86" s="1"/>
      <c r="N86" s="1"/>
      <c r="O86" s="1"/>
      <c r="P86" s="1"/>
      <c r="Q86" s="1"/>
      <c r="R86" s="1"/>
      <c r="S86" s="1"/>
      <c r="T86" s="1"/>
      <c r="U86" s="1"/>
      <c r="V86" s="1"/>
      <c r="W86" s="1"/>
      <c r="X86" s="1"/>
      <c r="Y86" s="1"/>
      <c r="Z86" s="1"/>
      <c r="AA86" s="1"/>
      <c r="AB86" s="1"/>
      <c r="AC86" s="58"/>
      <c r="AD86" s="58"/>
      <c r="AE86" s="58"/>
      <c r="AF86" s="58"/>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58"/>
      <c r="DL86" s="58"/>
      <c r="DM86" s="58"/>
      <c r="DN86" s="58"/>
    </row>
    <row r="87" spans="4:118">
      <c r="D87" s="1"/>
      <c r="E87" s="1"/>
      <c r="F87" s="1"/>
      <c r="G87" s="1"/>
      <c r="H87" s="1"/>
      <c r="I87" s="1"/>
      <c r="J87" s="1"/>
      <c r="K87" s="1"/>
      <c r="L87" s="1"/>
      <c r="M87" s="1"/>
      <c r="N87" s="1"/>
      <c r="O87" s="1"/>
      <c r="P87" s="1"/>
      <c r="Q87" s="1"/>
      <c r="R87" s="1"/>
      <c r="S87" s="1"/>
      <c r="T87" s="1"/>
      <c r="U87" s="1"/>
      <c r="V87" s="1"/>
      <c r="W87" s="1"/>
      <c r="X87" s="1"/>
      <c r="Y87" s="1"/>
      <c r="Z87" s="1"/>
      <c r="AA87" s="1"/>
      <c r="AB87" s="1"/>
      <c r="AC87" s="58"/>
      <c r="AD87" s="58"/>
      <c r="AE87" s="58"/>
      <c r="AF87" s="58"/>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58"/>
      <c r="DL87" s="58"/>
      <c r="DM87" s="58"/>
      <c r="DN87" s="58"/>
    </row>
    <row r="88" spans="4:118">
      <c r="D88" s="1"/>
      <c r="E88" s="1"/>
      <c r="F88" s="1"/>
      <c r="G88" s="1"/>
      <c r="H88" s="1"/>
      <c r="I88" s="1"/>
      <c r="J88" s="1"/>
      <c r="K88" s="1"/>
      <c r="L88" s="1"/>
      <c r="M88" s="1"/>
      <c r="N88" s="1"/>
      <c r="O88" s="1"/>
      <c r="P88" s="1"/>
      <c r="Q88" s="1"/>
      <c r="R88" s="1"/>
      <c r="S88" s="1"/>
      <c r="T88" s="1"/>
      <c r="U88" s="1"/>
      <c r="V88" s="1"/>
      <c r="W88" s="1"/>
      <c r="X88" s="1"/>
      <c r="Y88" s="1"/>
      <c r="Z88" s="1"/>
      <c r="AA88" s="1"/>
      <c r="AB88" s="1"/>
      <c r="AC88" s="58"/>
      <c r="AD88" s="58"/>
      <c r="AE88" s="58"/>
      <c r="AF88" s="58"/>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58"/>
      <c r="DL88" s="58"/>
      <c r="DM88" s="58"/>
      <c r="DN88" s="5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
  <sheetViews>
    <sheetView zoomScaleNormal="100" workbookViewId="0">
      <pane xSplit="1" topLeftCell="B1" activePane="topRight" state="frozen"/>
      <selection pane="topRight"/>
    </sheetView>
  </sheetViews>
  <sheetFormatPr defaultRowHeight="12"/>
  <cols>
    <col min="1" max="1" width="48.28515625" customWidth="1"/>
    <col min="2" max="2" width="29.140625" bestFit="1" customWidth="1"/>
    <col min="3" max="3" width="27.28515625" bestFit="1" customWidth="1"/>
    <col min="4" max="4" width="17.42578125" customWidth="1"/>
    <col min="5" max="5" width="17.42578125" bestFit="1" customWidth="1"/>
    <col min="6" max="6" width="22.7109375" bestFit="1" customWidth="1"/>
    <col min="7" max="7" width="22.42578125" bestFit="1" customWidth="1"/>
    <col min="8" max="8" width="13" bestFit="1" customWidth="1"/>
    <col min="9" max="9" width="18" bestFit="1" customWidth="1"/>
    <col min="10" max="10" width="22.140625" bestFit="1" customWidth="1"/>
    <col min="11" max="11" width="30.42578125" bestFit="1" customWidth="1"/>
    <col min="12" max="12" width="22.28515625" bestFit="1" customWidth="1"/>
    <col min="13" max="13" width="20.140625" bestFit="1" customWidth="1"/>
    <col min="14" max="14" width="27" bestFit="1" customWidth="1"/>
  </cols>
  <sheetData>
    <row r="1" spans="1:26" ht="15.75">
      <c r="A1" s="62" t="s">
        <v>545</v>
      </c>
    </row>
    <row r="4" spans="1:26">
      <c r="A4" s="57" t="s">
        <v>27</v>
      </c>
      <c r="B4" s="59" t="s">
        <v>32</v>
      </c>
      <c r="C4" s="59" t="s">
        <v>32</v>
      </c>
      <c r="D4" s="89" t="s">
        <v>475</v>
      </c>
      <c r="E4" s="90" t="s">
        <v>475</v>
      </c>
      <c r="F4" s="90" t="s">
        <v>475</v>
      </c>
      <c r="G4" s="90" t="s">
        <v>475</v>
      </c>
      <c r="H4" s="90" t="s">
        <v>476</v>
      </c>
      <c r="I4" s="90" t="s">
        <v>477</v>
      </c>
      <c r="J4" s="90" t="s">
        <v>478</v>
      </c>
      <c r="K4" s="90" t="s">
        <v>479</v>
      </c>
      <c r="L4" s="90" t="s">
        <v>286</v>
      </c>
      <c r="M4" s="90" t="s">
        <v>286</v>
      </c>
      <c r="N4" s="90" t="s">
        <v>31</v>
      </c>
      <c r="O4" s="70"/>
      <c r="P4" s="70"/>
      <c r="Q4" s="70"/>
      <c r="R4" s="70"/>
      <c r="S4" s="70"/>
      <c r="T4" s="66"/>
      <c r="U4" s="66"/>
      <c r="V4" s="66"/>
      <c r="W4" s="66"/>
      <c r="X4" s="66"/>
      <c r="Y4" s="66"/>
      <c r="Z4" s="66"/>
    </row>
    <row r="5" spans="1:26">
      <c r="A5" s="57" t="s">
        <v>347</v>
      </c>
      <c r="B5" s="1" t="s">
        <v>349</v>
      </c>
      <c r="C5" s="1" t="s">
        <v>349</v>
      </c>
      <c r="D5" s="85" t="s">
        <v>349</v>
      </c>
      <c r="E5" s="85" t="s">
        <v>349</v>
      </c>
      <c r="F5" s="85" t="s">
        <v>349</v>
      </c>
      <c r="G5" s="85" t="s">
        <v>349</v>
      </c>
      <c r="H5" s="85" t="s">
        <v>349</v>
      </c>
      <c r="I5" s="85" t="s">
        <v>349</v>
      </c>
      <c r="J5" s="85" t="s">
        <v>349</v>
      </c>
      <c r="K5" s="85" t="s">
        <v>349</v>
      </c>
      <c r="L5" s="85" t="s">
        <v>349</v>
      </c>
      <c r="M5" s="85" t="s">
        <v>349</v>
      </c>
      <c r="N5" s="85" t="s">
        <v>349</v>
      </c>
      <c r="O5" s="66"/>
      <c r="P5" s="66"/>
      <c r="Q5" s="66"/>
      <c r="R5" s="66"/>
      <c r="S5" s="66"/>
      <c r="T5" s="66"/>
      <c r="U5" s="66"/>
      <c r="V5" s="66"/>
      <c r="W5" s="66"/>
      <c r="X5" s="66"/>
      <c r="Y5" s="66"/>
      <c r="Z5" s="66"/>
    </row>
    <row r="6" spans="1:26">
      <c r="A6" s="57" t="s">
        <v>348</v>
      </c>
      <c r="B6" s="1" t="s">
        <v>350</v>
      </c>
      <c r="C6" s="1" t="s">
        <v>350</v>
      </c>
      <c r="D6" s="85" t="s">
        <v>350</v>
      </c>
      <c r="E6" s="85" t="s">
        <v>350</v>
      </c>
      <c r="F6" s="85" t="s">
        <v>350</v>
      </c>
      <c r="G6" s="85" t="s">
        <v>350</v>
      </c>
      <c r="H6" s="85" t="s">
        <v>350</v>
      </c>
      <c r="I6" s="85" t="s">
        <v>350</v>
      </c>
      <c r="J6" s="85" t="s">
        <v>351</v>
      </c>
      <c r="K6" s="85" t="s">
        <v>350</v>
      </c>
      <c r="L6" s="85" t="s">
        <v>350</v>
      </c>
      <c r="M6" s="85" t="s">
        <v>350</v>
      </c>
      <c r="N6" s="85" t="s">
        <v>350</v>
      </c>
      <c r="O6" s="66"/>
      <c r="P6" s="66"/>
      <c r="Q6" s="66"/>
      <c r="R6" s="66"/>
      <c r="S6" s="66"/>
      <c r="T6" s="66"/>
      <c r="U6" s="66"/>
      <c r="V6" s="66"/>
      <c r="W6" s="66"/>
      <c r="X6" s="66"/>
      <c r="Y6" s="66"/>
      <c r="Z6" s="66"/>
    </row>
    <row r="7" spans="1:26">
      <c r="A7" s="69" t="s">
        <v>203</v>
      </c>
      <c r="B7" t="s">
        <v>323</v>
      </c>
      <c r="C7" t="s">
        <v>324</v>
      </c>
      <c r="D7" s="66" t="s">
        <v>325</v>
      </c>
      <c r="E7" s="66" t="s">
        <v>326</v>
      </c>
      <c r="F7" s="66" t="s">
        <v>327</v>
      </c>
      <c r="G7" s="66" t="s">
        <v>328</v>
      </c>
      <c r="H7" s="66" t="s">
        <v>329</v>
      </c>
      <c r="I7" s="66" t="s">
        <v>330</v>
      </c>
      <c r="J7" s="66" t="s">
        <v>352</v>
      </c>
      <c r="K7" s="66" t="s">
        <v>331</v>
      </c>
      <c r="L7" s="66" t="s">
        <v>332</v>
      </c>
      <c r="M7" s="66" t="s">
        <v>333</v>
      </c>
      <c r="N7" s="66" t="s">
        <v>334</v>
      </c>
      <c r="O7" s="66"/>
      <c r="P7" s="66"/>
      <c r="Q7" s="66"/>
      <c r="R7" s="66"/>
      <c r="S7" s="66"/>
      <c r="T7" s="66"/>
      <c r="U7" s="66"/>
      <c r="V7" s="66"/>
      <c r="W7" s="66"/>
      <c r="X7" s="66"/>
      <c r="Y7" s="66"/>
      <c r="Z7" s="66"/>
    </row>
    <row r="8" spans="1:26" ht="13.5">
      <c r="A8" s="70" t="s">
        <v>444</v>
      </c>
      <c r="B8" s="1">
        <v>53.76</v>
      </c>
      <c r="C8" s="1">
        <v>54.84</v>
      </c>
      <c r="D8" s="86">
        <v>52.53</v>
      </c>
      <c r="E8" s="86">
        <v>52.79</v>
      </c>
      <c r="F8" s="86">
        <v>52.37</v>
      </c>
      <c r="G8" s="86">
        <v>54.08</v>
      </c>
      <c r="H8" s="86">
        <v>53.55</v>
      </c>
      <c r="I8" s="87">
        <v>53.24</v>
      </c>
      <c r="J8" s="87">
        <v>52.97</v>
      </c>
      <c r="K8" s="86">
        <v>51.92</v>
      </c>
      <c r="L8" s="88">
        <v>51.09</v>
      </c>
      <c r="M8" s="86">
        <v>52.26</v>
      </c>
      <c r="N8" s="86">
        <v>51.14</v>
      </c>
      <c r="O8" s="67"/>
      <c r="P8" s="67"/>
      <c r="Q8" s="67"/>
      <c r="R8" s="67"/>
      <c r="S8" s="67"/>
      <c r="T8" s="66"/>
      <c r="U8" s="66"/>
      <c r="V8" s="66"/>
      <c r="W8" s="66"/>
      <c r="X8" s="66"/>
      <c r="Y8" s="66"/>
      <c r="Z8" s="66"/>
    </row>
    <row r="9" spans="1:26" ht="13.5">
      <c r="A9" s="70" t="s">
        <v>439</v>
      </c>
      <c r="B9" s="1">
        <v>0.1</v>
      </c>
      <c r="C9" s="1" t="s">
        <v>230</v>
      </c>
      <c r="D9" s="86">
        <v>7.0000000000000007E-2</v>
      </c>
      <c r="E9" s="86">
        <v>0.05</v>
      </c>
      <c r="F9" s="86">
        <v>7.0000000000000007E-2</v>
      </c>
      <c r="G9" s="86" t="s">
        <v>230</v>
      </c>
      <c r="H9" s="86" t="s">
        <v>230</v>
      </c>
      <c r="I9" s="86" t="s">
        <v>230</v>
      </c>
      <c r="J9" s="86">
        <v>0.35</v>
      </c>
      <c r="K9" s="86">
        <v>0.08</v>
      </c>
      <c r="L9" s="86">
        <v>0.1</v>
      </c>
      <c r="M9" s="87" t="s">
        <v>230</v>
      </c>
      <c r="N9" s="86">
        <v>0.06</v>
      </c>
      <c r="O9" s="67"/>
      <c r="P9" s="67"/>
      <c r="Q9" s="67"/>
      <c r="R9" s="67"/>
      <c r="S9" s="67"/>
      <c r="T9" s="66"/>
      <c r="U9" s="66"/>
      <c r="V9" s="66"/>
      <c r="W9" s="66"/>
      <c r="X9" s="66"/>
      <c r="Y9" s="66"/>
      <c r="Z9" s="66"/>
    </row>
    <row r="10" spans="1:26" ht="13.5">
      <c r="A10" s="70" t="s">
        <v>440</v>
      </c>
      <c r="B10" s="1">
        <v>1.28</v>
      </c>
      <c r="C10" s="1">
        <v>0.55000000000000004</v>
      </c>
      <c r="D10" s="86">
        <v>1.23</v>
      </c>
      <c r="E10" s="86">
        <v>1.21</v>
      </c>
      <c r="F10" s="86">
        <v>1.42</v>
      </c>
      <c r="G10" s="86">
        <v>0.39</v>
      </c>
      <c r="H10" s="86">
        <v>0.09</v>
      </c>
      <c r="I10" s="86">
        <v>0.56999999999999995</v>
      </c>
      <c r="J10" s="86">
        <v>3.38</v>
      </c>
      <c r="K10" s="86">
        <v>1.33</v>
      </c>
      <c r="L10" s="86">
        <v>1.51</v>
      </c>
      <c r="M10" s="87">
        <v>0.11</v>
      </c>
      <c r="N10" s="86">
        <v>0.64</v>
      </c>
      <c r="O10" s="67"/>
      <c r="P10" s="67"/>
      <c r="Q10" s="67"/>
      <c r="R10" s="67"/>
      <c r="S10" s="67"/>
      <c r="T10" s="66"/>
      <c r="U10" s="66"/>
      <c r="V10" s="66"/>
      <c r="W10" s="66"/>
      <c r="X10" s="66"/>
      <c r="Y10" s="66"/>
      <c r="Z10" s="66"/>
    </row>
    <row r="11" spans="1:26" ht="13.5">
      <c r="A11" s="70" t="s">
        <v>443</v>
      </c>
      <c r="B11" s="1" t="s">
        <v>230</v>
      </c>
      <c r="C11" s="1" t="s">
        <v>230</v>
      </c>
      <c r="D11" s="1">
        <v>0.08</v>
      </c>
      <c r="E11" s="1">
        <v>0.06</v>
      </c>
      <c r="F11" s="1">
        <v>0.04</v>
      </c>
      <c r="G11" s="1">
        <v>0.04</v>
      </c>
      <c r="H11" s="1" t="s">
        <v>230</v>
      </c>
      <c r="I11" s="1" t="s">
        <v>230</v>
      </c>
      <c r="J11" s="1" t="s">
        <v>230</v>
      </c>
      <c r="K11" s="1" t="s">
        <v>230</v>
      </c>
      <c r="L11" s="1">
        <v>0.06</v>
      </c>
      <c r="M11" s="1" t="s">
        <v>230</v>
      </c>
      <c r="N11" s="1" t="s">
        <v>230</v>
      </c>
    </row>
    <row r="12" spans="1:26" ht="13.5">
      <c r="A12" s="70" t="s">
        <v>442</v>
      </c>
      <c r="B12" s="1" t="s">
        <v>230</v>
      </c>
      <c r="C12" s="1" t="s">
        <v>230</v>
      </c>
      <c r="D12" s="1" t="s">
        <v>230</v>
      </c>
      <c r="E12" s="1" t="s">
        <v>230</v>
      </c>
      <c r="F12" s="1" t="s">
        <v>230</v>
      </c>
      <c r="G12" s="1" t="s">
        <v>230</v>
      </c>
      <c r="H12" s="1" t="s">
        <v>230</v>
      </c>
      <c r="I12" s="1" t="s">
        <v>230</v>
      </c>
      <c r="J12" s="1" t="s">
        <v>230</v>
      </c>
      <c r="K12" s="1" t="s">
        <v>230</v>
      </c>
      <c r="L12" s="1" t="s">
        <v>230</v>
      </c>
      <c r="M12" s="1" t="s">
        <v>230</v>
      </c>
      <c r="N12" s="1" t="s">
        <v>230</v>
      </c>
    </row>
    <row r="13" spans="1:26">
      <c r="A13" s="70" t="s">
        <v>190</v>
      </c>
      <c r="B13" s="1">
        <v>7.4</v>
      </c>
      <c r="C13" s="1">
        <v>5.84</v>
      </c>
      <c r="D13" s="86">
        <v>11.6</v>
      </c>
      <c r="E13" s="86">
        <v>11.15</v>
      </c>
      <c r="F13" s="86">
        <v>10.33</v>
      </c>
      <c r="G13" s="86">
        <v>6.54</v>
      </c>
      <c r="H13" s="86">
        <v>1.64</v>
      </c>
      <c r="I13" s="86">
        <v>11.84</v>
      </c>
      <c r="J13" s="86">
        <v>1.78</v>
      </c>
      <c r="K13" s="86">
        <v>12.06</v>
      </c>
      <c r="L13" s="86">
        <v>14.24</v>
      </c>
      <c r="M13" s="86">
        <v>13.93</v>
      </c>
      <c r="N13" s="86">
        <v>13.02</v>
      </c>
      <c r="O13" s="67"/>
      <c r="P13" s="67"/>
      <c r="Q13" s="67"/>
      <c r="R13" s="67"/>
      <c r="S13" s="67"/>
      <c r="T13" s="66"/>
      <c r="U13" s="66"/>
      <c r="V13" s="66"/>
      <c r="W13" s="66"/>
      <c r="X13" s="66"/>
      <c r="Y13" s="66"/>
      <c r="Z13" s="66"/>
    </row>
    <row r="14" spans="1:26">
      <c r="A14" s="70" t="s">
        <v>189</v>
      </c>
      <c r="B14" s="1">
        <v>0.2</v>
      </c>
      <c r="C14" s="1">
        <v>0.17</v>
      </c>
      <c r="D14" s="86">
        <v>0.84</v>
      </c>
      <c r="E14" s="86">
        <v>0.78</v>
      </c>
      <c r="F14" s="86">
        <v>0.55000000000000004</v>
      </c>
      <c r="G14" s="86">
        <v>0.51</v>
      </c>
      <c r="H14" s="87">
        <v>0.35</v>
      </c>
      <c r="I14" s="87">
        <v>0.43</v>
      </c>
      <c r="J14" s="86">
        <v>0.46</v>
      </c>
      <c r="K14" s="86">
        <v>2.86</v>
      </c>
      <c r="L14" s="86">
        <v>1.77</v>
      </c>
      <c r="M14" s="86">
        <v>2.27</v>
      </c>
      <c r="N14" s="86">
        <v>2.33</v>
      </c>
      <c r="O14" s="67"/>
      <c r="P14" s="67"/>
      <c r="Q14" s="67"/>
      <c r="R14" s="67"/>
      <c r="S14" s="67"/>
      <c r="T14" s="66"/>
      <c r="U14" s="66"/>
      <c r="V14" s="66"/>
      <c r="W14" s="66"/>
      <c r="X14" s="66"/>
      <c r="Y14" s="66"/>
      <c r="Z14" s="66"/>
    </row>
    <row r="15" spans="1:26">
      <c r="A15" s="70" t="s">
        <v>187</v>
      </c>
      <c r="B15" s="1">
        <v>14.19</v>
      </c>
      <c r="C15" s="1">
        <v>15.2</v>
      </c>
      <c r="D15" s="85">
        <v>10.94</v>
      </c>
      <c r="E15" s="85">
        <v>11.34</v>
      </c>
      <c r="F15" s="85">
        <v>11.68</v>
      </c>
      <c r="G15" s="85">
        <v>14.57</v>
      </c>
      <c r="H15" s="85">
        <v>17.84</v>
      </c>
      <c r="I15" s="85">
        <v>11.42</v>
      </c>
      <c r="J15" s="85">
        <v>17.11</v>
      </c>
      <c r="K15" s="85">
        <v>9.15</v>
      </c>
      <c r="L15" s="85">
        <v>8.2799999999999994</v>
      </c>
      <c r="M15" s="85">
        <v>8.58</v>
      </c>
      <c r="N15" s="85">
        <v>9.08</v>
      </c>
      <c r="O15" s="66"/>
      <c r="P15" s="66"/>
      <c r="Q15" s="66"/>
      <c r="R15" s="66"/>
      <c r="S15" s="66"/>
      <c r="T15" s="66"/>
      <c r="U15" s="66"/>
      <c r="V15" s="66"/>
      <c r="W15" s="66"/>
      <c r="X15" s="66"/>
      <c r="Y15" s="66"/>
      <c r="Z15" s="66"/>
    </row>
    <row r="16" spans="1:26">
      <c r="A16" s="70" t="s">
        <v>188</v>
      </c>
      <c r="B16" s="1">
        <v>24.56</v>
      </c>
      <c r="C16" s="1">
        <v>24.97</v>
      </c>
      <c r="D16" s="86">
        <v>23.73</v>
      </c>
      <c r="E16" s="86">
        <v>23.78</v>
      </c>
      <c r="F16" s="86">
        <v>23.93</v>
      </c>
      <c r="G16" s="86">
        <v>24.88</v>
      </c>
      <c r="H16" s="86">
        <v>25.56</v>
      </c>
      <c r="I16" s="87">
        <v>24.04</v>
      </c>
      <c r="J16" s="87">
        <v>25.1</v>
      </c>
      <c r="K16" s="86">
        <v>24.25</v>
      </c>
      <c r="L16" s="86">
        <v>24.07</v>
      </c>
      <c r="M16" s="86">
        <v>24.39</v>
      </c>
      <c r="N16" s="86">
        <v>24.26</v>
      </c>
      <c r="O16" s="67"/>
      <c r="P16" s="67"/>
      <c r="Q16" s="67"/>
      <c r="R16" s="67"/>
      <c r="S16" s="67"/>
      <c r="T16" s="66"/>
      <c r="U16" s="66"/>
      <c r="V16" s="66"/>
      <c r="W16" s="66"/>
      <c r="X16" s="66"/>
      <c r="Y16" s="66"/>
      <c r="Z16" s="66"/>
    </row>
    <row r="17" spans="1:26" ht="13.5">
      <c r="A17" s="70" t="s">
        <v>445</v>
      </c>
      <c r="B17" s="1">
        <v>0.4</v>
      </c>
      <c r="C17" s="1">
        <v>0.32</v>
      </c>
      <c r="D17" s="85">
        <v>0.46</v>
      </c>
      <c r="E17" s="85">
        <v>0.42</v>
      </c>
      <c r="F17" s="85">
        <v>0.44</v>
      </c>
      <c r="G17" s="85">
        <v>0.28000000000000003</v>
      </c>
      <c r="H17" s="85" t="s">
        <v>230</v>
      </c>
      <c r="I17" s="85">
        <v>0.13</v>
      </c>
      <c r="J17" s="85">
        <v>7.0000000000000007E-2</v>
      </c>
      <c r="K17" s="85">
        <v>0.14000000000000001</v>
      </c>
      <c r="L17" s="85">
        <v>0.18</v>
      </c>
      <c r="M17" s="85">
        <v>0.09</v>
      </c>
      <c r="N17" s="85">
        <v>0.1</v>
      </c>
      <c r="O17" s="66"/>
      <c r="P17" s="66"/>
      <c r="Q17" s="66"/>
      <c r="R17" s="66"/>
      <c r="S17" s="66"/>
      <c r="T17" s="66"/>
      <c r="U17" s="66"/>
      <c r="V17" s="66"/>
      <c r="W17" s="66"/>
      <c r="X17" s="66"/>
      <c r="Y17" s="66"/>
      <c r="Z17" s="66"/>
    </row>
    <row r="18" spans="1:26" ht="13.5">
      <c r="A18" s="70" t="s">
        <v>441</v>
      </c>
      <c r="B18" s="1" t="s">
        <v>230</v>
      </c>
      <c r="C18" s="1" t="s">
        <v>230</v>
      </c>
      <c r="D18" s="85" t="s">
        <v>230</v>
      </c>
      <c r="E18" s="85" t="s">
        <v>230</v>
      </c>
      <c r="F18" s="85" t="s">
        <v>230</v>
      </c>
      <c r="G18" s="85" t="s">
        <v>230</v>
      </c>
      <c r="H18" s="85" t="s">
        <v>230</v>
      </c>
      <c r="I18" s="85" t="s">
        <v>230</v>
      </c>
      <c r="J18" s="85" t="s">
        <v>230</v>
      </c>
      <c r="K18" s="85" t="s">
        <v>230</v>
      </c>
      <c r="L18" s="85" t="s">
        <v>230</v>
      </c>
      <c r="M18" s="85" t="s">
        <v>230</v>
      </c>
      <c r="N18" s="91" t="s">
        <v>230</v>
      </c>
      <c r="O18" s="66"/>
      <c r="P18" s="66"/>
      <c r="Q18" s="66"/>
      <c r="R18" s="66"/>
      <c r="S18" s="66"/>
      <c r="T18" s="66"/>
      <c r="U18" s="66"/>
      <c r="V18" s="66"/>
      <c r="W18" s="66"/>
      <c r="X18" s="66"/>
      <c r="Y18" s="66"/>
      <c r="Z18" s="66"/>
    </row>
    <row r="19" spans="1:26">
      <c r="A19" s="70" t="s">
        <v>322</v>
      </c>
      <c r="B19" s="1" t="s">
        <v>230</v>
      </c>
      <c r="C19" s="1" t="s">
        <v>230</v>
      </c>
      <c r="D19" s="1" t="s">
        <v>230</v>
      </c>
      <c r="E19" s="1" t="s">
        <v>230</v>
      </c>
      <c r="F19" s="1" t="s">
        <v>230</v>
      </c>
      <c r="G19" s="1" t="s">
        <v>230</v>
      </c>
      <c r="H19" s="1" t="s">
        <v>230</v>
      </c>
      <c r="I19" s="1" t="s">
        <v>230</v>
      </c>
      <c r="J19" s="1" t="s">
        <v>230</v>
      </c>
      <c r="K19" s="1" t="s">
        <v>230</v>
      </c>
      <c r="L19" s="1" t="s">
        <v>230</v>
      </c>
      <c r="M19" s="1" t="s">
        <v>230</v>
      </c>
      <c r="N19" s="1" t="s">
        <v>230</v>
      </c>
    </row>
    <row r="20" spans="1:26">
      <c r="A20" s="70" t="s">
        <v>319</v>
      </c>
      <c r="B20" s="1" t="s">
        <v>230</v>
      </c>
      <c r="C20" s="1" t="s">
        <v>230</v>
      </c>
      <c r="D20" s="85" t="s">
        <v>230</v>
      </c>
      <c r="E20" s="85" t="s">
        <v>230</v>
      </c>
      <c r="F20" s="85" t="s">
        <v>230</v>
      </c>
      <c r="G20" s="85" t="s">
        <v>230</v>
      </c>
      <c r="H20" s="85" t="s">
        <v>230</v>
      </c>
      <c r="I20" s="85" t="s">
        <v>230</v>
      </c>
      <c r="J20" s="85" t="s">
        <v>230</v>
      </c>
      <c r="K20" s="85" t="s">
        <v>230</v>
      </c>
      <c r="L20" s="85" t="s">
        <v>230</v>
      </c>
      <c r="M20" s="85" t="s">
        <v>230</v>
      </c>
      <c r="N20" s="85" t="s">
        <v>230</v>
      </c>
      <c r="O20" s="66"/>
      <c r="P20" s="66"/>
      <c r="Q20" s="66"/>
      <c r="R20" s="66"/>
      <c r="S20" s="66"/>
      <c r="T20" s="66"/>
      <c r="U20" s="66"/>
      <c r="V20" s="66"/>
      <c r="W20" s="66"/>
    </row>
    <row r="21" spans="1:26">
      <c r="A21" s="70" t="s">
        <v>320</v>
      </c>
      <c r="B21" s="1" t="s">
        <v>230</v>
      </c>
      <c r="C21" s="1" t="s">
        <v>230</v>
      </c>
      <c r="D21" s="86" t="s">
        <v>230</v>
      </c>
      <c r="E21" s="86" t="s">
        <v>230</v>
      </c>
      <c r="F21" s="86" t="s">
        <v>230</v>
      </c>
      <c r="G21" s="86" t="s">
        <v>230</v>
      </c>
      <c r="H21" s="86" t="s">
        <v>230</v>
      </c>
      <c r="I21" s="87" t="s">
        <v>230</v>
      </c>
      <c r="J21" s="87" t="s">
        <v>230</v>
      </c>
      <c r="K21" s="86" t="s">
        <v>230</v>
      </c>
      <c r="L21" s="86" t="s">
        <v>230</v>
      </c>
      <c r="M21" s="86" t="s">
        <v>230</v>
      </c>
      <c r="N21" s="86">
        <v>0.08</v>
      </c>
      <c r="O21" s="67"/>
      <c r="P21" s="67"/>
      <c r="Q21" s="67"/>
      <c r="R21" s="67"/>
      <c r="S21" s="68"/>
      <c r="T21" s="66"/>
      <c r="U21" s="66"/>
      <c r="V21" s="66"/>
      <c r="W21" s="66"/>
      <c r="X21" s="66"/>
      <c r="Y21" s="66"/>
      <c r="Z21" s="66"/>
    </row>
    <row r="22" spans="1:26">
      <c r="A22" s="70" t="s">
        <v>192</v>
      </c>
      <c r="B22" s="1">
        <v>101.96</v>
      </c>
      <c r="C22" s="1">
        <v>102.08</v>
      </c>
      <c r="D22" s="1">
        <v>101.51</v>
      </c>
      <c r="E22" s="1">
        <v>101.63</v>
      </c>
      <c r="F22" s="1">
        <v>100.82999999999998</v>
      </c>
      <c r="G22" s="1">
        <v>101.29000000000002</v>
      </c>
      <c r="H22" s="1">
        <v>99.09</v>
      </c>
      <c r="I22" s="1">
        <v>101.88</v>
      </c>
      <c r="J22" s="1">
        <v>101.29</v>
      </c>
      <c r="K22" s="1">
        <v>101.92</v>
      </c>
      <c r="L22" s="1">
        <v>101.3</v>
      </c>
      <c r="M22" s="1">
        <v>101.69</v>
      </c>
      <c r="N22" s="1">
        <v>100.89</v>
      </c>
    </row>
    <row r="23" spans="1:26">
      <c r="A23" s="82" t="s">
        <v>503</v>
      </c>
      <c r="B23" s="1"/>
      <c r="C23" s="1"/>
      <c r="D23" s="1"/>
      <c r="E23" s="1"/>
      <c r="F23" s="1"/>
      <c r="G23" s="1"/>
      <c r="H23" s="1"/>
      <c r="I23" s="1"/>
      <c r="J23" s="1"/>
      <c r="K23" s="1"/>
      <c r="L23" s="1"/>
      <c r="M23" s="1"/>
      <c r="N23" s="1"/>
    </row>
    <row r="24" spans="1:26">
      <c r="A24" s="70" t="s">
        <v>461</v>
      </c>
      <c r="B24" s="75">
        <v>1.9650581642007956</v>
      </c>
      <c r="C24" s="75">
        <v>1.9893082530306303</v>
      </c>
      <c r="D24" s="75">
        <v>1.9695360100359147</v>
      </c>
      <c r="E24" s="75">
        <v>1.9717095059004703</v>
      </c>
      <c r="F24" s="75">
        <v>1.9640426463207241</v>
      </c>
      <c r="G24" s="75">
        <v>1.985220901615329</v>
      </c>
      <c r="H24" s="75">
        <v>1.9722713362361637</v>
      </c>
      <c r="I24" s="75">
        <v>1.98827585062334</v>
      </c>
      <c r="J24" s="75">
        <v>1.9055282903787343</v>
      </c>
      <c r="K24" s="75">
        <v>1.9644516145177928</v>
      </c>
      <c r="L24" s="75">
        <v>1.9551379425740845</v>
      </c>
      <c r="M24" s="75">
        <v>1.9934214703394064</v>
      </c>
      <c r="N24" s="75">
        <v>1.9651777905326118</v>
      </c>
    </row>
    <row r="25" spans="1:26">
      <c r="A25" s="70" t="s">
        <v>460</v>
      </c>
      <c r="B25" s="75">
        <v>5.5141957947070566E-2</v>
      </c>
      <c r="C25" s="75">
        <v>2.3513830929847084E-2</v>
      </c>
      <c r="D25" s="75">
        <v>5.4352271598914793E-2</v>
      </c>
      <c r="E25" s="75">
        <v>5.3263868054793509E-2</v>
      </c>
      <c r="F25" s="75">
        <v>6.2764308375937924E-2</v>
      </c>
      <c r="G25" s="75">
        <v>1.6873020205460214E-2</v>
      </c>
      <c r="H25" s="75">
        <v>3.9066613029901127E-3</v>
      </c>
      <c r="I25" s="75">
        <v>2.5088200392053984E-2</v>
      </c>
      <c r="J25" s="75">
        <v>0.14330395999787643</v>
      </c>
      <c r="K25" s="75">
        <v>5.9308147225658157E-2</v>
      </c>
      <c r="L25" s="75">
        <v>6.8104296636281994E-2</v>
      </c>
      <c r="M25" s="75">
        <v>4.9451386734156331E-3</v>
      </c>
      <c r="N25" s="75">
        <v>2.8985257373534978E-2</v>
      </c>
    </row>
    <row r="26" spans="1:26">
      <c r="A26" s="57" t="s">
        <v>464</v>
      </c>
      <c r="B26" s="75" t="s">
        <v>275</v>
      </c>
      <c r="C26" s="75" t="s">
        <v>275</v>
      </c>
      <c r="D26" s="75">
        <v>2.3714903153281186E-3</v>
      </c>
      <c r="E26" s="75">
        <v>1.7718108719312366E-3</v>
      </c>
      <c r="F26" s="75">
        <v>1.1860504827993367E-3</v>
      </c>
      <c r="G26" s="75">
        <v>1.1609325580704489E-3</v>
      </c>
      <c r="H26" s="75" t="s">
        <v>275</v>
      </c>
      <c r="I26" s="75" t="s">
        <v>275</v>
      </c>
      <c r="J26" s="75" t="s">
        <v>275</v>
      </c>
      <c r="K26" s="75" t="s">
        <v>275</v>
      </c>
      <c r="L26" s="75">
        <v>1.815380203742201E-3</v>
      </c>
      <c r="M26" s="75" t="s">
        <v>275</v>
      </c>
      <c r="N26" s="75" t="s">
        <v>275</v>
      </c>
    </row>
    <row r="27" spans="1:26">
      <c r="A27" s="70" t="s">
        <v>462</v>
      </c>
      <c r="B27" s="75">
        <v>2.7494487168728842E-3</v>
      </c>
      <c r="C27" s="75" t="s">
        <v>275</v>
      </c>
      <c r="D27" s="75">
        <v>1.9741676854183529E-3</v>
      </c>
      <c r="E27" s="75">
        <v>1.4047231720075574E-3</v>
      </c>
      <c r="F27" s="75">
        <v>1.9746760265334016E-3</v>
      </c>
      <c r="G27" s="75" t="s">
        <v>275</v>
      </c>
      <c r="H27" s="75" t="s">
        <v>275</v>
      </c>
      <c r="I27" s="75" t="s">
        <v>275</v>
      </c>
      <c r="J27" s="75">
        <v>9.4707188938346187E-3</v>
      </c>
      <c r="K27" s="75">
        <v>2.2768064523410016E-3</v>
      </c>
      <c r="L27" s="75">
        <v>2.8785314263490296E-3</v>
      </c>
      <c r="M27" s="75" t="s">
        <v>275</v>
      </c>
      <c r="N27" s="75">
        <v>1.7342905111289348E-3</v>
      </c>
    </row>
    <row r="28" spans="1:26">
      <c r="A28" s="70" t="s">
        <v>193</v>
      </c>
      <c r="B28" s="75">
        <v>0.77322714257159408</v>
      </c>
      <c r="C28" s="75">
        <v>0.82197152299874598</v>
      </c>
      <c r="D28" s="75">
        <v>0.61148019077227678</v>
      </c>
      <c r="E28" s="75">
        <v>0.63141205371118947</v>
      </c>
      <c r="F28" s="75">
        <v>0.65300984373731363</v>
      </c>
      <c r="G28" s="75">
        <v>0.79733394444724903</v>
      </c>
      <c r="H28" s="75">
        <v>0.97951385513525524</v>
      </c>
      <c r="I28" s="75">
        <v>0.63578933751517719</v>
      </c>
      <c r="J28" s="75">
        <v>0.9175800932792646</v>
      </c>
      <c r="K28" s="75">
        <v>0.51610289146287258</v>
      </c>
      <c r="L28" s="75">
        <v>0.47236790695311781</v>
      </c>
      <c r="M28" s="75">
        <v>0.48789409243176368</v>
      </c>
      <c r="N28" s="75">
        <v>0.52015828193849922</v>
      </c>
    </row>
    <row r="29" spans="1:26">
      <c r="A29" s="70" t="s">
        <v>196</v>
      </c>
      <c r="B29" s="75">
        <v>0.22620586624013986</v>
      </c>
      <c r="C29" s="75">
        <v>0.17716318502594994</v>
      </c>
      <c r="D29" s="75">
        <v>0.36372278524263424</v>
      </c>
      <c r="E29" s="75">
        <v>0.34827486265993934</v>
      </c>
      <c r="F29" s="75">
        <v>0.32398481479550956</v>
      </c>
      <c r="G29" s="75">
        <v>0.20077327279740978</v>
      </c>
      <c r="H29" s="75">
        <v>5.0513449842082406E-2</v>
      </c>
      <c r="I29" s="75">
        <v>0.36978244293138779</v>
      </c>
      <c r="J29" s="75">
        <v>5.3550240332978984E-2</v>
      </c>
      <c r="K29" s="75">
        <v>0.38160139564713619</v>
      </c>
      <c r="L29" s="75">
        <v>0.4557298595406945</v>
      </c>
      <c r="M29" s="75">
        <v>0.44436192204851249</v>
      </c>
      <c r="N29" s="75">
        <v>0.41841582513583719</v>
      </c>
    </row>
    <row r="30" spans="1:26">
      <c r="A30" s="70" t="s">
        <v>195</v>
      </c>
      <c r="B30" s="75">
        <v>6.1920133572796795E-3</v>
      </c>
      <c r="C30" s="75">
        <v>5.2232317904715355E-3</v>
      </c>
      <c r="D30" s="75">
        <v>2.6676051681058879E-2</v>
      </c>
      <c r="E30" s="75">
        <v>2.4675820941698644E-2</v>
      </c>
      <c r="F30" s="75">
        <v>1.7470959961789437E-2</v>
      </c>
      <c r="G30" s="75">
        <v>1.5857257239449304E-2</v>
      </c>
      <c r="H30" s="75">
        <v>1.091844954191633E-2</v>
      </c>
      <c r="I30" s="75">
        <v>1.3601687280346201E-2</v>
      </c>
      <c r="J30" s="75">
        <v>1.4016158462988695E-2</v>
      </c>
      <c r="K30" s="75">
        <v>9.1655477632643936E-2</v>
      </c>
      <c r="L30" s="75">
        <v>5.7372068315911837E-2</v>
      </c>
      <c r="M30" s="75">
        <v>7.3340070413482103E-2</v>
      </c>
      <c r="N30" s="75">
        <v>7.5837286248451152E-2</v>
      </c>
    </row>
    <row r="31" spans="1:26">
      <c r="A31" s="70" t="s">
        <v>194</v>
      </c>
      <c r="B31" s="75">
        <v>0.96187281006267955</v>
      </c>
      <c r="C31" s="75">
        <v>0.97050173676451013</v>
      </c>
      <c r="D31" s="75">
        <v>0.95329518479259867</v>
      </c>
      <c r="E31" s="75">
        <v>0.95164781505672502</v>
      </c>
      <c r="F31" s="75">
        <v>0.96157723858222777</v>
      </c>
      <c r="G31" s="75">
        <v>0.97857849694994559</v>
      </c>
      <c r="H31" s="75">
        <v>1.0086515810539329</v>
      </c>
      <c r="I31" s="75">
        <v>0.9619360269577224</v>
      </c>
      <c r="J31" s="75">
        <v>0.96745836878817004</v>
      </c>
      <c r="K31" s="75">
        <v>0.98308604618292472</v>
      </c>
      <c r="L31" s="75">
        <v>0.98693994744836688</v>
      </c>
      <c r="M31" s="75">
        <v>0.99681522535077749</v>
      </c>
      <c r="N31" s="75">
        <v>0.99886099949881135</v>
      </c>
    </row>
    <row r="32" spans="1:26">
      <c r="A32" s="70" t="s">
        <v>459</v>
      </c>
      <c r="B32" s="75">
        <v>2.8348010024730409E-2</v>
      </c>
      <c r="C32" s="75">
        <v>2.2506141928582371E-2</v>
      </c>
      <c r="D32" s="75">
        <v>3.3439578394800974E-2</v>
      </c>
      <c r="E32" s="75">
        <v>3.0414942190810465E-2</v>
      </c>
      <c r="F32" s="75">
        <v>3.1993919881080801E-2</v>
      </c>
      <c r="G32" s="75">
        <v>1.9928592379984438E-2</v>
      </c>
      <c r="H32" s="75" t="s">
        <v>275</v>
      </c>
      <c r="I32" s="75">
        <v>9.4130069612106421E-3</v>
      </c>
      <c r="J32" s="75">
        <v>4.8823611892856418E-3</v>
      </c>
      <c r="K32" s="75">
        <v>1.0270252591335734E-2</v>
      </c>
      <c r="L32" s="75">
        <v>1.335550896201255E-2</v>
      </c>
      <c r="M32" s="75">
        <v>6.6560821330550295E-3</v>
      </c>
      <c r="N32" s="75">
        <v>7.4505367345050191E-3</v>
      </c>
    </row>
    <row r="33" spans="1:23">
      <c r="A33" s="70" t="s">
        <v>320</v>
      </c>
      <c r="B33" s="75" t="s">
        <v>275</v>
      </c>
      <c r="C33" s="75" t="s">
        <v>275</v>
      </c>
      <c r="D33" s="75" t="s">
        <v>275</v>
      </c>
      <c r="E33" s="75" t="s">
        <v>275</v>
      </c>
      <c r="F33" s="75" t="s">
        <v>275</v>
      </c>
      <c r="G33" s="75" t="s">
        <v>275</v>
      </c>
      <c r="H33" s="75" t="s">
        <v>275</v>
      </c>
      <c r="I33" s="75" t="s">
        <v>275</v>
      </c>
      <c r="J33" s="75" t="s">
        <v>275</v>
      </c>
      <c r="K33" s="75" t="s">
        <v>275</v>
      </c>
      <c r="L33" s="75" t="s">
        <v>275</v>
      </c>
      <c r="M33" s="75" t="s">
        <v>275</v>
      </c>
      <c r="N33" s="75">
        <v>5.2100609123467223E-3</v>
      </c>
    </row>
    <row r="35" spans="1:23">
      <c r="A35" s="2" t="s">
        <v>435</v>
      </c>
    </row>
    <row r="47" spans="1:23">
      <c r="D47" s="66"/>
      <c r="E47" s="66"/>
      <c r="F47" s="66"/>
      <c r="G47" s="66"/>
      <c r="H47" s="66"/>
      <c r="I47" s="66"/>
      <c r="J47" s="66"/>
      <c r="K47" s="66"/>
      <c r="L47" s="66"/>
      <c r="M47" s="66"/>
      <c r="N47" s="66"/>
      <c r="O47" s="66"/>
      <c r="P47" s="66"/>
      <c r="Q47" s="66"/>
      <c r="R47" s="66"/>
      <c r="S47" s="66"/>
      <c r="T47" s="66"/>
      <c r="U47" s="66"/>
      <c r="V47" s="66"/>
      <c r="W47" s="66"/>
    </row>
    <row r="48" spans="1:23">
      <c r="D48" s="66"/>
      <c r="E48" s="70"/>
      <c r="F48" s="70"/>
      <c r="G48" s="70"/>
      <c r="H48" s="70"/>
      <c r="I48" s="70"/>
      <c r="J48" s="70"/>
      <c r="K48" s="70"/>
      <c r="L48" s="70"/>
      <c r="M48" s="70"/>
      <c r="N48" s="70"/>
      <c r="O48" s="70"/>
      <c r="P48" s="70"/>
      <c r="Q48" s="70"/>
      <c r="R48" s="70"/>
      <c r="S48" s="70"/>
      <c r="T48" s="66"/>
      <c r="U48" s="66"/>
      <c r="V48" s="66"/>
      <c r="W48" s="66"/>
    </row>
    <row r="49" spans="4:23">
      <c r="D49" s="66"/>
      <c r="E49" s="66"/>
      <c r="F49" s="66"/>
      <c r="G49" s="66"/>
      <c r="H49" s="66"/>
      <c r="I49" s="66"/>
      <c r="J49" s="66"/>
      <c r="K49" s="66"/>
      <c r="L49" s="66"/>
      <c r="M49" s="66"/>
      <c r="N49" s="66"/>
      <c r="O49" s="66"/>
      <c r="P49" s="66"/>
      <c r="Q49" s="66"/>
      <c r="R49" s="66"/>
      <c r="S49" s="66"/>
      <c r="T49" s="66"/>
      <c r="U49" s="66"/>
      <c r="V49" s="66"/>
      <c r="W49" s="66"/>
    </row>
    <row r="50" spans="4:23">
      <c r="D50" s="66"/>
      <c r="E50" s="66"/>
      <c r="F50" s="66"/>
      <c r="G50" s="66"/>
      <c r="H50" s="66"/>
      <c r="I50" s="66"/>
      <c r="J50" s="66"/>
      <c r="K50" s="66"/>
      <c r="L50" s="66"/>
      <c r="M50" s="66"/>
      <c r="N50" s="66"/>
      <c r="O50" s="66"/>
      <c r="P50" s="66"/>
      <c r="Q50" s="66"/>
      <c r="R50" s="66"/>
      <c r="S50" s="66"/>
      <c r="T50" s="66"/>
      <c r="U50" s="66"/>
      <c r="V50" s="66"/>
      <c r="W50" s="66"/>
    </row>
    <row r="51" spans="4:23">
      <c r="D51" s="66"/>
      <c r="E51" s="66"/>
      <c r="F51" s="66"/>
      <c r="G51" s="66"/>
      <c r="H51" s="66"/>
      <c r="I51" s="66"/>
      <c r="J51" s="66"/>
      <c r="K51" s="66"/>
      <c r="L51" s="66"/>
      <c r="M51" s="66"/>
      <c r="N51" s="66"/>
      <c r="O51" s="66"/>
      <c r="P51" s="66"/>
      <c r="Q51" s="66"/>
      <c r="R51" s="66"/>
      <c r="S51" s="66"/>
      <c r="T51" s="66"/>
      <c r="U51" s="66"/>
      <c r="V51" s="66"/>
      <c r="W51" s="66"/>
    </row>
    <row r="52" spans="4:23">
      <c r="D52" s="66"/>
      <c r="E52" s="66"/>
      <c r="F52" s="66"/>
      <c r="G52" s="66"/>
      <c r="H52" s="66"/>
      <c r="I52" s="66"/>
      <c r="J52" s="66"/>
      <c r="K52" s="66"/>
      <c r="L52" s="66"/>
      <c r="M52" s="66"/>
      <c r="N52" s="66"/>
      <c r="O52" s="66"/>
      <c r="P52" s="66"/>
      <c r="Q52" s="66"/>
      <c r="R52" s="66"/>
      <c r="S52" s="66"/>
      <c r="T52" s="66"/>
      <c r="U52" s="66"/>
      <c r="V52" s="66"/>
      <c r="W52" s="66"/>
    </row>
    <row r="53" spans="4:23">
      <c r="D53" s="66"/>
      <c r="E53" s="66"/>
      <c r="F53" s="66"/>
      <c r="G53" s="66"/>
      <c r="H53" s="66"/>
      <c r="I53" s="66"/>
      <c r="J53" s="66"/>
      <c r="K53" s="66"/>
      <c r="L53" s="66"/>
      <c r="M53" s="66"/>
      <c r="N53" s="66"/>
      <c r="O53" s="66"/>
      <c r="P53" s="66"/>
      <c r="Q53" s="66"/>
      <c r="R53" s="66"/>
      <c r="S53" s="66"/>
      <c r="T53" s="66"/>
      <c r="U53" s="66"/>
      <c r="V53" s="66"/>
      <c r="W53" s="66"/>
    </row>
    <row r="54" spans="4:23">
      <c r="D54" s="67"/>
      <c r="E54" s="67"/>
      <c r="F54" s="67"/>
      <c r="G54" s="67"/>
      <c r="H54" s="68"/>
      <c r="I54" s="68"/>
      <c r="J54" s="67"/>
      <c r="K54" s="67"/>
      <c r="L54" s="67"/>
      <c r="M54" s="68"/>
      <c r="N54" s="67"/>
      <c r="O54" s="67"/>
      <c r="P54" s="67"/>
      <c r="Q54" s="67"/>
      <c r="R54" s="67"/>
      <c r="S54" s="67"/>
      <c r="T54" s="66"/>
      <c r="U54" s="66"/>
      <c r="V54" s="66"/>
      <c r="W54" s="66"/>
    </row>
    <row r="55" spans="4:23">
      <c r="D55" s="67"/>
      <c r="E55" s="67"/>
      <c r="F55" s="67"/>
      <c r="G55" s="67"/>
      <c r="H55" s="68"/>
      <c r="I55" s="68"/>
      <c r="J55" s="67"/>
      <c r="K55" s="67"/>
      <c r="L55" s="67"/>
      <c r="M55" s="68"/>
      <c r="N55" s="67"/>
      <c r="O55" s="67"/>
      <c r="P55" s="67"/>
      <c r="Q55" s="67"/>
      <c r="R55" s="67"/>
      <c r="S55" s="67"/>
      <c r="T55" s="66"/>
      <c r="U55" s="66"/>
      <c r="V55" s="66"/>
      <c r="W55" s="66"/>
    </row>
    <row r="56" spans="4:23">
      <c r="D56" s="66"/>
      <c r="E56" s="66"/>
      <c r="F56" s="66"/>
      <c r="G56" s="66"/>
      <c r="H56" s="66"/>
      <c r="I56" s="66"/>
      <c r="J56" s="66"/>
      <c r="K56" s="66"/>
      <c r="L56" s="66"/>
      <c r="M56" s="66"/>
      <c r="N56" s="66"/>
      <c r="O56" s="66"/>
      <c r="P56" s="66"/>
      <c r="Q56" s="66"/>
      <c r="R56" s="66"/>
      <c r="S56" s="66"/>
      <c r="T56" s="66"/>
      <c r="U56" s="66"/>
      <c r="V56" s="66"/>
      <c r="W56" s="66"/>
    </row>
    <row r="57" spans="4:23">
      <c r="D57" s="66"/>
      <c r="E57" s="66"/>
      <c r="F57" s="66"/>
      <c r="G57" s="66"/>
      <c r="H57" s="66"/>
      <c r="I57" s="66"/>
      <c r="J57" s="66"/>
      <c r="K57" s="66"/>
      <c r="L57" s="66"/>
      <c r="M57" s="66"/>
      <c r="N57" s="66"/>
      <c r="O57" s="66"/>
      <c r="P57" s="66"/>
      <c r="Q57" s="66"/>
      <c r="R57" s="66"/>
      <c r="S57" s="66"/>
      <c r="T57" s="66"/>
      <c r="U57" s="66"/>
      <c r="V57" s="66"/>
      <c r="W57" s="66"/>
    </row>
    <row r="58" spans="4:23">
      <c r="D58" s="66"/>
      <c r="E58" s="66"/>
      <c r="F58" s="66"/>
      <c r="G58" s="66"/>
      <c r="H58" s="66"/>
      <c r="I58" s="66"/>
      <c r="J58" s="66"/>
      <c r="K58" s="66"/>
      <c r="L58" s="66"/>
      <c r="M58" s="66"/>
      <c r="N58" s="66"/>
      <c r="O58" s="66"/>
      <c r="P58" s="66"/>
      <c r="Q58" s="66"/>
      <c r="R58" s="66"/>
      <c r="S58" s="66"/>
      <c r="T58" s="66"/>
      <c r="U58" s="66"/>
      <c r="V58" s="66"/>
      <c r="W58" s="66"/>
    </row>
    <row r="59" spans="4:23">
      <c r="T59" s="66"/>
      <c r="U59" s="66"/>
      <c r="V59" s="66"/>
      <c r="W59" s="66"/>
    </row>
    <row r="60" spans="4:23">
      <c r="T60" s="66"/>
      <c r="U60" s="66"/>
      <c r="V60" s="66"/>
      <c r="W60" s="66"/>
    </row>
    <row r="61" spans="4:23">
      <c r="T61" s="66"/>
      <c r="U61" s="66"/>
      <c r="V61" s="66"/>
      <c r="W61" s="66"/>
    </row>
    <row r="62" spans="4:23">
      <c r="T62" s="66"/>
      <c r="U62" s="66"/>
      <c r="V62" s="66"/>
      <c r="W62" s="66"/>
    </row>
    <row r="63" spans="4:23">
      <c r="T63" s="66"/>
      <c r="U63" s="66"/>
      <c r="V63" s="66"/>
      <c r="W63" s="66"/>
    </row>
    <row r="64" spans="4:23">
      <c r="D64" s="66"/>
      <c r="E64" s="66"/>
      <c r="F64" s="66"/>
      <c r="G64" s="66"/>
      <c r="H64" s="66"/>
      <c r="I64" s="66"/>
      <c r="J64" s="66"/>
      <c r="K64" s="66"/>
      <c r="L64" s="66"/>
      <c r="M64" s="66"/>
      <c r="N64" s="66"/>
      <c r="O64" s="66"/>
      <c r="P64" s="66"/>
      <c r="Q64" s="66"/>
      <c r="R64" s="66"/>
      <c r="S64" s="66"/>
      <c r="T64" s="66"/>
      <c r="U64" s="66"/>
      <c r="V64" s="66"/>
      <c r="W64" s="66"/>
    </row>
    <row r="65" spans="4:23">
      <c r="D65" s="66"/>
      <c r="E65" s="66"/>
      <c r="F65" s="66"/>
      <c r="G65" s="66"/>
      <c r="H65" s="66"/>
      <c r="I65" s="66"/>
      <c r="J65" s="66"/>
      <c r="K65" s="66"/>
      <c r="L65" s="66"/>
      <c r="M65" s="66"/>
      <c r="N65" s="66"/>
      <c r="O65" s="66"/>
      <c r="P65" s="66"/>
      <c r="Q65" s="66"/>
      <c r="R65" s="66"/>
      <c r="S65" s="66"/>
      <c r="T65" s="66"/>
      <c r="U65" s="66"/>
      <c r="V65" s="66"/>
      <c r="W65" s="66"/>
    </row>
    <row r="66" spans="4:23">
      <c r="V66" s="66"/>
      <c r="W66" s="66"/>
    </row>
    <row r="67" spans="4:23">
      <c r="V67" s="66"/>
      <c r="W67" s="66"/>
    </row>
    <row r="68" spans="4:23">
      <c r="V68" s="66"/>
      <c r="W68" s="66"/>
    </row>
    <row r="69" spans="4:23">
      <c r="V69" s="66"/>
      <c r="W69" s="66"/>
    </row>
    <row r="70" spans="4:23">
      <c r="V70" s="66"/>
      <c r="W70" s="66"/>
    </row>
    <row r="71" spans="4:23">
      <c r="V71" s="66"/>
      <c r="W71" s="66"/>
    </row>
    <row r="72" spans="4:23">
      <c r="V72" s="66"/>
      <c r="W72" s="66"/>
    </row>
    <row r="73" spans="4:23">
      <c r="V73" s="66"/>
      <c r="W73" s="66"/>
    </row>
    <row r="74" spans="4:23">
      <c r="D74" s="66"/>
      <c r="E74" s="66"/>
      <c r="F74" s="66"/>
      <c r="G74" s="66"/>
      <c r="H74" s="66"/>
      <c r="I74" s="66"/>
      <c r="J74" s="66"/>
      <c r="K74" s="66"/>
      <c r="L74" s="66"/>
      <c r="M74" s="66"/>
      <c r="N74" s="66"/>
      <c r="O74" s="66"/>
      <c r="P74" s="66"/>
      <c r="Q74" s="66"/>
      <c r="R74" s="66"/>
      <c r="S74" s="66"/>
      <c r="T74" s="66"/>
      <c r="U74" s="66"/>
      <c r="V74" s="66"/>
      <c r="W74" s="66"/>
    </row>
    <row r="90" spans="4:23">
      <c r="D90" s="66"/>
      <c r="E90" s="66"/>
      <c r="F90" s="66"/>
      <c r="G90" s="66"/>
      <c r="H90" s="66"/>
      <c r="I90" s="66"/>
      <c r="J90" s="66"/>
      <c r="K90" s="66"/>
      <c r="L90" s="66"/>
      <c r="M90" s="66"/>
      <c r="N90" s="66"/>
      <c r="O90" s="66"/>
      <c r="P90" s="66"/>
      <c r="Q90" s="66"/>
      <c r="R90" s="66"/>
      <c r="S90" s="66"/>
      <c r="T90" s="66"/>
      <c r="U90" s="66"/>
      <c r="V90" s="66"/>
      <c r="W90" s="66"/>
    </row>
    <row r="91" spans="4:23">
      <c r="D91" s="66"/>
      <c r="E91" s="66"/>
      <c r="F91" s="66"/>
      <c r="G91" s="66"/>
      <c r="H91" s="66"/>
      <c r="I91" s="66"/>
      <c r="J91" s="66"/>
      <c r="K91" s="66"/>
      <c r="L91" s="66"/>
      <c r="M91" s="66"/>
      <c r="N91" s="66"/>
      <c r="O91" s="66"/>
      <c r="P91" s="66"/>
      <c r="Q91" s="66"/>
      <c r="R91" s="66"/>
      <c r="S91" s="66"/>
      <c r="T91" s="66"/>
      <c r="U91" s="66"/>
      <c r="V91" s="66"/>
      <c r="W91" s="66"/>
    </row>
    <row r="92" spans="4:23">
      <c r="M92" s="66"/>
      <c r="N92" s="66"/>
      <c r="O92" s="66"/>
      <c r="P92" s="66"/>
      <c r="Q92" s="66"/>
      <c r="R92" s="66"/>
      <c r="S92" s="66"/>
      <c r="T92" s="66"/>
      <c r="U92" s="66"/>
      <c r="V92" s="66"/>
      <c r="W92" s="66"/>
    </row>
    <row r="93" spans="4:23">
      <c r="M93" s="66"/>
      <c r="N93" s="66"/>
      <c r="O93" s="66"/>
      <c r="P93" s="66"/>
      <c r="Q93" s="66"/>
      <c r="R93" s="66"/>
      <c r="S93" s="66"/>
      <c r="T93" s="66"/>
      <c r="U93" s="66"/>
      <c r="V93" s="66"/>
      <c r="W93" s="66"/>
    </row>
    <row r="94" spans="4:23">
      <c r="M94" s="66"/>
      <c r="N94" s="66"/>
      <c r="O94" s="66"/>
      <c r="P94" s="66"/>
      <c r="Q94" s="66"/>
      <c r="R94" s="66"/>
      <c r="S94" s="66"/>
      <c r="T94" s="66"/>
      <c r="U94" s="66"/>
      <c r="V94" s="66"/>
      <c r="W94" s="66"/>
    </row>
    <row r="95" spans="4:23">
      <c r="M95" s="66"/>
      <c r="N95" s="66"/>
      <c r="O95" s="66"/>
      <c r="P95" s="66"/>
      <c r="Q95" s="66"/>
      <c r="R95" s="66"/>
      <c r="S95" s="66"/>
      <c r="T95" s="66"/>
      <c r="U95" s="66"/>
      <c r="V95" s="66"/>
      <c r="W95" s="66"/>
    </row>
    <row r="96" spans="4:23">
      <c r="M96" s="66"/>
      <c r="N96" s="66"/>
      <c r="O96" s="66"/>
      <c r="P96" s="66"/>
      <c r="Q96" s="66"/>
      <c r="R96" s="66"/>
      <c r="S96" s="66"/>
      <c r="T96" s="66"/>
      <c r="U96" s="66"/>
      <c r="V96" s="66"/>
      <c r="W96" s="66"/>
    </row>
    <row r="97" spans="4:23">
      <c r="D97" s="66"/>
      <c r="E97" s="66"/>
      <c r="F97" s="66"/>
      <c r="G97" s="66"/>
      <c r="H97" s="66"/>
      <c r="I97" s="66"/>
      <c r="J97" s="66"/>
      <c r="K97" s="66"/>
      <c r="L97" s="66"/>
      <c r="M97" s="66"/>
      <c r="N97" s="66"/>
      <c r="O97" s="66"/>
      <c r="P97" s="66"/>
      <c r="Q97" s="66"/>
      <c r="R97" s="66"/>
      <c r="S97" s="66"/>
      <c r="T97" s="66"/>
      <c r="U97" s="66"/>
      <c r="V97" s="66"/>
      <c r="W97" s="66"/>
    </row>
    <row r="98" spans="4:23">
      <c r="D98" s="66"/>
      <c r="E98" s="70"/>
      <c r="F98" s="70"/>
      <c r="G98" s="70"/>
      <c r="H98" s="70"/>
      <c r="I98" s="70"/>
      <c r="J98" s="70"/>
      <c r="K98" s="70"/>
      <c r="L98" s="70"/>
      <c r="M98" s="70"/>
      <c r="N98" s="70"/>
      <c r="O98" s="70"/>
      <c r="P98" s="70"/>
      <c r="Q98" s="70"/>
      <c r="R98" s="70"/>
      <c r="S98" s="70"/>
      <c r="T98" s="66"/>
      <c r="U98" s="66"/>
      <c r="V98" s="66"/>
      <c r="W98" s="66"/>
    </row>
    <row r="99" spans="4:23">
      <c r="D99" s="66"/>
      <c r="E99" s="66"/>
      <c r="F99" s="66"/>
      <c r="G99" s="66"/>
      <c r="H99" s="66"/>
      <c r="I99" s="66"/>
      <c r="J99" s="66"/>
      <c r="K99" s="66"/>
      <c r="L99" s="66"/>
      <c r="M99" s="66"/>
      <c r="N99" s="66"/>
      <c r="O99" s="66"/>
      <c r="P99" s="66"/>
      <c r="Q99" s="66"/>
      <c r="R99" s="66"/>
      <c r="S99" s="66"/>
      <c r="T99" s="66"/>
      <c r="U99" s="66"/>
      <c r="V99" s="66"/>
      <c r="W99" s="66"/>
    </row>
    <row r="100" spans="4:23">
      <c r="D100" s="66"/>
      <c r="E100" s="66"/>
      <c r="F100" s="66"/>
      <c r="G100" s="66"/>
      <c r="H100" s="66"/>
      <c r="I100" s="66"/>
      <c r="J100" s="66"/>
      <c r="K100" s="66"/>
      <c r="L100" s="66"/>
      <c r="M100" s="66"/>
      <c r="N100" s="66"/>
      <c r="O100" s="66"/>
      <c r="P100" s="66"/>
      <c r="Q100" s="66"/>
      <c r="R100" s="66"/>
      <c r="S100" s="66"/>
      <c r="T100" s="66"/>
      <c r="U100" s="66"/>
      <c r="V100" s="66"/>
      <c r="W100" s="66"/>
    </row>
    <row r="101" spans="4:23">
      <c r="D101" s="67"/>
      <c r="E101" s="67"/>
      <c r="F101" s="67"/>
      <c r="G101" s="67"/>
      <c r="H101" s="68"/>
      <c r="I101" s="68"/>
      <c r="J101" s="67"/>
      <c r="K101" s="67"/>
      <c r="L101" s="67"/>
      <c r="M101" s="68"/>
      <c r="N101" s="67"/>
      <c r="O101" s="67"/>
      <c r="P101" s="67"/>
      <c r="Q101" s="67"/>
      <c r="R101" s="67"/>
      <c r="S101" s="67"/>
      <c r="T101" s="66"/>
      <c r="U101" s="66"/>
      <c r="V101" s="66"/>
      <c r="W101" s="66"/>
    </row>
    <row r="102" spans="4:23">
      <c r="D102" s="66"/>
      <c r="E102" s="66"/>
      <c r="F102" s="66"/>
      <c r="G102" s="66"/>
      <c r="H102" s="66"/>
      <c r="I102" s="66"/>
      <c r="J102" s="66"/>
      <c r="K102" s="66"/>
      <c r="L102" s="66"/>
      <c r="M102" s="66"/>
      <c r="N102" s="66"/>
      <c r="O102" s="66"/>
      <c r="P102" s="66"/>
      <c r="Q102" s="66"/>
      <c r="R102" s="66"/>
      <c r="S102" s="66"/>
      <c r="T102" s="66"/>
      <c r="U102" s="66"/>
      <c r="V102" s="66"/>
      <c r="W102" s="66"/>
    </row>
    <row r="103" spans="4:23">
      <c r="D103" s="66"/>
      <c r="E103" s="69"/>
      <c r="F103" s="70"/>
      <c r="G103" s="69"/>
      <c r="H103" s="70"/>
      <c r="I103" s="69"/>
      <c r="J103" s="69"/>
      <c r="K103" s="69"/>
      <c r="L103" s="69"/>
      <c r="M103" s="69"/>
      <c r="N103" s="69"/>
      <c r="O103" s="69"/>
      <c r="P103" s="69"/>
      <c r="Q103" s="69"/>
      <c r="R103" s="69"/>
      <c r="S103" s="69"/>
      <c r="T103" s="69"/>
      <c r="U103" s="69"/>
      <c r="V103" s="70"/>
      <c r="W103" s="69"/>
    </row>
    <row r="104" spans="4:23">
      <c r="D104" s="66"/>
      <c r="E104" s="66"/>
      <c r="F104" s="66"/>
      <c r="G104" s="66"/>
      <c r="H104" s="66"/>
      <c r="I104" s="66"/>
      <c r="J104" s="66"/>
      <c r="K104" s="66"/>
      <c r="L104" s="66"/>
      <c r="M104" s="66"/>
      <c r="N104" s="66"/>
      <c r="O104" s="66"/>
      <c r="P104" s="66"/>
      <c r="Q104" s="66"/>
      <c r="R104" s="66"/>
      <c r="S104" s="66"/>
      <c r="T104" s="66"/>
      <c r="U104" s="66"/>
      <c r="V104" s="66"/>
      <c r="W104" s="66"/>
    </row>
    <row r="105" spans="4:23">
      <c r="D105" s="66"/>
      <c r="E105" s="66"/>
      <c r="F105" s="66"/>
      <c r="G105" s="66"/>
      <c r="H105" s="66"/>
      <c r="I105" s="66"/>
      <c r="J105" s="66"/>
      <c r="K105" s="66"/>
      <c r="L105" s="66"/>
      <c r="M105" s="66"/>
      <c r="N105" s="66"/>
      <c r="O105" s="66"/>
      <c r="P105" s="66"/>
      <c r="Q105" s="66"/>
      <c r="R105" s="66"/>
      <c r="S105" s="66"/>
      <c r="T105" s="66"/>
      <c r="U105" s="66"/>
      <c r="V105" s="66"/>
      <c r="W105" s="66"/>
    </row>
    <row r="106" spans="4:23">
      <c r="D106" s="66"/>
      <c r="E106" s="69"/>
      <c r="F106" s="69"/>
      <c r="G106" s="70"/>
      <c r="H106" s="69"/>
      <c r="I106" s="69"/>
      <c r="J106" s="69"/>
      <c r="K106" s="69"/>
      <c r="L106" s="69"/>
      <c r="M106" s="69"/>
      <c r="N106" s="69"/>
      <c r="O106" s="69"/>
      <c r="P106" s="69"/>
      <c r="Q106" s="69"/>
      <c r="R106" s="69"/>
      <c r="S106" s="69"/>
      <c r="T106" s="69"/>
      <c r="U106" s="69"/>
      <c r="V106" s="66"/>
      <c r="W106" s="66"/>
    </row>
    <row r="107" spans="4:23">
      <c r="D107" s="66"/>
      <c r="E107" s="66"/>
      <c r="F107" s="66"/>
      <c r="G107" s="66"/>
      <c r="H107" s="66"/>
      <c r="I107" s="66"/>
      <c r="J107" s="66"/>
      <c r="K107" s="66"/>
      <c r="L107" s="66"/>
      <c r="M107" s="66"/>
      <c r="N107" s="66"/>
      <c r="O107" s="66"/>
      <c r="P107" s="66"/>
      <c r="Q107" s="66"/>
      <c r="R107" s="66"/>
      <c r="S107" s="66"/>
      <c r="T107" s="66"/>
      <c r="U107" s="66"/>
      <c r="V107" s="66"/>
      <c r="W107" s="66"/>
    </row>
    <row r="108" spans="4:23">
      <c r="D108" s="66"/>
      <c r="E108" s="66"/>
      <c r="F108" s="66"/>
      <c r="G108" s="66"/>
      <c r="H108" s="66"/>
      <c r="I108" s="66"/>
      <c r="J108" s="66"/>
      <c r="K108" s="66"/>
      <c r="L108" s="66"/>
      <c r="M108" s="66"/>
      <c r="N108" s="66"/>
      <c r="O108" s="66"/>
      <c r="P108" s="66"/>
      <c r="Q108" s="66"/>
      <c r="R108" s="66"/>
      <c r="S108" s="66"/>
      <c r="T108" s="66"/>
      <c r="U108" s="66"/>
      <c r="V108" s="66"/>
      <c r="W108" s="66"/>
    </row>
    <row r="109" spans="4:23">
      <c r="D109" s="66"/>
      <c r="E109" s="70"/>
      <c r="F109" s="70"/>
      <c r="G109" s="70"/>
      <c r="H109" s="70"/>
      <c r="I109" s="70"/>
      <c r="J109" s="70"/>
      <c r="K109" s="70"/>
      <c r="L109" s="70"/>
      <c r="M109" s="70"/>
      <c r="N109" s="70"/>
      <c r="O109" s="70"/>
      <c r="P109" s="70"/>
      <c r="Q109" s="70"/>
      <c r="R109" s="70"/>
      <c r="S109" s="70"/>
      <c r="T109" s="66"/>
      <c r="U109" s="66"/>
      <c r="V109" s="66"/>
      <c r="W109" s="66"/>
    </row>
    <row r="110" spans="4:23">
      <c r="D110" s="66"/>
      <c r="E110" s="66"/>
      <c r="F110" s="66"/>
      <c r="G110" s="66"/>
      <c r="H110" s="66"/>
      <c r="I110" s="66"/>
      <c r="J110" s="66"/>
      <c r="K110" s="66"/>
      <c r="L110" s="66"/>
      <c r="M110" s="66"/>
      <c r="N110" s="66"/>
      <c r="O110" s="66"/>
      <c r="P110" s="66"/>
      <c r="Q110" s="66"/>
      <c r="R110" s="66"/>
      <c r="S110" s="66"/>
      <c r="T110" s="66"/>
      <c r="U110" s="66"/>
      <c r="V110" s="66"/>
      <c r="W110" s="66"/>
    </row>
    <row r="111" spans="4:23">
      <c r="D111" s="66"/>
      <c r="E111" s="66"/>
      <c r="F111" s="66"/>
      <c r="G111" s="66"/>
      <c r="H111" s="66"/>
      <c r="I111" s="66"/>
      <c r="J111" s="66"/>
      <c r="K111" s="66"/>
      <c r="L111" s="66"/>
      <c r="M111" s="66"/>
      <c r="N111" s="66"/>
      <c r="O111" s="66"/>
      <c r="P111" s="66"/>
      <c r="Q111" s="66"/>
      <c r="R111" s="66"/>
      <c r="S111" s="66"/>
      <c r="T111" s="66"/>
      <c r="U111" s="66"/>
      <c r="V111" s="66"/>
      <c r="W111" s="66"/>
    </row>
    <row r="112" spans="4:23">
      <c r="D112" s="66"/>
      <c r="E112" s="70"/>
      <c r="F112" s="70"/>
      <c r="G112" s="70"/>
      <c r="H112" s="70"/>
      <c r="I112" s="70"/>
      <c r="J112" s="70"/>
      <c r="K112" s="70"/>
      <c r="L112" s="70"/>
      <c r="M112" s="70"/>
      <c r="N112" s="70"/>
      <c r="O112" s="70"/>
      <c r="P112" s="70"/>
      <c r="Q112" s="70"/>
      <c r="R112" s="70"/>
      <c r="S112" s="70"/>
      <c r="T112" s="66"/>
      <c r="U112" s="66"/>
      <c r="V112" s="66"/>
      <c r="W112" s="66"/>
    </row>
    <row r="113" spans="4:23">
      <c r="D113" s="68"/>
      <c r="E113" s="68"/>
      <c r="F113" s="68"/>
      <c r="G113" s="68"/>
      <c r="H113" s="68"/>
      <c r="I113" s="68"/>
      <c r="J113" s="68"/>
      <c r="K113" s="68"/>
      <c r="L113" s="68"/>
      <c r="M113" s="68"/>
      <c r="N113" s="68"/>
      <c r="O113" s="68"/>
      <c r="P113" s="68"/>
      <c r="Q113" s="68"/>
      <c r="R113" s="68"/>
      <c r="S113" s="68"/>
      <c r="T113" s="66"/>
      <c r="U113" s="66"/>
      <c r="V113" s="66"/>
      <c r="W113" s="6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workbookViewId="0">
      <pane xSplit="1" topLeftCell="B1" activePane="topRight" state="frozen"/>
      <selection pane="topRight"/>
    </sheetView>
  </sheetViews>
  <sheetFormatPr defaultRowHeight="12"/>
  <cols>
    <col min="1" max="1" width="49" customWidth="1"/>
    <col min="2" max="3" width="18.28515625" bestFit="1" customWidth="1"/>
    <col min="4" max="4" width="22.140625" customWidth="1"/>
    <col min="5" max="5" width="22.42578125" bestFit="1" customWidth="1"/>
    <col min="6" max="6" width="21.85546875" bestFit="1" customWidth="1"/>
    <col min="7" max="8" width="13.85546875" bestFit="1" customWidth="1"/>
    <col min="9" max="9" width="13.85546875" customWidth="1"/>
    <col min="10" max="11" width="21.140625" bestFit="1" customWidth="1"/>
  </cols>
  <sheetData>
    <row r="1" spans="1:19" ht="15.75">
      <c r="A1" s="62" t="s">
        <v>529</v>
      </c>
    </row>
    <row r="3" spans="1:19">
      <c r="A3" s="57" t="s">
        <v>27</v>
      </c>
      <c r="B3" s="59" t="s">
        <v>475</v>
      </c>
      <c r="C3" s="59" t="s">
        <v>475</v>
      </c>
      <c r="D3" s="89" t="s">
        <v>475</v>
      </c>
      <c r="E3" s="90" t="s">
        <v>475</v>
      </c>
      <c r="F3" s="90" t="s">
        <v>475</v>
      </c>
      <c r="G3" s="90" t="s">
        <v>476</v>
      </c>
      <c r="H3" s="90" t="s">
        <v>476</v>
      </c>
      <c r="I3" s="90" t="s">
        <v>477</v>
      </c>
      <c r="J3" s="90" t="s">
        <v>478</v>
      </c>
      <c r="K3" s="90" t="s">
        <v>478</v>
      </c>
      <c r="M3" s="70"/>
      <c r="N3" s="70"/>
      <c r="O3" s="70"/>
      <c r="P3" s="70"/>
      <c r="Q3" s="70"/>
      <c r="R3" s="70"/>
      <c r="S3" s="70"/>
    </row>
    <row r="4" spans="1:19">
      <c r="A4" s="57" t="s">
        <v>347</v>
      </c>
      <c r="B4" s="1" t="s">
        <v>474</v>
      </c>
      <c r="C4" s="1" t="s">
        <v>474</v>
      </c>
      <c r="D4" s="85" t="s">
        <v>474</v>
      </c>
      <c r="E4" s="85" t="s">
        <v>474</v>
      </c>
      <c r="F4" s="85" t="s">
        <v>474</v>
      </c>
      <c r="G4" s="85" t="s">
        <v>474</v>
      </c>
      <c r="H4" s="85" t="s">
        <v>474</v>
      </c>
      <c r="I4" s="85" t="s">
        <v>474</v>
      </c>
      <c r="J4" s="85" t="s">
        <v>474</v>
      </c>
      <c r="K4" s="85" t="s">
        <v>474</v>
      </c>
      <c r="M4" s="66"/>
      <c r="N4" s="66"/>
      <c r="O4" s="66"/>
      <c r="P4" s="66"/>
      <c r="Q4" s="66"/>
      <c r="R4" s="66"/>
      <c r="S4" s="66"/>
    </row>
    <row r="5" spans="1:19">
      <c r="A5" s="57" t="s">
        <v>348</v>
      </c>
      <c r="B5" s="1" t="s">
        <v>371</v>
      </c>
      <c r="C5" s="1" t="s">
        <v>371</v>
      </c>
      <c r="D5" s="85" t="s">
        <v>371</v>
      </c>
      <c r="E5" s="85" t="s">
        <v>371</v>
      </c>
      <c r="F5" s="85" t="s">
        <v>371</v>
      </c>
      <c r="G5" s="85" t="s">
        <v>371</v>
      </c>
      <c r="H5" s="85" t="s">
        <v>371</v>
      </c>
      <c r="I5" s="85" t="s">
        <v>384</v>
      </c>
      <c r="J5" s="85" t="s">
        <v>371</v>
      </c>
      <c r="K5" s="85" t="s">
        <v>371</v>
      </c>
      <c r="M5" s="66"/>
      <c r="N5" s="66"/>
      <c r="O5" s="66"/>
      <c r="P5" s="66"/>
      <c r="Q5" s="66"/>
      <c r="R5" s="66"/>
      <c r="S5" s="66"/>
    </row>
    <row r="6" spans="1:19">
      <c r="A6" s="69" t="s">
        <v>203</v>
      </c>
      <c r="B6" s="1" t="s">
        <v>372</v>
      </c>
      <c r="C6" s="1" t="s">
        <v>373</v>
      </c>
      <c r="D6" s="85" t="s">
        <v>374</v>
      </c>
      <c r="E6" s="85" t="s">
        <v>375</v>
      </c>
      <c r="F6" s="85" t="s">
        <v>376</v>
      </c>
      <c r="G6" s="85" t="s">
        <v>377</v>
      </c>
      <c r="H6" s="85" t="s">
        <v>378</v>
      </c>
      <c r="I6" s="85" t="s">
        <v>385</v>
      </c>
      <c r="J6" s="85" t="s">
        <v>379</v>
      </c>
      <c r="K6" s="85" t="s">
        <v>380</v>
      </c>
      <c r="M6" s="66"/>
      <c r="N6" s="66"/>
      <c r="O6" s="66"/>
      <c r="P6" s="66"/>
      <c r="Q6" s="66"/>
      <c r="R6" s="66"/>
      <c r="S6" s="66"/>
    </row>
    <row r="7" spans="1:19" ht="13.5">
      <c r="A7" s="70" t="s">
        <v>444</v>
      </c>
      <c r="B7" s="1">
        <v>37.840000000000003</v>
      </c>
      <c r="C7" s="1">
        <v>38.869999999999997</v>
      </c>
      <c r="D7" s="85">
        <v>35.89</v>
      </c>
      <c r="E7" s="85">
        <v>35.04</v>
      </c>
      <c r="F7" s="85">
        <v>33.96</v>
      </c>
      <c r="G7" s="85">
        <v>41.21</v>
      </c>
      <c r="H7" s="85">
        <v>42.23</v>
      </c>
      <c r="I7" s="85">
        <v>46.69</v>
      </c>
      <c r="J7" s="85">
        <v>38.39</v>
      </c>
      <c r="K7" s="85">
        <v>39.01</v>
      </c>
      <c r="M7" s="66"/>
      <c r="N7" s="66"/>
      <c r="O7" s="66"/>
      <c r="P7" s="66"/>
      <c r="Q7" s="66"/>
      <c r="R7" s="66"/>
      <c r="S7" s="66"/>
    </row>
    <row r="8" spans="1:19" ht="13.5">
      <c r="A8" s="70" t="s">
        <v>439</v>
      </c>
      <c r="B8" s="1">
        <v>0.26</v>
      </c>
      <c r="C8" s="1">
        <v>0.27</v>
      </c>
      <c r="D8" s="1">
        <v>0.17</v>
      </c>
      <c r="E8" s="1">
        <v>0.17</v>
      </c>
      <c r="F8" s="1">
        <v>0.22</v>
      </c>
      <c r="G8" s="1">
        <v>0.36</v>
      </c>
      <c r="H8" s="1">
        <v>0.12</v>
      </c>
      <c r="I8" s="1">
        <v>0.01</v>
      </c>
      <c r="J8" s="1">
        <v>0.52</v>
      </c>
      <c r="K8" s="1">
        <v>0.42</v>
      </c>
    </row>
    <row r="9" spans="1:19" ht="13.5">
      <c r="A9" s="70" t="s">
        <v>440</v>
      </c>
      <c r="B9" s="1">
        <v>16.190000000000001</v>
      </c>
      <c r="C9" s="1">
        <v>15.88</v>
      </c>
      <c r="D9" s="1">
        <v>15.48</v>
      </c>
      <c r="E9" s="1">
        <v>16.190000000000001</v>
      </c>
      <c r="F9" s="1">
        <v>16.13</v>
      </c>
      <c r="G9" s="1">
        <v>13.83</v>
      </c>
      <c r="H9" s="1">
        <v>12.51</v>
      </c>
      <c r="I9" s="1">
        <v>36.479999999999997</v>
      </c>
      <c r="J9" s="1">
        <v>15.2</v>
      </c>
      <c r="K9" s="1">
        <v>15.27</v>
      </c>
    </row>
    <row r="10" spans="1:19" ht="13.5">
      <c r="A10" s="70" t="s">
        <v>443</v>
      </c>
      <c r="B10" s="1" t="s">
        <v>230</v>
      </c>
      <c r="C10" s="1" t="s">
        <v>230</v>
      </c>
      <c r="D10" s="1">
        <v>0.05</v>
      </c>
      <c r="E10" s="1" t="s">
        <v>230</v>
      </c>
      <c r="F10" s="1" t="s">
        <v>230</v>
      </c>
      <c r="G10" s="1" t="s">
        <v>230</v>
      </c>
      <c r="H10" s="1" t="s">
        <v>230</v>
      </c>
      <c r="I10" s="1" t="s">
        <v>230</v>
      </c>
      <c r="J10" s="1" t="s">
        <v>230</v>
      </c>
      <c r="K10" s="1" t="s">
        <v>230</v>
      </c>
    </row>
    <row r="11" spans="1:19" ht="13.5">
      <c r="A11" s="70" t="s">
        <v>442</v>
      </c>
      <c r="B11" s="1" t="s">
        <v>230</v>
      </c>
      <c r="C11" s="1" t="s">
        <v>230</v>
      </c>
      <c r="D11" s="1" t="s">
        <v>230</v>
      </c>
      <c r="E11" s="1" t="s">
        <v>230</v>
      </c>
      <c r="F11" s="1" t="s">
        <v>230</v>
      </c>
      <c r="G11" s="1" t="s">
        <v>230</v>
      </c>
      <c r="H11" s="1" t="s">
        <v>230</v>
      </c>
      <c r="I11" s="1" t="s">
        <v>230</v>
      </c>
      <c r="J11" s="1" t="s">
        <v>230</v>
      </c>
      <c r="K11" s="1" t="s">
        <v>230</v>
      </c>
    </row>
    <row r="12" spans="1:19">
      <c r="A12" s="70" t="s">
        <v>190</v>
      </c>
      <c r="B12" s="1">
        <v>3.23</v>
      </c>
      <c r="C12" s="1">
        <v>3.02</v>
      </c>
      <c r="D12" s="87">
        <v>3.2</v>
      </c>
      <c r="E12" s="86">
        <v>3.16</v>
      </c>
      <c r="F12" s="86">
        <v>3.16</v>
      </c>
      <c r="G12" s="86">
        <v>3.63</v>
      </c>
      <c r="H12" s="86">
        <v>2.19</v>
      </c>
      <c r="I12" s="86">
        <v>7.0000000000000007E-2</v>
      </c>
      <c r="J12" s="86">
        <v>1.79</v>
      </c>
      <c r="K12" s="86">
        <v>1.86</v>
      </c>
      <c r="M12" s="67"/>
      <c r="N12" s="67"/>
      <c r="O12" s="67"/>
      <c r="P12" s="67"/>
      <c r="Q12" s="68"/>
      <c r="R12" s="68"/>
      <c r="S12" s="67"/>
    </row>
    <row r="13" spans="1:19">
      <c r="A13" s="70" t="s">
        <v>189</v>
      </c>
      <c r="B13" s="1">
        <v>7.0000000000000007E-2</v>
      </c>
      <c r="C13" s="1">
        <v>7.0000000000000007E-2</v>
      </c>
      <c r="D13" s="86">
        <v>0.08</v>
      </c>
      <c r="E13" s="86">
        <v>7.0000000000000007E-2</v>
      </c>
      <c r="F13" s="86">
        <v>0.08</v>
      </c>
      <c r="G13" s="86">
        <v>0.09</v>
      </c>
      <c r="H13" s="87">
        <v>0.09</v>
      </c>
      <c r="I13" s="86" t="s">
        <v>230</v>
      </c>
      <c r="J13" s="87">
        <v>0.09</v>
      </c>
      <c r="K13" s="86">
        <v>0.12</v>
      </c>
      <c r="M13" s="68"/>
      <c r="N13" s="67"/>
      <c r="O13" s="67"/>
      <c r="P13" s="67"/>
      <c r="Q13" s="67"/>
      <c r="R13" s="67"/>
      <c r="S13" s="67"/>
    </row>
    <row r="14" spans="1:19">
      <c r="A14" s="70" t="s">
        <v>187</v>
      </c>
      <c r="B14" s="1">
        <v>24.75</v>
      </c>
      <c r="C14" s="1">
        <v>25.07</v>
      </c>
      <c r="D14" s="85">
        <v>25.09</v>
      </c>
      <c r="E14" s="85">
        <v>24.19</v>
      </c>
      <c r="F14" s="85">
        <v>23.84</v>
      </c>
      <c r="G14" s="85">
        <v>25.89</v>
      </c>
      <c r="H14" s="85">
        <v>27.64</v>
      </c>
      <c r="I14" s="85">
        <v>0.04</v>
      </c>
      <c r="J14" s="85">
        <v>25.76</v>
      </c>
      <c r="K14" s="85">
        <v>25.89</v>
      </c>
      <c r="M14" s="66"/>
      <c r="N14" s="66"/>
      <c r="O14" s="66"/>
      <c r="P14" s="66"/>
      <c r="Q14" s="66"/>
      <c r="R14" s="66"/>
      <c r="S14" s="66"/>
    </row>
    <row r="15" spans="1:19">
      <c r="A15" s="70" t="s">
        <v>188</v>
      </c>
      <c r="B15" s="1" t="s">
        <v>230</v>
      </c>
      <c r="C15" s="1" t="s">
        <v>230</v>
      </c>
      <c r="D15" s="86">
        <v>0.04</v>
      </c>
      <c r="E15" s="86">
        <v>0.11</v>
      </c>
      <c r="F15" s="86">
        <v>0.34</v>
      </c>
      <c r="G15" s="86" t="s">
        <v>230</v>
      </c>
      <c r="H15" s="87">
        <v>0.03</v>
      </c>
      <c r="I15" s="86">
        <v>0.26</v>
      </c>
      <c r="J15" s="87">
        <v>0.03</v>
      </c>
      <c r="K15" s="86" t="s">
        <v>230</v>
      </c>
      <c r="M15" s="68"/>
      <c r="N15" s="67"/>
      <c r="O15" s="67"/>
      <c r="P15" s="67"/>
      <c r="Q15" s="67"/>
      <c r="R15" s="67"/>
      <c r="S15" s="67"/>
    </row>
    <row r="16" spans="1:19" ht="13.5">
      <c r="A16" s="70" t="s">
        <v>445</v>
      </c>
      <c r="B16" s="1">
        <v>0.46</v>
      </c>
      <c r="C16" s="1">
        <v>0.53</v>
      </c>
      <c r="D16" s="85">
        <v>0.18</v>
      </c>
      <c r="E16" s="85">
        <v>0.22</v>
      </c>
      <c r="F16" s="85">
        <v>0.23</v>
      </c>
      <c r="G16" s="85">
        <v>0.13</v>
      </c>
      <c r="H16" s="85">
        <v>0.01</v>
      </c>
      <c r="I16" s="85">
        <v>0.13</v>
      </c>
      <c r="J16" s="85">
        <v>0.15</v>
      </c>
      <c r="K16" s="85">
        <v>0.17</v>
      </c>
      <c r="M16" s="66"/>
      <c r="N16" s="66"/>
      <c r="O16" s="66"/>
      <c r="P16" s="66"/>
      <c r="Q16" s="66"/>
      <c r="R16" s="66"/>
      <c r="S16" s="66"/>
    </row>
    <row r="17" spans="1:19" ht="13.5">
      <c r="A17" s="70" t="s">
        <v>441</v>
      </c>
      <c r="B17" s="1">
        <v>8.6999999999999993</v>
      </c>
      <c r="C17" s="1">
        <v>8.8000000000000007</v>
      </c>
      <c r="D17" s="1">
        <v>8.5500000000000007</v>
      </c>
      <c r="E17" s="1">
        <v>8.23</v>
      </c>
      <c r="F17" s="1">
        <v>7.73</v>
      </c>
      <c r="G17" s="1">
        <v>10.44</v>
      </c>
      <c r="H17" s="1">
        <v>10.14</v>
      </c>
      <c r="I17" s="1">
        <v>11.05</v>
      </c>
      <c r="J17" s="1">
        <v>9.48</v>
      </c>
      <c r="K17" s="1">
        <v>9.6199999999999992</v>
      </c>
    </row>
    <row r="18" spans="1:19">
      <c r="A18" s="70" t="s">
        <v>322</v>
      </c>
      <c r="B18" s="1">
        <v>4.21</v>
      </c>
      <c r="C18" s="1">
        <v>3.48</v>
      </c>
      <c r="D18" s="1">
        <v>2.86</v>
      </c>
      <c r="E18" s="1">
        <v>5.12</v>
      </c>
      <c r="F18" s="1">
        <v>6.18</v>
      </c>
      <c r="G18" s="1">
        <v>1.02</v>
      </c>
      <c r="H18" s="1">
        <v>0.74</v>
      </c>
      <c r="I18" s="1">
        <v>0.22</v>
      </c>
      <c r="J18" s="1">
        <v>1.94</v>
      </c>
      <c r="K18" s="1">
        <v>1.74</v>
      </c>
    </row>
    <row r="19" spans="1:19">
      <c r="A19" s="70" t="s">
        <v>319</v>
      </c>
      <c r="B19" s="1">
        <v>2.02</v>
      </c>
      <c r="C19" s="1">
        <v>2.65</v>
      </c>
      <c r="D19" s="85">
        <v>1.76</v>
      </c>
      <c r="E19" s="85">
        <v>1.79</v>
      </c>
      <c r="F19" s="85">
        <v>2.02</v>
      </c>
      <c r="G19" s="85">
        <v>1.1499999999999999</v>
      </c>
      <c r="H19" s="85">
        <v>1.98</v>
      </c>
      <c r="I19" s="85">
        <v>0.15</v>
      </c>
      <c r="J19" s="85">
        <v>1.03</v>
      </c>
      <c r="K19" s="85">
        <v>1.02</v>
      </c>
      <c r="M19" s="66"/>
      <c r="N19" s="66"/>
      <c r="O19" s="66"/>
      <c r="P19" s="66"/>
      <c r="Q19" s="66"/>
      <c r="R19" s="66"/>
      <c r="S19" s="66"/>
    </row>
    <row r="20" spans="1:19">
      <c r="A20" s="70" t="s">
        <v>320</v>
      </c>
      <c r="B20" s="1">
        <v>0.08</v>
      </c>
      <c r="C20" s="1">
        <v>0.05</v>
      </c>
      <c r="D20" s="1">
        <v>0.04</v>
      </c>
      <c r="E20" s="1">
        <v>0.06</v>
      </c>
      <c r="F20" s="1">
        <v>0.09</v>
      </c>
      <c r="G20" s="1">
        <v>7.0000000000000007E-2</v>
      </c>
      <c r="H20" s="1">
        <v>0.05</v>
      </c>
      <c r="I20" s="1">
        <v>0.01</v>
      </c>
      <c r="J20" s="1">
        <v>0.17</v>
      </c>
      <c r="K20" s="1">
        <v>0.17</v>
      </c>
    </row>
    <row r="21" spans="1:19">
      <c r="A21" s="70" t="s">
        <v>192</v>
      </c>
      <c r="B21" s="1">
        <v>97.86</v>
      </c>
      <c r="C21" s="1">
        <v>98.74</v>
      </c>
      <c r="D21" s="1">
        <v>93.4</v>
      </c>
      <c r="E21" s="1">
        <v>94.4</v>
      </c>
      <c r="F21" s="1">
        <v>94</v>
      </c>
      <c r="G21" s="1">
        <v>97.86</v>
      </c>
      <c r="H21" s="1">
        <v>97.75</v>
      </c>
      <c r="I21" s="1">
        <v>95.15</v>
      </c>
      <c r="J21" s="1">
        <v>94.58</v>
      </c>
      <c r="K21" s="1">
        <v>95.35</v>
      </c>
    </row>
    <row r="22" spans="1:19">
      <c r="A22" s="82" t="s">
        <v>507</v>
      </c>
      <c r="B22" s="1"/>
      <c r="C22" s="1"/>
      <c r="D22" s="1"/>
      <c r="E22" s="1"/>
      <c r="F22" s="1"/>
      <c r="G22" s="1"/>
      <c r="H22" s="1"/>
      <c r="I22" s="1"/>
      <c r="J22" s="1"/>
      <c r="K22" s="1"/>
    </row>
    <row r="23" spans="1:19">
      <c r="A23" s="70" t="s">
        <v>461</v>
      </c>
      <c r="B23" s="75">
        <v>3.1032279596388901</v>
      </c>
      <c r="C23" s="75">
        <v>3.1166116275281888</v>
      </c>
      <c r="D23" s="75">
        <v>3.068844583143846</v>
      </c>
      <c r="E23" s="75">
        <v>3.0152758068249561</v>
      </c>
      <c r="F23" s="75">
        <v>2.953094255406794</v>
      </c>
      <c r="G23" s="75">
        <v>3.347067354518968</v>
      </c>
      <c r="H23" s="75">
        <v>3.3677214058881102</v>
      </c>
      <c r="I23" s="75">
        <v>3.6556700854199158</v>
      </c>
      <c r="J23" s="75">
        <v>3.2210680912213201</v>
      </c>
      <c r="K23" s="75">
        <v>3.2425835437961377</v>
      </c>
    </row>
    <row r="24" spans="1:19">
      <c r="A24" s="70" t="s">
        <v>460</v>
      </c>
      <c r="B24" s="75">
        <v>1.5648238761843571</v>
      </c>
      <c r="C24" s="75">
        <v>1.5006337422983451</v>
      </c>
      <c r="D24" s="75">
        <v>1.5600138577763758</v>
      </c>
      <c r="E24" s="75">
        <v>1.6419724191253633</v>
      </c>
      <c r="F24" s="75">
        <v>1.6531035480994398</v>
      </c>
      <c r="G24" s="75">
        <v>1.3238539663775215</v>
      </c>
      <c r="H24" s="75">
        <v>1.1757864448350461</v>
      </c>
      <c r="I24" s="75">
        <v>3.366309277878814</v>
      </c>
      <c r="J24" s="75">
        <v>1.5030777460448861</v>
      </c>
      <c r="K24" s="75">
        <v>1.4959267370056935</v>
      </c>
    </row>
    <row r="25" spans="1:19">
      <c r="A25" s="70" t="s">
        <v>462</v>
      </c>
      <c r="B25" s="75">
        <v>1.6038560020170133E-2</v>
      </c>
      <c r="C25" s="75">
        <v>1.6284010887251465E-2</v>
      </c>
      <c r="D25" s="75">
        <v>1.0934019190574228E-2</v>
      </c>
      <c r="E25" s="75">
        <v>1.1003765863388826E-2</v>
      </c>
      <c r="F25" s="75">
        <v>1.4390032737579782E-2</v>
      </c>
      <c r="G25" s="75">
        <v>2.1993472883100936E-2</v>
      </c>
      <c r="H25" s="75">
        <v>7.1982312711620878E-3</v>
      </c>
      <c r="I25" s="75">
        <v>5.8894209229390924E-4</v>
      </c>
      <c r="J25" s="75">
        <v>3.2818188945074385E-2</v>
      </c>
      <c r="K25" s="75">
        <v>2.625995565305737E-2</v>
      </c>
    </row>
    <row r="26" spans="1:19">
      <c r="A26" s="70" t="s">
        <v>464</v>
      </c>
      <c r="B26" s="75" t="s">
        <v>275</v>
      </c>
      <c r="C26" s="75" t="s">
        <v>275</v>
      </c>
      <c r="D26" s="75">
        <v>3.3802302533969667E-3</v>
      </c>
      <c r="E26" s="75" t="s">
        <v>275</v>
      </c>
      <c r="F26" s="75" t="s">
        <v>275</v>
      </c>
      <c r="G26" s="75" t="s">
        <v>275</v>
      </c>
      <c r="H26" s="75" t="s">
        <v>275</v>
      </c>
      <c r="I26" s="75" t="s">
        <v>275</v>
      </c>
      <c r="J26" s="75" t="s">
        <v>275</v>
      </c>
      <c r="K26" s="75" t="s">
        <v>275</v>
      </c>
    </row>
    <row r="27" spans="1:19" ht="13.5">
      <c r="A27" s="70" t="s">
        <v>481</v>
      </c>
      <c r="B27" s="75">
        <v>0.22152414455804359</v>
      </c>
      <c r="C27" s="75">
        <v>0.20250282349047094</v>
      </c>
      <c r="D27" s="75">
        <v>0.22882707478438727</v>
      </c>
      <c r="E27" s="75">
        <v>0.22740814849203991</v>
      </c>
      <c r="F27" s="75">
        <v>0.22980141781266819</v>
      </c>
      <c r="G27" s="75">
        <v>0.24656104183124439</v>
      </c>
      <c r="H27" s="75">
        <v>0.14605458155381432</v>
      </c>
      <c r="I27" s="75">
        <v>4.5834991483705107E-3</v>
      </c>
      <c r="J27" s="75">
        <v>0.12560034099667422</v>
      </c>
      <c r="K27" s="75">
        <v>0.12929572396151992</v>
      </c>
    </row>
    <row r="28" spans="1:19">
      <c r="A28" s="70" t="s">
        <v>195</v>
      </c>
      <c r="B28" s="75">
        <v>4.8623512783937586E-3</v>
      </c>
      <c r="C28" s="75">
        <v>4.753920614839478E-3</v>
      </c>
      <c r="D28" s="75">
        <v>5.7939822807817187E-3</v>
      </c>
      <c r="E28" s="75">
        <v>5.1020736663918969E-3</v>
      </c>
      <c r="F28" s="75">
        <v>5.892306825396057E-3</v>
      </c>
      <c r="G28" s="75">
        <v>6.191417438948436E-3</v>
      </c>
      <c r="H28" s="75">
        <v>6.0791565104892009E-3</v>
      </c>
      <c r="I28" s="75" t="s">
        <v>275</v>
      </c>
      <c r="J28" s="75">
        <v>6.3960233735747378E-3</v>
      </c>
      <c r="K28" s="75">
        <v>8.4485505957946783E-3</v>
      </c>
    </row>
    <row r="29" spans="1:19">
      <c r="A29" s="70" t="s">
        <v>193</v>
      </c>
      <c r="B29" s="75">
        <v>3.0258423752402259</v>
      </c>
      <c r="C29" s="75">
        <v>2.9966155270369157</v>
      </c>
      <c r="D29" s="75">
        <v>3.1982370006736707</v>
      </c>
      <c r="E29" s="75">
        <v>3.1031828009387286</v>
      </c>
      <c r="F29" s="75">
        <v>3.0904692293239284</v>
      </c>
      <c r="G29" s="75">
        <v>3.1347465523966718</v>
      </c>
      <c r="H29" s="75">
        <v>3.285955367647746</v>
      </c>
      <c r="I29" s="75">
        <v>4.6688686696168876E-3</v>
      </c>
      <c r="J29" s="75">
        <v>3.2220790990411818</v>
      </c>
      <c r="K29" s="75">
        <v>3.208158525176223</v>
      </c>
    </row>
    <row r="30" spans="1:19">
      <c r="A30" s="70" t="s">
        <v>194</v>
      </c>
      <c r="B30" s="75" t="s">
        <v>275</v>
      </c>
      <c r="C30" s="75" t="s">
        <v>275</v>
      </c>
      <c r="D30" s="75">
        <v>3.6646673940368582E-3</v>
      </c>
      <c r="E30" s="75">
        <v>1.0142120522006555E-2</v>
      </c>
      <c r="F30" s="75">
        <v>3.1678286374410426E-2</v>
      </c>
      <c r="G30" s="75" t="s">
        <v>275</v>
      </c>
      <c r="H30" s="75">
        <v>2.5633591966768348E-3</v>
      </c>
      <c r="I30" s="75">
        <v>2.1811704495038907E-2</v>
      </c>
      <c r="J30" s="75">
        <v>2.696970428138136E-3</v>
      </c>
      <c r="K30" s="75" t="s">
        <v>275</v>
      </c>
    </row>
    <row r="31" spans="1:19">
      <c r="A31" s="70" t="s">
        <v>459</v>
      </c>
      <c r="B31" s="75">
        <v>7.3141998089181121E-2</v>
      </c>
      <c r="C31" s="75">
        <v>8.2393025821303714E-2</v>
      </c>
      <c r="D31" s="75">
        <v>2.9841481371129939E-2</v>
      </c>
      <c r="E31" s="75">
        <v>3.6705577654416524E-2</v>
      </c>
      <c r="F31" s="75">
        <v>3.8777865496799541E-2</v>
      </c>
      <c r="G31" s="75">
        <v>2.0471592423374908E-2</v>
      </c>
      <c r="H31" s="75">
        <v>1.5461852026839797E-3</v>
      </c>
      <c r="I31" s="75">
        <v>1.9734808203586616E-2</v>
      </c>
      <c r="J31" s="75">
        <v>2.440166661076712E-2</v>
      </c>
      <c r="K31" s="75">
        <v>2.7397477698306773E-2</v>
      </c>
    </row>
    <row r="32" spans="1:19">
      <c r="A32" s="70" t="s">
        <v>465</v>
      </c>
      <c r="B32" s="75">
        <v>0.91020736425283</v>
      </c>
      <c r="C32" s="75">
        <v>0.90013854405810467</v>
      </c>
      <c r="D32" s="75">
        <v>0.93266588560352859</v>
      </c>
      <c r="E32" s="75">
        <v>0.90348577960058929</v>
      </c>
      <c r="F32" s="75">
        <v>0.85752672074555236</v>
      </c>
      <c r="G32" s="75">
        <v>1.0817349872670741</v>
      </c>
      <c r="H32" s="75">
        <v>1.0316005653597868</v>
      </c>
      <c r="I32" s="75">
        <v>1.1037327763414375</v>
      </c>
      <c r="J32" s="75">
        <v>1.0147257267368475</v>
      </c>
      <c r="K32" s="75">
        <v>1.020114302339145</v>
      </c>
    </row>
    <row r="33" spans="1:11">
      <c r="A33" s="70" t="s">
        <v>211</v>
      </c>
      <c r="B33" s="75">
        <v>0.13529717064796429</v>
      </c>
      <c r="C33" s="75">
        <v>0.10934311875249109</v>
      </c>
      <c r="D33" s="75">
        <v>9.5832217292970548E-2</v>
      </c>
      <c r="E33" s="75">
        <v>0.17265413088602571</v>
      </c>
      <c r="F33" s="75">
        <v>0.21059214557068728</v>
      </c>
      <c r="G33" s="75">
        <v>3.2464302483121987E-2</v>
      </c>
      <c r="H33" s="75">
        <v>2.3125485689708774E-2</v>
      </c>
      <c r="I33" s="75">
        <v>6.7500947471693575E-3</v>
      </c>
      <c r="J33" s="75">
        <v>6.3786326339220253E-2</v>
      </c>
      <c r="K33" s="75">
        <v>5.6677219898170296E-2</v>
      </c>
    </row>
    <row r="34" spans="1:11">
      <c r="A34" s="70" t="s">
        <v>319</v>
      </c>
      <c r="B34" s="75">
        <v>0.52391146194519933</v>
      </c>
      <c r="C34" s="75">
        <v>0.67198255476495161</v>
      </c>
      <c r="D34" s="75">
        <v>0.47594644023622779</v>
      </c>
      <c r="E34" s="75">
        <v>0.4871469134988301</v>
      </c>
      <c r="F34" s="75">
        <v>0.55552674890755105</v>
      </c>
      <c r="G34" s="75">
        <v>0.29539535127444061</v>
      </c>
      <c r="H34" s="75">
        <v>0.49937206580753568</v>
      </c>
      <c r="I34" s="75">
        <v>3.7143118053567709E-2</v>
      </c>
      <c r="J34" s="75">
        <v>0.27331470399521318</v>
      </c>
      <c r="K34" s="75">
        <v>0.26813862276771028</v>
      </c>
    </row>
    <row r="35" spans="1:11">
      <c r="A35" s="70" t="s">
        <v>320</v>
      </c>
      <c r="B35" s="75">
        <v>1.1118961564512857E-2</v>
      </c>
      <c r="C35" s="75">
        <v>6.7943801222295373E-3</v>
      </c>
      <c r="D35" s="75">
        <v>5.7965971370971042E-3</v>
      </c>
      <c r="E35" s="75">
        <v>8.7503593037397132E-3</v>
      </c>
      <c r="F35" s="75">
        <v>1.3263673626277587E-2</v>
      </c>
      <c r="G35" s="75">
        <v>9.6354403599275325E-3</v>
      </c>
      <c r="H35" s="75">
        <v>6.757666741683311E-3</v>
      </c>
      <c r="I35" s="75">
        <v>1.3269507710816585E-3</v>
      </c>
      <c r="J35" s="75">
        <v>2.4173659752072009E-2</v>
      </c>
      <c r="K35" s="75">
        <v>2.3948363174925401E-2</v>
      </c>
    </row>
    <row r="36" spans="1:11">
      <c r="A36" s="70" t="s">
        <v>466</v>
      </c>
      <c r="B36" s="75">
        <v>1.4649695764902877</v>
      </c>
      <c r="C36" s="75">
        <v>1.321223065112819</v>
      </c>
      <c r="D36" s="75">
        <v>1.5182569626266751</v>
      </c>
      <c r="E36" s="75">
        <v>1.5041027271974303</v>
      </c>
      <c r="F36" s="75">
        <v>1.4312095774661713</v>
      </c>
      <c r="G36" s="75">
        <v>1.6949692083656318</v>
      </c>
      <c r="H36" s="75">
        <v>1.4938702674507811</v>
      </c>
      <c r="I36" s="75">
        <v>1.9615299311753507</v>
      </c>
      <c r="J36" s="75">
        <v>1.7025116362527146</v>
      </c>
      <c r="K36" s="75">
        <v>1.7079130140573644</v>
      </c>
    </row>
    <row r="38" spans="1:11">
      <c r="A38" s="2" t="s">
        <v>435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9"/>
  <sheetViews>
    <sheetView zoomScaleNormal="100" workbookViewId="0">
      <pane xSplit="1" topLeftCell="B1" activePane="topRight" state="frozen"/>
      <selection pane="topRight"/>
    </sheetView>
  </sheetViews>
  <sheetFormatPr defaultRowHeight="12"/>
  <cols>
    <col min="1" max="1" width="52.28515625" customWidth="1"/>
    <col min="2" max="2" width="23.42578125" bestFit="1" customWidth="1"/>
    <col min="3" max="3" width="22.28515625" bestFit="1" customWidth="1"/>
    <col min="4" max="4" width="21.5703125" customWidth="1"/>
    <col min="5" max="5" width="17.85546875" bestFit="1" customWidth="1"/>
    <col min="6" max="6" width="23.140625" bestFit="1" customWidth="1"/>
    <col min="7" max="7" width="23.28515625" bestFit="1" customWidth="1"/>
    <col min="8" max="8" width="20.28515625" bestFit="1" customWidth="1"/>
    <col min="9" max="9" width="22.42578125" bestFit="1" customWidth="1"/>
    <col min="10" max="10" width="28.42578125" bestFit="1" customWidth="1"/>
    <col min="11" max="12" width="33" bestFit="1" customWidth="1"/>
    <col min="14" max="14" width="14.85546875" customWidth="1"/>
    <col min="15" max="15" width="22.28515625" bestFit="1" customWidth="1"/>
    <col min="16" max="16" width="21.5703125" bestFit="1" customWidth="1"/>
  </cols>
  <sheetData>
    <row r="1" spans="1:48" ht="15.75">
      <c r="A1" s="62" t="s">
        <v>528</v>
      </c>
    </row>
    <row r="2" spans="1:48">
      <c r="AC2" s="82"/>
    </row>
    <row r="3" spans="1:48">
      <c r="A3" s="57" t="s">
        <v>27</v>
      </c>
      <c r="B3" s="59" t="s">
        <v>32</v>
      </c>
      <c r="C3" s="59" t="s">
        <v>32</v>
      </c>
      <c r="D3" s="89" t="s">
        <v>32</v>
      </c>
      <c r="E3" s="90" t="s">
        <v>475</v>
      </c>
      <c r="F3" s="90" t="s">
        <v>475</v>
      </c>
      <c r="G3" s="90" t="s">
        <v>475</v>
      </c>
      <c r="H3" s="90" t="s">
        <v>477</v>
      </c>
      <c r="I3" s="90" t="s">
        <v>477</v>
      </c>
      <c r="J3" s="90" t="s">
        <v>479</v>
      </c>
      <c r="K3" s="90" t="s">
        <v>31</v>
      </c>
      <c r="L3" s="90" t="s">
        <v>31</v>
      </c>
      <c r="M3" s="90"/>
      <c r="N3" s="90"/>
      <c r="O3" s="90"/>
      <c r="P3" s="90"/>
      <c r="Q3" s="70"/>
      <c r="R3" s="70"/>
      <c r="S3" s="70"/>
      <c r="T3" s="66"/>
      <c r="U3" s="66"/>
      <c r="AC3" s="57"/>
      <c r="AD3" s="57"/>
      <c r="AE3" s="57"/>
      <c r="AF3" s="57"/>
      <c r="AG3" s="57"/>
      <c r="AH3" s="57"/>
      <c r="AI3" s="57"/>
      <c r="AJ3" s="57"/>
      <c r="AK3" s="57"/>
      <c r="AL3" s="57"/>
      <c r="AM3" s="57"/>
      <c r="AN3" s="57"/>
      <c r="AO3" s="57"/>
      <c r="AP3" s="57"/>
      <c r="AQ3" s="57"/>
      <c r="AR3" s="57"/>
      <c r="AS3" s="57"/>
      <c r="AT3" s="57"/>
      <c r="AU3" s="57"/>
      <c r="AV3" s="57"/>
    </row>
    <row r="4" spans="1:48">
      <c r="A4" s="57" t="s">
        <v>347</v>
      </c>
      <c r="B4" s="1" t="s">
        <v>353</v>
      </c>
      <c r="C4" s="1" t="s">
        <v>353</v>
      </c>
      <c r="D4" s="85" t="s">
        <v>353</v>
      </c>
      <c r="E4" s="85" t="s">
        <v>353</v>
      </c>
      <c r="F4" s="85" t="s">
        <v>353</v>
      </c>
      <c r="G4" s="85" t="s">
        <v>353</v>
      </c>
      <c r="H4" s="85" t="s">
        <v>353</v>
      </c>
      <c r="I4" s="85" t="s">
        <v>353</v>
      </c>
      <c r="J4" s="85" t="s">
        <v>353</v>
      </c>
      <c r="K4" s="85" t="s">
        <v>353</v>
      </c>
      <c r="L4" s="85" t="s">
        <v>353</v>
      </c>
      <c r="M4" s="85"/>
      <c r="N4" s="89"/>
      <c r="O4" s="85"/>
      <c r="P4" s="85"/>
      <c r="Q4" s="66"/>
      <c r="R4" s="66"/>
      <c r="S4" s="66"/>
      <c r="T4" s="66"/>
      <c r="U4" s="66"/>
      <c r="AC4" s="75"/>
      <c r="AD4" s="75"/>
      <c r="AE4" s="75"/>
      <c r="AF4" s="75"/>
      <c r="AG4" s="75"/>
      <c r="AH4" s="75"/>
      <c r="AI4" s="75"/>
      <c r="AJ4" s="75"/>
      <c r="AK4" s="75"/>
      <c r="AL4" s="75"/>
      <c r="AM4" s="75"/>
      <c r="AN4" s="75"/>
      <c r="AO4" s="75"/>
      <c r="AP4" s="75"/>
      <c r="AQ4" s="75"/>
      <c r="AR4" s="75"/>
      <c r="AS4" s="75"/>
      <c r="AT4" s="75"/>
      <c r="AU4" s="75"/>
      <c r="AV4" s="75"/>
    </row>
    <row r="5" spans="1:48">
      <c r="A5" s="57" t="s">
        <v>348</v>
      </c>
      <c r="B5" s="1" t="s">
        <v>354</v>
      </c>
      <c r="C5" s="1" t="s">
        <v>353</v>
      </c>
      <c r="D5" s="85" t="s">
        <v>355</v>
      </c>
      <c r="E5" s="85" t="s">
        <v>353</v>
      </c>
      <c r="F5" s="85" t="s">
        <v>353</v>
      </c>
      <c r="G5" s="85" t="s">
        <v>353</v>
      </c>
      <c r="H5" s="85" t="s">
        <v>354</v>
      </c>
      <c r="I5" s="85" t="s">
        <v>354</v>
      </c>
      <c r="J5" s="85" t="s">
        <v>354</v>
      </c>
      <c r="K5" s="85" t="s">
        <v>354</v>
      </c>
      <c r="L5" s="85" t="s">
        <v>354</v>
      </c>
      <c r="M5" s="85"/>
      <c r="N5" s="89"/>
      <c r="O5" s="85"/>
      <c r="P5" s="85"/>
      <c r="Q5" s="66"/>
      <c r="R5" s="66"/>
      <c r="S5" s="66"/>
      <c r="T5" s="66"/>
      <c r="U5" s="66"/>
      <c r="AC5" s="75"/>
      <c r="AD5" s="75"/>
      <c r="AE5" s="75"/>
      <c r="AF5" s="75"/>
      <c r="AG5" s="75"/>
      <c r="AH5" s="75"/>
      <c r="AI5" s="75"/>
      <c r="AJ5" s="75"/>
      <c r="AK5" s="75"/>
      <c r="AL5" s="75"/>
      <c r="AM5" s="75"/>
      <c r="AN5" s="75"/>
      <c r="AO5" s="75"/>
      <c r="AP5" s="75"/>
      <c r="AQ5" s="75"/>
      <c r="AR5" s="75"/>
      <c r="AS5" s="75"/>
      <c r="AT5" s="75"/>
      <c r="AU5" s="75"/>
      <c r="AV5" s="75"/>
    </row>
    <row r="6" spans="1:48">
      <c r="A6" s="57" t="s">
        <v>203</v>
      </c>
      <c r="B6" t="s">
        <v>335</v>
      </c>
      <c r="C6" t="s">
        <v>336</v>
      </c>
      <c r="D6" s="66" t="s">
        <v>337</v>
      </c>
      <c r="E6" s="66" t="s">
        <v>338</v>
      </c>
      <c r="F6" s="66" t="s">
        <v>339</v>
      </c>
      <c r="G6" s="66" t="s">
        <v>340</v>
      </c>
      <c r="H6" s="66" t="s">
        <v>341</v>
      </c>
      <c r="I6" s="66" t="s">
        <v>357</v>
      </c>
      <c r="J6" s="66" t="s">
        <v>342</v>
      </c>
      <c r="K6" s="66" t="s">
        <v>344</v>
      </c>
      <c r="L6" s="66" t="s">
        <v>345</v>
      </c>
      <c r="M6" s="66"/>
      <c r="N6" s="69"/>
      <c r="O6" s="66"/>
      <c r="P6" s="66"/>
      <c r="Q6" s="66"/>
      <c r="R6" s="66"/>
      <c r="S6" s="66"/>
      <c r="T6" s="66"/>
      <c r="U6" s="66"/>
      <c r="AC6" s="75"/>
      <c r="AD6" s="75"/>
      <c r="AE6" s="75"/>
      <c r="AF6" s="75"/>
      <c r="AG6" s="75"/>
      <c r="AH6" s="75"/>
      <c r="AI6" s="75"/>
      <c r="AJ6" s="75"/>
      <c r="AK6" s="75"/>
      <c r="AL6" s="75"/>
      <c r="AM6" s="75"/>
      <c r="AN6" s="75"/>
      <c r="AO6" s="75"/>
      <c r="AP6" s="75"/>
      <c r="AQ6" s="75"/>
      <c r="AR6" s="75"/>
      <c r="AS6" s="75"/>
      <c r="AT6" s="75"/>
      <c r="AU6" s="75"/>
      <c r="AV6" s="75"/>
    </row>
    <row r="7" spans="1:48" ht="13.5">
      <c r="A7" s="70" t="s">
        <v>444</v>
      </c>
      <c r="B7" s="1">
        <v>39.06</v>
      </c>
      <c r="C7" s="1">
        <v>36.24</v>
      </c>
      <c r="D7" s="86">
        <v>34.07</v>
      </c>
      <c r="E7" s="86">
        <v>38.49</v>
      </c>
      <c r="F7" s="86">
        <v>37.799999999999997</v>
      </c>
      <c r="G7" s="86">
        <v>38.159999999999997</v>
      </c>
      <c r="H7" s="86">
        <v>37.97</v>
      </c>
      <c r="I7" s="87">
        <v>38.71</v>
      </c>
      <c r="J7" s="87">
        <v>40.229999999999997</v>
      </c>
      <c r="K7" s="86">
        <v>39.26</v>
      </c>
      <c r="L7" s="86">
        <v>38.69</v>
      </c>
      <c r="M7" s="67"/>
      <c r="N7" s="70"/>
      <c r="O7" s="86"/>
      <c r="P7" s="86"/>
      <c r="Q7" s="67"/>
      <c r="R7" s="67"/>
      <c r="S7" s="67"/>
      <c r="T7" s="66"/>
      <c r="U7" s="66"/>
      <c r="AC7" s="75"/>
      <c r="AD7" s="75"/>
      <c r="AE7" s="75"/>
      <c r="AF7" s="75"/>
      <c r="AG7" s="75"/>
      <c r="AH7" s="75"/>
      <c r="AI7" s="75"/>
      <c r="AJ7" s="75"/>
      <c r="AK7" s="75"/>
      <c r="AL7" s="75"/>
      <c r="AM7" s="75"/>
      <c r="AN7" s="75"/>
      <c r="AO7" s="75"/>
      <c r="AP7" s="75"/>
      <c r="AQ7" s="75"/>
      <c r="AR7" s="75"/>
      <c r="AS7" s="75"/>
      <c r="AT7" s="75"/>
      <c r="AU7" s="75"/>
      <c r="AV7" s="75"/>
    </row>
    <row r="8" spans="1:48" ht="13.5">
      <c r="A8" s="70" t="s">
        <v>439</v>
      </c>
      <c r="B8" s="1" t="s">
        <v>230</v>
      </c>
      <c r="C8" s="1" t="s">
        <v>230</v>
      </c>
      <c r="D8" s="86">
        <v>0.18</v>
      </c>
      <c r="E8" s="86" t="s">
        <v>230</v>
      </c>
      <c r="F8" s="86">
        <v>0.15</v>
      </c>
      <c r="G8" s="86">
        <v>7.0000000000000007E-2</v>
      </c>
      <c r="H8" s="86" t="s">
        <v>230</v>
      </c>
      <c r="I8" s="87">
        <v>0.28999999999999998</v>
      </c>
      <c r="J8" s="87" t="s">
        <v>230</v>
      </c>
      <c r="K8" s="86" t="s">
        <v>230</v>
      </c>
      <c r="L8" s="86" t="s">
        <v>230</v>
      </c>
      <c r="M8" s="67"/>
      <c r="N8" s="69"/>
      <c r="O8" s="86"/>
      <c r="P8" s="86"/>
      <c r="Q8" s="67"/>
      <c r="R8" s="67"/>
      <c r="S8" s="68"/>
      <c r="T8" s="66"/>
      <c r="U8" s="66"/>
      <c r="AC8" s="75"/>
      <c r="AD8" s="75"/>
      <c r="AE8" s="75"/>
      <c r="AF8" s="75"/>
      <c r="AG8" s="75"/>
      <c r="AH8" s="75"/>
      <c r="AI8" s="75"/>
      <c r="AJ8" s="75"/>
      <c r="AK8" s="75"/>
      <c r="AL8" s="75"/>
      <c r="AM8" s="75"/>
      <c r="AN8" s="75"/>
      <c r="AO8" s="75"/>
      <c r="AP8" s="75"/>
      <c r="AQ8" s="75"/>
      <c r="AR8" s="75"/>
      <c r="AS8" s="75"/>
      <c r="AT8" s="75"/>
      <c r="AU8" s="75"/>
      <c r="AV8" s="75"/>
    </row>
    <row r="9" spans="1:48" ht="13.5">
      <c r="A9" s="70" t="s">
        <v>440</v>
      </c>
      <c r="B9" s="1">
        <v>29.03</v>
      </c>
      <c r="C9" s="1">
        <v>24.63</v>
      </c>
      <c r="D9" s="85">
        <v>19.73</v>
      </c>
      <c r="E9" s="85">
        <v>23.42</v>
      </c>
      <c r="F9" s="85">
        <v>23.01</v>
      </c>
      <c r="G9" s="85">
        <v>24.2</v>
      </c>
      <c r="H9" s="85">
        <v>29.18</v>
      </c>
      <c r="I9" s="85">
        <v>20.010000000000002</v>
      </c>
      <c r="J9" s="85">
        <v>32.24</v>
      </c>
      <c r="K9" s="85">
        <v>29.62</v>
      </c>
      <c r="L9" s="85">
        <v>26.62</v>
      </c>
      <c r="M9" s="66"/>
      <c r="N9" s="69"/>
      <c r="O9" s="85"/>
      <c r="P9" s="85"/>
      <c r="Q9" s="66"/>
      <c r="R9" s="66"/>
      <c r="S9" s="66"/>
      <c r="T9" s="66"/>
      <c r="U9" s="66"/>
      <c r="V9" s="66"/>
      <c r="W9" s="66"/>
      <c r="X9" s="66"/>
      <c r="Y9" s="66"/>
      <c r="Z9" s="66"/>
    </row>
    <row r="10" spans="1:48" ht="13.5">
      <c r="A10" s="70" t="s">
        <v>443</v>
      </c>
      <c r="B10" s="1" t="s">
        <v>230</v>
      </c>
      <c r="C10" s="1" t="s">
        <v>230</v>
      </c>
      <c r="D10" s="1" t="s">
        <v>230</v>
      </c>
      <c r="E10" s="1" t="s">
        <v>230</v>
      </c>
      <c r="F10" s="1">
        <v>0.12</v>
      </c>
      <c r="G10" s="1" t="s">
        <v>230</v>
      </c>
      <c r="H10" s="1" t="s">
        <v>230</v>
      </c>
      <c r="I10" s="1">
        <v>0.37</v>
      </c>
      <c r="J10" s="1" t="s">
        <v>230</v>
      </c>
      <c r="K10" s="1" t="s">
        <v>230</v>
      </c>
      <c r="L10" s="1" t="s">
        <v>230</v>
      </c>
      <c r="N10" s="69"/>
      <c r="O10" s="1"/>
      <c r="P10" s="1"/>
    </row>
    <row r="11" spans="1:48" ht="13.5">
      <c r="A11" s="70" t="s">
        <v>442</v>
      </c>
      <c r="B11" s="1" t="s">
        <v>230</v>
      </c>
      <c r="C11" s="1" t="s">
        <v>230</v>
      </c>
      <c r="D11" s="85">
        <v>0.05</v>
      </c>
      <c r="E11" s="85" t="s">
        <v>230</v>
      </c>
      <c r="F11" s="85" t="s">
        <v>230</v>
      </c>
      <c r="G11" s="85" t="s">
        <v>230</v>
      </c>
      <c r="H11" s="85" t="s">
        <v>230</v>
      </c>
      <c r="I11" s="85" t="s">
        <v>230</v>
      </c>
      <c r="J11" s="85" t="s">
        <v>230</v>
      </c>
      <c r="K11" s="85" t="s">
        <v>230</v>
      </c>
      <c r="L11" s="85" t="s">
        <v>230</v>
      </c>
      <c r="M11" s="66"/>
      <c r="N11" s="69"/>
      <c r="O11" s="85"/>
      <c r="P11" s="85"/>
      <c r="Q11" s="66"/>
      <c r="R11" s="66"/>
      <c r="S11" s="66"/>
      <c r="T11" s="66"/>
      <c r="U11" s="66"/>
      <c r="V11" s="66"/>
      <c r="W11" s="66"/>
      <c r="X11" s="66"/>
      <c r="Y11" s="66"/>
      <c r="Z11" s="66"/>
      <c r="AC11" s="75"/>
      <c r="AD11" s="75"/>
      <c r="AE11" s="75"/>
      <c r="AF11" s="75"/>
      <c r="AG11" s="75"/>
      <c r="AH11" s="75"/>
      <c r="AI11" s="75"/>
      <c r="AJ11" s="75"/>
      <c r="AK11" s="75"/>
      <c r="AL11" s="75"/>
      <c r="AM11" s="75"/>
      <c r="AN11" s="75"/>
      <c r="AO11" s="75"/>
      <c r="AP11" s="75"/>
      <c r="AQ11" s="75"/>
      <c r="AR11" s="75"/>
      <c r="AS11" s="75"/>
      <c r="AT11" s="75"/>
      <c r="AU11" s="75"/>
      <c r="AV11" s="75"/>
    </row>
    <row r="12" spans="1:48">
      <c r="A12" s="70" t="s">
        <v>190</v>
      </c>
      <c r="B12" s="1">
        <v>4.97</v>
      </c>
      <c r="C12" s="1">
        <v>7.75</v>
      </c>
      <c r="D12" s="86">
        <v>9.32</v>
      </c>
      <c r="E12" s="86">
        <v>11.17</v>
      </c>
      <c r="F12" s="86">
        <v>11.93</v>
      </c>
      <c r="G12" s="86">
        <v>11.06</v>
      </c>
      <c r="H12" s="86">
        <v>0.34</v>
      </c>
      <c r="I12" s="87">
        <v>16.05</v>
      </c>
      <c r="J12" s="87">
        <v>0.78</v>
      </c>
      <c r="K12" s="86">
        <v>3.07</v>
      </c>
      <c r="L12" s="86">
        <v>6.8</v>
      </c>
      <c r="M12" s="67"/>
      <c r="N12" s="69"/>
      <c r="O12" s="86"/>
      <c r="P12" s="86"/>
      <c r="Q12" s="67"/>
      <c r="R12" s="67"/>
      <c r="S12" s="68"/>
      <c r="T12" s="66"/>
      <c r="U12" s="66"/>
      <c r="AC12" s="75"/>
      <c r="AD12" s="75"/>
      <c r="AE12" s="75"/>
      <c r="AF12" s="75"/>
      <c r="AG12" s="75"/>
      <c r="AH12" s="75"/>
      <c r="AI12" s="75"/>
      <c r="AJ12" s="75"/>
      <c r="AK12" s="75"/>
      <c r="AL12" s="75"/>
      <c r="AM12" s="75"/>
      <c r="AN12" s="75"/>
      <c r="AO12" s="75"/>
      <c r="AP12" s="75"/>
      <c r="AQ12" s="75"/>
      <c r="AR12" s="75"/>
      <c r="AS12" s="75"/>
      <c r="AT12" s="75"/>
      <c r="AU12" s="75"/>
      <c r="AV12" s="75"/>
    </row>
    <row r="13" spans="1:48" ht="12.75">
      <c r="A13" s="70" t="s">
        <v>189</v>
      </c>
      <c r="B13" s="1" t="s">
        <v>230</v>
      </c>
      <c r="C13" s="1" t="s">
        <v>230</v>
      </c>
      <c r="D13" s="86" t="s">
        <v>230</v>
      </c>
      <c r="E13" s="86">
        <v>0.12</v>
      </c>
      <c r="F13" s="86">
        <v>0.15</v>
      </c>
      <c r="G13" s="86">
        <v>0.12</v>
      </c>
      <c r="H13" s="86">
        <v>0.09</v>
      </c>
      <c r="I13" s="87">
        <v>5.65</v>
      </c>
      <c r="J13" s="87" t="s">
        <v>230</v>
      </c>
      <c r="K13" s="86">
        <v>0.06</v>
      </c>
      <c r="L13" s="92">
        <v>7.0000000000000007E-2</v>
      </c>
      <c r="M13" s="67"/>
      <c r="N13" s="70"/>
      <c r="O13" s="86"/>
      <c r="P13" s="86"/>
      <c r="Q13" s="67"/>
      <c r="R13" s="67"/>
      <c r="S13" s="68"/>
      <c r="T13" s="66"/>
      <c r="U13" s="66"/>
      <c r="AC13" s="75"/>
      <c r="AD13" s="75"/>
      <c r="AE13" s="75"/>
      <c r="AF13" s="75"/>
      <c r="AG13" s="75"/>
      <c r="AH13" s="75"/>
      <c r="AI13" s="75"/>
      <c r="AJ13" s="75"/>
      <c r="AK13" s="75"/>
      <c r="AL13" s="75"/>
      <c r="AM13" s="75"/>
      <c r="AN13" s="75"/>
      <c r="AO13" s="75"/>
      <c r="AP13" s="75"/>
      <c r="AQ13" s="75"/>
      <c r="AR13" s="75"/>
      <c r="AS13" s="75"/>
      <c r="AT13" s="75"/>
      <c r="AU13" s="75"/>
      <c r="AV13" s="75"/>
    </row>
    <row r="14" spans="1:48">
      <c r="A14" s="70" t="s">
        <v>187</v>
      </c>
      <c r="B14" s="1" t="s">
        <v>230</v>
      </c>
      <c r="C14" s="1">
        <v>0.34</v>
      </c>
      <c r="D14" s="86">
        <v>0.91</v>
      </c>
      <c r="E14" s="86" t="s">
        <v>230</v>
      </c>
      <c r="F14" s="86" t="s">
        <v>230</v>
      </c>
      <c r="G14" s="86" t="s">
        <v>230</v>
      </c>
      <c r="H14" s="86">
        <v>0.34</v>
      </c>
      <c r="I14" s="87">
        <v>1.23</v>
      </c>
      <c r="J14" s="87" t="s">
        <v>230</v>
      </c>
      <c r="K14" s="86" t="s">
        <v>230</v>
      </c>
      <c r="L14" s="86" t="s">
        <v>230</v>
      </c>
      <c r="M14" s="67"/>
      <c r="N14" s="69"/>
      <c r="O14" s="86"/>
      <c r="P14" s="86"/>
      <c r="Q14" s="67"/>
      <c r="R14" s="67"/>
      <c r="S14" s="68"/>
      <c r="T14" s="66"/>
      <c r="U14" s="66"/>
      <c r="AC14" s="75"/>
      <c r="AD14" s="75"/>
      <c r="AE14" s="75"/>
      <c r="AF14" s="75"/>
      <c r="AG14" s="75"/>
      <c r="AH14" s="75"/>
      <c r="AI14" s="75"/>
      <c r="AJ14" s="75"/>
      <c r="AK14" s="75"/>
      <c r="AL14" s="75"/>
      <c r="AM14" s="75"/>
      <c r="AN14" s="75"/>
      <c r="AO14" s="75"/>
      <c r="AP14" s="75"/>
      <c r="AQ14" s="75"/>
      <c r="AR14" s="75"/>
      <c r="AS14" s="75"/>
      <c r="AT14" s="75"/>
      <c r="AU14" s="75"/>
      <c r="AV14" s="75"/>
    </row>
    <row r="15" spans="1:48">
      <c r="A15" s="70" t="s">
        <v>188</v>
      </c>
      <c r="B15" s="1">
        <v>23.81</v>
      </c>
      <c r="C15" s="1">
        <v>21.32</v>
      </c>
      <c r="D15" s="86">
        <v>16.61</v>
      </c>
      <c r="E15" s="86">
        <v>23.8</v>
      </c>
      <c r="F15" s="86">
        <v>23.32</v>
      </c>
      <c r="G15" s="86">
        <v>23.78</v>
      </c>
      <c r="H15" s="86">
        <v>23.63</v>
      </c>
      <c r="I15" s="87">
        <v>18.350000000000001</v>
      </c>
      <c r="J15" s="87">
        <v>25.03</v>
      </c>
      <c r="K15" s="86">
        <v>24.54</v>
      </c>
      <c r="L15" s="86">
        <v>24.26</v>
      </c>
      <c r="M15" s="67"/>
      <c r="N15" s="69"/>
      <c r="O15" s="86"/>
      <c r="P15" s="86"/>
      <c r="Q15" s="67"/>
      <c r="R15" s="67"/>
      <c r="S15" s="67"/>
      <c r="T15" s="66"/>
      <c r="U15" s="66"/>
      <c r="AC15" s="75"/>
      <c r="AD15" s="75"/>
      <c r="AE15" s="75"/>
      <c r="AF15" s="75"/>
      <c r="AG15" s="75"/>
      <c r="AH15" s="75"/>
      <c r="AI15" s="75"/>
      <c r="AJ15" s="75"/>
      <c r="AK15" s="75"/>
      <c r="AL15" s="75"/>
      <c r="AM15" s="75"/>
      <c r="AN15" s="75"/>
      <c r="AO15" s="75"/>
      <c r="AP15" s="75"/>
      <c r="AQ15" s="75"/>
      <c r="AR15" s="75"/>
      <c r="AS15" s="75"/>
      <c r="AT15" s="75"/>
      <c r="AU15" s="75"/>
      <c r="AV15" s="75"/>
    </row>
    <row r="16" spans="1:48" ht="13.5">
      <c r="A16" s="70" t="s">
        <v>445</v>
      </c>
      <c r="B16" s="1" t="s">
        <v>230</v>
      </c>
      <c r="C16" s="1" t="s">
        <v>230</v>
      </c>
      <c r="D16" s="85" t="s">
        <v>230</v>
      </c>
      <c r="E16" s="85" t="s">
        <v>230</v>
      </c>
      <c r="F16" s="85" t="s">
        <v>230</v>
      </c>
      <c r="G16" s="85" t="s">
        <v>230</v>
      </c>
      <c r="H16" s="85">
        <v>0.18</v>
      </c>
      <c r="I16" s="85" t="s">
        <v>230</v>
      </c>
      <c r="J16" s="85" t="s">
        <v>230</v>
      </c>
      <c r="K16" s="85" t="s">
        <v>230</v>
      </c>
      <c r="L16" s="85" t="s">
        <v>230</v>
      </c>
      <c r="M16" s="66"/>
      <c r="N16" s="69"/>
      <c r="O16" s="85"/>
      <c r="P16" s="85"/>
      <c r="Q16" s="66"/>
      <c r="R16" s="66"/>
      <c r="S16" s="66"/>
      <c r="T16" s="66"/>
      <c r="U16" s="66"/>
      <c r="AC16" s="75"/>
      <c r="AD16" s="75"/>
      <c r="AE16" s="75"/>
      <c r="AF16" s="75"/>
      <c r="AG16" s="75"/>
      <c r="AH16" s="75"/>
      <c r="AI16" s="75"/>
      <c r="AJ16" s="75"/>
      <c r="AK16" s="75"/>
      <c r="AL16" s="75"/>
      <c r="AM16" s="75"/>
      <c r="AN16" s="75"/>
      <c r="AO16" s="75"/>
      <c r="AP16" s="75"/>
      <c r="AQ16" s="75"/>
      <c r="AR16" s="75"/>
      <c r="AS16" s="75"/>
      <c r="AT16" s="75"/>
      <c r="AU16" s="75"/>
      <c r="AV16" s="75"/>
    </row>
    <row r="17" spans="1:48" ht="13.5">
      <c r="A17" s="70" t="s">
        <v>441</v>
      </c>
      <c r="B17" s="1" t="s">
        <v>230</v>
      </c>
      <c r="C17" s="1" t="s">
        <v>230</v>
      </c>
      <c r="D17" s="85" t="s">
        <v>230</v>
      </c>
      <c r="E17" s="85" t="s">
        <v>230</v>
      </c>
      <c r="F17" s="85" t="s">
        <v>230</v>
      </c>
      <c r="G17" s="85" t="s">
        <v>230</v>
      </c>
      <c r="H17" s="85">
        <v>0.06</v>
      </c>
      <c r="I17" s="85" t="s">
        <v>230</v>
      </c>
      <c r="J17" s="85" t="s">
        <v>230</v>
      </c>
      <c r="K17" s="85" t="s">
        <v>230</v>
      </c>
      <c r="L17" s="85" t="s">
        <v>230</v>
      </c>
      <c r="M17" s="66"/>
      <c r="N17" s="69"/>
      <c r="O17" s="85"/>
      <c r="P17" s="85"/>
      <c r="Q17" s="66"/>
      <c r="R17" s="66"/>
      <c r="S17" s="66"/>
      <c r="T17" s="66"/>
      <c r="U17" s="66"/>
      <c r="V17" s="66"/>
      <c r="W17" s="66"/>
      <c r="X17" s="66"/>
      <c r="Y17" s="66"/>
      <c r="Z17" s="66"/>
      <c r="AC17" s="75"/>
      <c r="AD17" s="75"/>
      <c r="AE17" s="75"/>
      <c r="AF17" s="75"/>
      <c r="AG17" s="75"/>
      <c r="AH17" s="75"/>
      <c r="AI17" s="75"/>
      <c r="AJ17" s="75"/>
      <c r="AK17" s="75"/>
      <c r="AL17" s="75"/>
      <c r="AM17" s="75"/>
      <c r="AN17" s="75"/>
      <c r="AO17" s="75"/>
      <c r="AP17" s="75"/>
      <c r="AQ17" s="75"/>
      <c r="AR17" s="75"/>
      <c r="AS17" s="75"/>
      <c r="AT17" s="75"/>
      <c r="AU17" s="75"/>
      <c r="AV17" s="75"/>
    </row>
    <row r="18" spans="1:48">
      <c r="A18" s="70" t="s">
        <v>322</v>
      </c>
      <c r="B18" s="1" t="s">
        <v>230</v>
      </c>
      <c r="C18" s="1">
        <v>0.74</v>
      </c>
      <c r="D18" s="1">
        <v>2.54</v>
      </c>
      <c r="E18" s="1">
        <v>0.15</v>
      </c>
      <c r="F18" s="1" t="s">
        <v>230</v>
      </c>
      <c r="G18" s="1" t="s">
        <v>230</v>
      </c>
      <c r="H18" s="1">
        <v>0.06</v>
      </c>
      <c r="I18" s="1" t="s">
        <v>230</v>
      </c>
      <c r="J18" s="1" t="s">
        <v>230</v>
      </c>
      <c r="K18" s="1" t="s">
        <v>230</v>
      </c>
      <c r="L18" s="1" t="s">
        <v>230</v>
      </c>
      <c r="N18" s="69"/>
      <c r="O18" s="1"/>
      <c r="P18" s="1"/>
    </row>
    <row r="19" spans="1:48">
      <c r="A19" s="70" t="s">
        <v>319</v>
      </c>
      <c r="B19" s="1" t="s">
        <v>230</v>
      </c>
      <c r="C19" s="1" t="s">
        <v>230</v>
      </c>
      <c r="D19" s="85" t="s">
        <v>230</v>
      </c>
      <c r="E19" s="85" t="s">
        <v>230</v>
      </c>
      <c r="F19" s="85" t="s">
        <v>230</v>
      </c>
      <c r="G19" s="85" t="s">
        <v>230</v>
      </c>
      <c r="H19" s="85" t="s">
        <v>230</v>
      </c>
      <c r="I19" s="85" t="s">
        <v>230</v>
      </c>
      <c r="J19" s="85" t="s">
        <v>230</v>
      </c>
      <c r="K19" s="85" t="s">
        <v>230</v>
      </c>
      <c r="L19" s="85" t="s">
        <v>230</v>
      </c>
      <c r="M19" s="66"/>
      <c r="N19" s="69"/>
      <c r="O19" s="85"/>
      <c r="P19" s="85"/>
      <c r="Q19" s="66"/>
      <c r="R19" s="66"/>
      <c r="S19" s="66"/>
      <c r="T19" s="66"/>
      <c r="U19" s="66"/>
      <c r="AC19" s="75"/>
      <c r="AD19" s="75"/>
      <c r="AE19" s="75"/>
      <c r="AF19" s="75"/>
      <c r="AG19" s="75"/>
      <c r="AH19" s="75"/>
      <c r="AI19" s="75"/>
      <c r="AJ19" s="75"/>
      <c r="AK19" s="75"/>
      <c r="AL19" s="75"/>
      <c r="AM19" s="75"/>
      <c r="AN19" s="75"/>
      <c r="AO19" s="75"/>
      <c r="AP19" s="75"/>
      <c r="AQ19" s="75"/>
      <c r="AR19" s="75"/>
      <c r="AS19" s="75"/>
      <c r="AT19" s="75"/>
      <c r="AU19" s="75"/>
      <c r="AV19" s="75"/>
    </row>
    <row r="20" spans="1:48" s="95" customFormat="1" ht="13.5" customHeight="1">
      <c r="A20" s="70" t="s">
        <v>320</v>
      </c>
      <c r="B20" s="99" t="s">
        <v>230</v>
      </c>
      <c r="C20" s="99" t="s">
        <v>230</v>
      </c>
      <c r="D20" s="93" t="s">
        <v>230</v>
      </c>
      <c r="E20" s="93" t="s">
        <v>230</v>
      </c>
      <c r="F20" s="88" t="s">
        <v>230</v>
      </c>
      <c r="G20" s="93" t="s">
        <v>230</v>
      </c>
      <c r="H20" s="88">
        <v>0.06</v>
      </c>
      <c r="I20" s="93" t="s">
        <v>230</v>
      </c>
      <c r="J20" s="93" t="s">
        <v>230</v>
      </c>
      <c r="K20" s="93" t="s">
        <v>230</v>
      </c>
      <c r="L20" s="93" t="s">
        <v>230</v>
      </c>
      <c r="M20" s="103"/>
      <c r="N20" s="103"/>
      <c r="O20" s="93"/>
      <c r="P20" s="93"/>
      <c r="Q20" s="103"/>
      <c r="R20" s="103"/>
      <c r="S20" s="103"/>
      <c r="T20" s="103"/>
      <c r="U20" s="103"/>
      <c r="V20" s="103"/>
      <c r="W20" s="103"/>
      <c r="X20" s="74"/>
      <c r="Y20" s="103"/>
      <c r="Z20" s="103"/>
    </row>
    <row r="21" spans="1:48">
      <c r="A21" s="70" t="s">
        <v>192</v>
      </c>
      <c r="B21" s="1">
        <v>96.94</v>
      </c>
      <c r="C21" s="1">
        <v>91.07</v>
      </c>
      <c r="D21" s="1">
        <v>83.71</v>
      </c>
      <c r="E21" s="1">
        <v>97.2</v>
      </c>
      <c r="F21" s="1">
        <v>96.48</v>
      </c>
      <c r="G21" s="1">
        <v>97.389999999999986</v>
      </c>
      <c r="H21" s="1">
        <v>92.05</v>
      </c>
      <c r="I21" s="1">
        <v>100.85</v>
      </c>
      <c r="J21" s="1">
        <v>98.49</v>
      </c>
      <c r="K21" s="1">
        <v>96.61</v>
      </c>
      <c r="L21" s="1">
        <v>96.54</v>
      </c>
      <c r="N21" s="69"/>
      <c r="O21" s="1"/>
      <c r="P21" s="1"/>
    </row>
    <row r="22" spans="1:48">
      <c r="A22" s="82" t="s">
        <v>500</v>
      </c>
      <c r="B22" s="1"/>
      <c r="C22" s="1"/>
      <c r="D22" s="1"/>
      <c r="E22" s="1"/>
      <c r="F22" s="1"/>
      <c r="G22" s="1"/>
      <c r="H22" s="1"/>
      <c r="I22" s="1"/>
      <c r="J22" s="1"/>
      <c r="K22" s="1"/>
      <c r="L22" s="1"/>
      <c r="N22" s="69"/>
      <c r="O22" s="1"/>
      <c r="P22" s="1"/>
    </row>
    <row r="23" spans="1:48">
      <c r="A23" s="57" t="s">
        <v>461</v>
      </c>
      <c r="B23" s="75">
        <v>3.0309075574595807</v>
      </c>
      <c r="C23" s="75">
        <v>3.0382172189972603</v>
      </c>
      <c r="D23" s="75">
        <v>3.1898615097072285</v>
      </c>
      <c r="E23" s="75">
        <v>3.0441037436600249</v>
      </c>
      <c r="F23" s="75">
        <v>3.0201776707794759</v>
      </c>
      <c r="G23" s="75">
        <v>3.0056437950502968</v>
      </c>
      <c r="H23" s="75">
        <v>3.0682614668920194</v>
      </c>
      <c r="I23" s="75">
        <v>3.028627992092924</v>
      </c>
      <c r="J23" s="75">
        <v>3.0415613210747274</v>
      </c>
      <c r="K23" s="75">
        <v>3.0453795557206287</v>
      </c>
      <c r="L23" s="75">
        <v>3.0397850522987384</v>
      </c>
      <c r="N23" s="70"/>
      <c r="O23" s="1"/>
      <c r="P23" s="1"/>
    </row>
    <row r="24" spans="1:48">
      <c r="A24" s="57" t="s">
        <v>460</v>
      </c>
      <c r="B24" s="75">
        <v>2.6551548862763332</v>
      </c>
      <c r="C24" s="75">
        <v>2.433870217870739</v>
      </c>
      <c r="D24" s="75">
        <v>2.1773545478243133</v>
      </c>
      <c r="E24" s="75">
        <v>2.1832365921327046</v>
      </c>
      <c r="F24" s="75">
        <v>2.1670038557586455</v>
      </c>
      <c r="G24" s="75">
        <v>2.2467092999220784</v>
      </c>
      <c r="H24" s="75">
        <v>2.7793256101913681</v>
      </c>
      <c r="I24" s="75">
        <v>1.8453222666061524</v>
      </c>
      <c r="J24" s="75">
        <v>2.8730550676373623</v>
      </c>
      <c r="K24" s="75">
        <v>2.7081864429401472</v>
      </c>
      <c r="L24" s="75">
        <v>2.4652136818587493</v>
      </c>
      <c r="N24" s="69"/>
      <c r="O24" s="1"/>
      <c r="P24" s="1"/>
    </row>
    <row r="25" spans="1:48" ht="13.5">
      <c r="A25" s="57" t="s">
        <v>482</v>
      </c>
      <c r="B25" s="75">
        <v>0.29047441497688231</v>
      </c>
      <c r="C25" s="75">
        <v>0.48465133292067974</v>
      </c>
      <c r="D25" s="75">
        <v>0.32498790885113205</v>
      </c>
      <c r="E25" s="75">
        <v>0.72924380166382308</v>
      </c>
      <c r="F25" s="75">
        <v>0.7746140553358094</v>
      </c>
      <c r="G25" s="75">
        <v>0.72899999999999998</v>
      </c>
      <c r="H25" s="75">
        <v>2.2977999999999998E-2</v>
      </c>
      <c r="I25" s="75">
        <v>1.0236685829009273</v>
      </c>
      <c r="J25" s="75">
        <v>2.0079497247241229E-2</v>
      </c>
      <c r="K25" s="75">
        <v>0.19385494937072534</v>
      </c>
      <c r="L25" s="75">
        <v>0.43297423205825025</v>
      </c>
      <c r="M25" s="75"/>
      <c r="N25" s="57"/>
      <c r="O25" s="75"/>
      <c r="P25" s="75"/>
    </row>
    <row r="26" spans="1:48">
      <c r="A26" s="57" t="s">
        <v>462</v>
      </c>
      <c r="B26" s="75" t="s">
        <v>275</v>
      </c>
      <c r="C26" s="75">
        <v>2.5220056070301088E-3</v>
      </c>
      <c r="D26" s="75">
        <v>1.2674406282469802E-2</v>
      </c>
      <c r="E26" s="75">
        <v>1.1895890515035902E-3</v>
      </c>
      <c r="F26" s="75">
        <v>9.0133736732989009E-3</v>
      </c>
      <c r="G26" s="75">
        <v>4.1465089666328407E-3</v>
      </c>
      <c r="H26" s="75" t="s">
        <v>275</v>
      </c>
      <c r="I26" s="75">
        <v>1.7063816936311989E-2</v>
      </c>
      <c r="J26" s="75">
        <v>2.2743744095155031E-3</v>
      </c>
      <c r="K26" s="75">
        <v>1.1667466242077469E-3</v>
      </c>
      <c r="L26" s="75">
        <v>1.1817607612554671E-3</v>
      </c>
      <c r="N26" s="82"/>
    </row>
    <row r="27" spans="1:48">
      <c r="A27" s="57" t="s">
        <v>463</v>
      </c>
      <c r="B27" s="75" t="s">
        <v>275</v>
      </c>
      <c r="C27" s="75" t="s">
        <v>275</v>
      </c>
      <c r="D27" s="75">
        <v>3.7536883653935646E-3</v>
      </c>
      <c r="E27" s="75" t="s">
        <v>275</v>
      </c>
      <c r="F27" s="75" t="s">
        <v>275</v>
      </c>
      <c r="G27" s="75" t="s">
        <v>275</v>
      </c>
      <c r="H27" s="75" t="s">
        <v>275</v>
      </c>
      <c r="I27" s="75" t="s">
        <v>275</v>
      </c>
      <c r="J27" s="75" t="s">
        <v>275</v>
      </c>
      <c r="K27" s="75" t="s">
        <v>275</v>
      </c>
      <c r="L27" s="75" t="s">
        <v>275</v>
      </c>
      <c r="M27" s="75"/>
      <c r="N27" s="57"/>
      <c r="O27" s="75"/>
      <c r="P27" s="75"/>
    </row>
    <row r="28" spans="1:48">
      <c r="A28" s="57" t="s">
        <v>193</v>
      </c>
      <c r="B28" s="75">
        <v>2.3140226479558233E-3</v>
      </c>
      <c r="C28" s="75">
        <v>4.2501739652965227E-2</v>
      </c>
      <c r="D28" s="75">
        <v>0.12703934469149394</v>
      </c>
      <c r="E28" s="75" t="s">
        <v>275</v>
      </c>
      <c r="F28" s="75" t="s">
        <v>275</v>
      </c>
      <c r="G28" s="75" t="s">
        <v>275</v>
      </c>
      <c r="H28" s="75">
        <v>4.0966404014586469E-2</v>
      </c>
      <c r="I28" s="75">
        <v>0.14349112150679674</v>
      </c>
      <c r="J28" s="75" t="s">
        <v>275</v>
      </c>
      <c r="K28" s="75" t="s">
        <v>275</v>
      </c>
      <c r="L28" s="75" t="s">
        <v>275</v>
      </c>
      <c r="N28" s="69"/>
      <c r="O28" s="1"/>
      <c r="P28" s="1"/>
    </row>
    <row r="29" spans="1:48" ht="13.5">
      <c r="A29" s="57" t="s">
        <v>481</v>
      </c>
      <c r="B29" s="75">
        <v>3.2057185706290847E-2</v>
      </c>
      <c r="C29" s="75">
        <v>5.8733817397072174E-2</v>
      </c>
      <c r="D29" s="75">
        <v>0.40479054762101097</v>
      </c>
      <c r="E29" s="75">
        <v>9.5787491038031858E-3</v>
      </c>
      <c r="F29" s="75">
        <v>2.2566262827422023E-2</v>
      </c>
      <c r="G29" s="75" t="s">
        <v>275</v>
      </c>
      <c r="H29" s="75" t="s">
        <v>275</v>
      </c>
      <c r="I29" s="75">
        <v>2.6534355214486327E-2</v>
      </c>
      <c r="J29" s="75">
        <v>2.9239765783317301E-2</v>
      </c>
      <c r="K29" s="75">
        <v>5.3063447780505035E-3</v>
      </c>
      <c r="L29" s="75">
        <v>1.384153468170829E-2</v>
      </c>
      <c r="M29" s="75"/>
      <c r="N29" s="57"/>
      <c r="O29" s="75"/>
      <c r="P29" s="75"/>
    </row>
    <row r="30" spans="1:48">
      <c r="A30" s="57" t="s">
        <v>195</v>
      </c>
      <c r="B30" s="75" t="s">
        <v>275</v>
      </c>
      <c r="C30" s="75" t="s">
        <v>275</v>
      </c>
      <c r="D30" s="75" t="s">
        <v>275</v>
      </c>
      <c r="E30" s="75">
        <v>8.0390328628534152E-3</v>
      </c>
      <c r="F30" s="75">
        <v>1.015179808988698E-2</v>
      </c>
      <c r="G30" s="75">
        <v>8.0061073688178497E-3</v>
      </c>
      <c r="H30" s="75">
        <v>6.1603487355057756E-3</v>
      </c>
      <c r="I30" s="75">
        <v>0.37443999293448582</v>
      </c>
      <c r="J30" s="75" t="s">
        <v>275</v>
      </c>
      <c r="K30" s="75">
        <v>3.9423338852917532E-3</v>
      </c>
      <c r="L30" s="75">
        <v>4.6585762177204877E-3</v>
      </c>
      <c r="M30" s="75"/>
      <c r="N30" s="57"/>
      <c r="O30" s="75"/>
      <c r="P30" s="75"/>
    </row>
    <row r="31" spans="1:48">
      <c r="A31" s="57" t="s">
        <v>194</v>
      </c>
      <c r="B31" s="75">
        <v>1.9796756719752802</v>
      </c>
      <c r="C31" s="75">
        <v>1.9151907308293359</v>
      </c>
      <c r="D31" s="75">
        <v>1.6663396417132961</v>
      </c>
      <c r="E31" s="75">
        <v>2.016892236198518</v>
      </c>
      <c r="F31" s="75">
        <v>1.9964729835354613</v>
      </c>
      <c r="G31" s="75">
        <v>2.0069437181067005</v>
      </c>
      <c r="H31" s="75">
        <v>2.0460191277506152</v>
      </c>
      <c r="I31" s="75">
        <v>1.538342463871063</v>
      </c>
      <c r="J31" s="75">
        <v>2.0276901562352116</v>
      </c>
      <c r="K31" s="75">
        <v>2.0396699147903377</v>
      </c>
      <c r="L31" s="75">
        <v>2.0423451621235778</v>
      </c>
      <c r="N31" s="69"/>
      <c r="O31" s="1"/>
      <c r="P31" s="1"/>
    </row>
    <row r="32" spans="1:48">
      <c r="A32" s="57" t="s">
        <v>459</v>
      </c>
      <c r="B32" s="75">
        <v>1.5046000760345222E-3</v>
      </c>
      <c r="C32" s="75" t="s">
        <v>275</v>
      </c>
      <c r="D32" s="75" t="s">
        <v>275</v>
      </c>
      <c r="E32" s="75">
        <v>3.0670592195913803E-3</v>
      </c>
      <c r="F32" s="75" t="s">
        <v>275</v>
      </c>
      <c r="G32" s="75" t="s">
        <v>275</v>
      </c>
      <c r="H32" s="75">
        <v>2.8203623058843486E-2</v>
      </c>
      <c r="I32" s="75" t="s">
        <v>275</v>
      </c>
      <c r="J32" s="75">
        <v>2.9319541032637743E-3</v>
      </c>
      <c r="K32" s="75">
        <v>1.5040828537302192E-3</v>
      </c>
      <c r="L32" s="75" t="s">
        <v>275</v>
      </c>
      <c r="N32" s="69"/>
      <c r="O32" s="1"/>
      <c r="P32" s="1"/>
    </row>
    <row r="33" spans="1:16">
      <c r="A33" s="57" t="s">
        <v>465</v>
      </c>
      <c r="B33" s="75">
        <v>5.9398160963452015E-3</v>
      </c>
      <c r="C33" s="75" t="s">
        <v>275</v>
      </c>
      <c r="D33" s="75" t="s">
        <v>275</v>
      </c>
      <c r="E33" s="75" t="s">
        <v>275</v>
      </c>
      <c r="F33" s="75" t="s">
        <v>275</v>
      </c>
      <c r="G33" s="75" t="s">
        <v>275</v>
      </c>
      <c r="H33" s="75">
        <v>6.1856353757505983E-3</v>
      </c>
      <c r="I33" s="75" t="s">
        <v>275</v>
      </c>
      <c r="J33" s="75" t="s">
        <v>275</v>
      </c>
      <c r="K33" s="75">
        <v>9.8962903688109313E-4</v>
      </c>
      <c r="L33" s="75" t="s">
        <v>275</v>
      </c>
      <c r="N33" s="69"/>
      <c r="O33" s="1"/>
      <c r="P33" s="1"/>
    </row>
    <row r="34" spans="1:16">
      <c r="A34" s="57" t="s">
        <v>211</v>
      </c>
      <c r="B34" s="75" t="s">
        <v>275</v>
      </c>
      <c r="C34" s="75">
        <v>2.4312936724917203E-2</v>
      </c>
      <c r="D34" s="75">
        <v>9.3198404943662425E-2</v>
      </c>
      <c r="E34" s="75">
        <v>4.6491961071775025E-3</v>
      </c>
      <c r="F34" s="75" t="s">
        <v>275</v>
      </c>
      <c r="G34" s="75" t="s">
        <v>275</v>
      </c>
      <c r="H34" s="75">
        <v>1.9001071297062096E-3</v>
      </c>
      <c r="I34" s="75" t="s">
        <v>275</v>
      </c>
      <c r="J34" s="75" t="s">
        <v>275</v>
      </c>
      <c r="K34" s="75" t="s">
        <v>275</v>
      </c>
      <c r="L34" s="75" t="s">
        <v>275</v>
      </c>
      <c r="M34" s="75"/>
      <c r="N34" s="57"/>
      <c r="O34" s="75"/>
      <c r="P34" s="75"/>
    </row>
    <row r="35" spans="1:16" s="106" customFormat="1" ht="12.75" thickBot="1">
      <c r="A35" s="104"/>
      <c r="B35" s="105"/>
      <c r="C35" s="105"/>
      <c r="D35" s="105"/>
      <c r="E35" s="105"/>
      <c r="F35" s="105"/>
      <c r="G35" s="105"/>
      <c r="H35" s="105"/>
      <c r="M35" s="105"/>
      <c r="N35" s="104"/>
      <c r="O35" s="105"/>
      <c r="P35" s="105"/>
    </row>
    <row r="36" spans="1:16">
      <c r="A36" s="101" t="s">
        <v>27</v>
      </c>
      <c r="B36" s="90" t="s">
        <v>32</v>
      </c>
      <c r="C36" s="90" t="s">
        <v>32</v>
      </c>
      <c r="D36" s="75"/>
      <c r="E36" s="75"/>
      <c r="F36" s="75"/>
      <c r="G36" s="75"/>
      <c r="H36" s="75"/>
      <c r="M36" s="75"/>
      <c r="N36" s="57"/>
      <c r="O36" s="75"/>
      <c r="P36" s="75"/>
    </row>
    <row r="37" spans="1:16">
      <c r="A37" s="102" t="s">
        <v>347</v>
      </c>
      <c r="B37" s="85" t="s">
        <v>353</v>
      </c>
      <c r="C37" s="85" t="s">
        <v>353</v>
      </c>
      <c r="D37" s="75"/>
      <c r="E37" s="75"/>
      <c r="F37" s="75"/>
      <c r="G37" s="75"/>
      <c r="H37" s="75"/>
      <c r="M37" s="75"/>
      <c r="N37" s="57"/>
      <c r="O37" s="75"/>
      <c r="P37" s="75"/>
    </row>
    <row r="38" spans="1:16">
      <c r="A38" s="102" t="s">
        <v>348</v>
      </c>
      <c r="B38" s="85" t="s">
        <v>353</v>
      </c>
      <c r="C38" s="85" t="s">
        <v>354</v>
      </c>
      <c r="D38" s="75"/>
      <c r="E38" s="75"/>
      <c r="F38" s="75"/>
      <c r="G38" s="75"/>
      <c r="H38" s="75"/>
      <c r="M38" s="75"/>
      <c r="N38" s="57"/>
      <c r="O38" s="75"/>
      <c r="P38" s="75"/>
    </row>
    <row r="39" spans="1:16">
      <c r="A39" s="102" t="s">
        <v>203</v>
      </c>
      <c r="B39" s="85" t="s">
        <v>336</v>
      </c>
      <c r="C39" s="85" t="s">
        <v>337</v>
      </c>
      <c r="D39" s="75"/>
      <c r="E39" s="75"/>
      <c r="F39" s="75"/>
      <c r="G39" s="75"/>
      <c r="H39" s="75"/>
      <c r="M39" s="75"/>
      <c r="N39" s="57"/>
      <c r="O39" s="75"/>
      <c r="P39" s="75"/>
    </row>
    <row r="40" spans="1:16" ht="13.5">
      <c r="A40" s="70" t="s">
        <v>444</v>
      </c>
      <c r="B40" s="86">
        <v>36.78</v>
      </c>
      <c r="C40" s="86">
        <v>34.76</v>
      </c>
      <c r="D40" s="75"/>
      <c r="E40" s="75"/>
      <c r="F40" s="75"/>
      <c r="G40" s="75"/>
      <c r="H40" s="75"/>
      <c r="M40" s="75"/>
      <c r="N40" s="57"/>
      <c r="O40" s="75"/>
      <c r="P40" s="75"/>
    </row>
    <row r="41" spans="1:16" ht="13.5">
      <c r="A41" s="70" t="s">
        <v>439</v>
      </c>
      <c r="B41" s="86">
        <v>0.08</v>
      </c>
      <c r="C41" s="86">
        <v>0.18</v>
      </c>
      <c r="I41" s="75"/>
      <c r="J41" s="75"/>
      <c r="K41" s="75"/>
      <c r="L41" s="75"/>
      <c r="M41" s="75"/>
      <c r="N41" s="57"/>
      <c r="O41" s="75"/>
      <c r="P41" s="75"/>
    </row>
    <row r="42" spans="1:16" ht="13.5">
      <c r="A42" s="70" t="s">
        <v>440</v>
      </c>
      <c r="B42" s="1">
        <v>25.63</v>
      </c>
      <c r="C42" s="1">
        <v>20.94</v>
      </c>
    </row>
    <row r="43" spans="1:16" ht="13.5">
      <c r="A43" s="69" t="s">
        <v>535</v>
      </c>
      <c r="B43" s="86">
        <v>8.67</v>
      </c>
      <c r="C43" s="86">
        <v>10.42</v>
      </c>
      <c r="I43" s="75"/>
      <c r="J43" s="75"/>
      <c r="K43" s="75"/>
      <c r="L43" s="75"/>
      <c r="M43" s="75"/>
      <c r="N43" s="57"/>
      <c r="O43" s="75"/>
      <c r="P43" s="75"/>
    </row>
    <row r="44" spans="1:16">
      <c r="A44" s="69" t="s">
        <v>509</v>
      </c>
      <c r="B44" s="85">
        <v>1.25</v>
      </c>
      <c r="C44" s="85">
        <v>4.37</v>
      </c>
    </row>
    <row r="45" spans="1:16" ht="13.5">
      <c r="A45" s="69" t="s">
        <v>448</v>
      </c>
      <c r="B45" s="85">
        <v>2.57</v>
      </c>
      <c r="C45" s="85">
        <v>8.23</v>
      </c>
    </row>
    <row r="46" spans="1:16" ht="13.5">
      <c r="A46" s="69" t="s">
        <v>449</v>
      </c>
      <c r="B46" s="1">
        <v>0.36</v>
      </c>
      <c r="C46" s="1">
        <v>0.94</v>
      </c>
    </row>
    <row r="47" spans="1:16" ht="13.5">
      <c r="A47" s="69" t="s">
        <v>450</v>
      </c>
      <c r="B47" s="1">
        <v>1.23</v>
      </c>
      <c r="C47" s="1">
        <v>2.1</v>
      </c>
    </row>
    <row r="48" spans="1:16" ht="13.5">
      <c r="A48" s="69" t="s">
        <v>453</v>
      </c>
      <c r="B48" s="1" t="s">
        <v>230</v>
      </c>
      <c r="C48" s="1" t="s">
        <v>230</v>
      </c>
    </row>
    <row r="49" spans="1:16" ht="13.5">
      <c r="A49" s="69" t="s">
        <v>451</v>
      </c>
      <c r="B49" s="1" t="s">
        <v>230</v>
      </c>
      <c r="C49" s="1" t="s">
        <v>230</v>
      </c>
    </row>
    <row r="50" spans="1:16" ht="13.5">
      <c r="A50" s="69" t="s">
        <v>452</v>
      </c>
      <c r="B50" s="1" t="s">
        <v>230</v>
      </c>
      <c r="C50" s="1" t="s">
        <v>230</v>
      </c>
    </row>
    <row r="51" spans="1:16" ht="13.5">
      <c r="A51" s="69" t="s">
        <v>454</v>
      </c>
      <c r="B51" s="1" t="s">
        <v>230</v>
      </c>
      <c r="C51" s="1" t="s">
        <v>230</v>
      </c>
    </row>
    <row r="52" spans="1:16" ht="13.5">
      <c r="A52" s="69" t="s">
        <v>446</v>
      </c>
      <c r="B52" s="89" t="s">
        <v>230</v>
      </c>
      <c r="C52" s="89" t="s">
        <v>230</v>
      </c>
      <c r="I52" s="75"/>
      <c r="J52" s="75"/>
      <c r="K52" s="75"/>
      <c r="L52" s="75"/>
      <c r="M52" s="75"/>
      <c r="N52" s="57"/>
      <c r="O52" s="75" t="s">
        <v>275</v>
      </c>
      <c r="P52" s="75" t="s">
        <v>275</v>
      </c>
    </row>
    <row r="53" spans="1:16" ht="13.5">
      <c r="A53" s="69" t="s">
        <v>455</v>
      </c>
      <c r="B53" s="1" t="s">
        <v>230</v>
      </c>
      <c r="C53" s="1" t="s">
        <v>230</v>
      </c>
    </row>
    <row r="54" spans="1:16">
      <c r="A54" s="69" t="s">
        <v>189</v>
      </c>
      <c r="B54" s="86">
        <v>0.06</v>
      </c>
      <c r="C54" s="86">
        <v>0.09</v>
      </c>
      <c r="I54" s="75"/>
      <c r="J54" s="75"/>
      <c r="K54" s="75"/>
      <c r="L54" s="75"/>
      <c r="M54" s="75"/>
      <c r="N54" s="57"/>
      <c r="O54" s="75"/>
      <c r="P54" s="75"/>
    </row>
    <row r="55" spans="1:16">
      <c r="A55" s="69" t="s">
        <v>188</v>
      </c>
      <c r="B55" s="86">
        <v>21.14</v>
      </c>
      <c r="C55" s="86">
        <v>15.83</v>
      </c>
    </row>
    <row r="56" spans="1:16" ht="13.5">
      <c r="A56" s="69" t="s">
        <v>445</v>
      </c>
      <c r="B56" s="85" t="s">
        <v>230</v>
      </c>
      <c r="C56" s="85" t="s">
        <v>230</v>
      </c>
      <c r="D56" s="75"/>
      <c r="E56" s="75"/>
      <c r="F56" s="75"/>
      <c r="G56" s="75"/>
      <c r="H56" s="75"/>
      <c r="M56" s="75"/>
      <c r="N56" s="57"/>
      <c r="O56" s="75"/>
      <c r="P56" s="75"/>
    </row>
    <row r="57" spans="1:16">
      <c r="A57" s="69" t="s">
        <v>321</v>
      </c>
      <c r="B57" s="86" t="s">
        <v>230</v>
      </c>
      <c r="C57" s="86" t="s">
        <v>230</v>
      </c>
      <c r="D57" s="75"/>
      <c r="E57" s="75"/>
      <c r="F57" s="75"/>
      <c r="G57" s="75"/>
      <c r="H57" s="75"/>
      <c r="I57" s="75"/>
      <c r="J57" s="75"/>
      <c r="K57" s="75"/>
      <c r="L57" s="75"/>
      <c r="M57" s="75"/>
      <c r="N57" s="57"/>
      <c r="O57" s="75"/>
      <c r="P57" s="75"/>
    </row>
    <row r="58" spans="1:16">
      <c r="A58" s="69" t="s">
        <v>191</v>
      </c>
      <c r="B58" s="85">
        <v>0.57999999999999996</v>
      </c>
      <c r="C58" s="85">
        <v>0.4</v>
      </c>
      <c r="I58" s="75"/>
      <c r="J58" s="75"/>
      <c r="K58" s="75"/>
      <c r="L58" s="75"/>
      <c r="M58" s="75"/>
      <c r="N58" s="57"/>
      <c r="O58" s="75"/>
      <c r="P58" s="75"/>
    </row>
    <row r="59" spans="1:16">
      <c r="A59" s="69" t="s">
        <v>322</v>
      </c>
      <c r="B59" s="85" t="s">
        <v>230</v>
      </c>
      <c r="C59" s="85" t="s">
        <v>230</v>
      </c>
      <c r="I59" s="75"/>
      <c r="J59" s="75"/>
      <c r="K59" s="75"/>
      <c r="L59" s="75"/>
      <c r="M59" s="75"/>
      <c r="N59" s="57"/>
      <c r="O59" s="75"/>
      <c r="P59" s="75"/>
    </row>
    <row r="60" spans="1:16">
      <c r="A60" s="69" t="s">
        <v>319</v>
      </c>
      <c r="B60" s="1" t="s">
        <v>230</v>
      </c>
      <c r="C60" s="1" t="s">
        <v>230</v>
      </c>
    </row>
    <row r="61" spans="1:16">
      <c r="A61" s="69" t="s">
        <v>192</v>
      </c>
      <c r="B61" s="1">
        <v>98.54</v>
      </c>
      <c r="C61" s="1">
        <v>98.49</v>
      </c>
    </row>
    <row r="62" spans="1:16">
      <c r="A62" s="82" t="s">
        <v>500</v>
      </c>
    </row>
    <row r="63" spans="1:16">
      <c r="A63" s="57" t="s">
        <v>461</v>
      </c>
      <c r="B63" s="75">
        <v>2.9614689364113307</v>
      </c>
      <c r="C63" s="75">
        <v>3.045347002113675</v>
      </c>
    </row>
    <row r="64" spans="1:16">
      <c r="A64" s="57" t="s">
        <v>460</v>
      </c>
      <c r="B64" s="75">
        <v>2.4324640796820409</v>
      </c>
      <c r="C64" s="75">
        <v>2.1624001754426843</v>
      </c>
    </row>
    <row r="65" spans="1:3" ht="13.5">
      <c r="A65" s="57" t="s">
        <v>482</v>
      </c>
      <c r="B65" s="75">
        <v>0.47238569914543893</v>
      </c>
      <c r="C65" s="75">
        <v>0.21912500825832792</v>
      </c>
    </row>
    <row r="66" spans="1:3">
      <c r="A66" s="57" t="s">
        <v>462</v>
      </c>
      <c r="B66" s="75">
        <v>4.8444097369933423E-3</v>
      </c>
      <c r="C66" s="75">
        <v>1.1860007058687401E-2</v>
      </c>
    </row>
    <row r="67" spans="1:3" ht="13.5">
      <c r="A67" s="57" t="s">
        <v>481</v>
      </c>
      <c r="B67" s="75">
        <v>0.11144911128194612</v>
      </c>
      <c r="C67" s="75">
        <v>0.54435939263602517</v>
      </c>
    </row>
    <row r="68" spans="1:3">
      <c r="A68" s="57" t="s">
        <v>195</v>
      </c>
      <c r="B68" s="75">
        <v>4.0922082533031579E-3</v>
      </c>
      <c r="C68" s="75">
        <v>6.67898621362506E-3</v>
      </c>
    </row>
    <row r="69" spans="1:3">
      <c r="A69" s="57" t="s">
        <v>194</v>
      </c>
      <c r="B69" s="75">
        <v>1.8238731867464193</v>
      </c>
      <c r="C69" s="75">
        <v>1.4860455844773166</v>
      </c>
    </row>
    <row r="70" spans="1:3">
      <c r="A70" s="57" t="s">
        <v>212</v>
      </c>
      <c r="B70" s="75">
        <v>3.7126720571071976E-2</v>
      </c>
      <c r="C70" s="75">
        <v>0.14122759854827327</v>
      </c>
    </row>
    <row r="71" spans="1:3">
      <c r="A71" s="57" t="s">
        <v>213</v>
      </c>
      <c r="B71" s="75">
        <v>7.5765113074535678E-2</v>
      </c>
      <c r="C71" s="75">
        <v>0.26399612281090012</v>
      </c>
    </row>
    <row r="72" spans="1:3">
      <c r="A72" s="57" t="s">
        <v>214</v>
      </c>
      <c r="B72" s="75">
        <v>1.0562170401649119E-2</v>
      </c>
      <c r="C72" s="75">
        <v>3.0008209533475366E-2</v>
      </c>
    </row>
    <row r="73" spans="1:3">
      <c r="A73" s="57" t="s">
        <v>215</v>
      </c>
      <c r="B73" s="75">
        <v>3.5373131814854866E-2</v>
      </c>
      <c r="C73" s="75">
        <v>6.571269166987502E-2</v>
      </c>
    </row>
    <row r="74" spans="1:3">
      <c r="A74" s="57" t="s">
        <v>216</v>
      </c>
      <c r="B74" s="75">
        <v>3.3299065552801791E-3</v>
      </c>
      <c r="C74" s="75">
        <v>2.7174081325680296E-3</v>
      </c>
    </row>
    <row r="75" spans="1:3">
      <c r="A75" s="57" t="s">
        <v>228</v>
      </c>
      <c r="B75" s="75">
        <v>1.8324322923883124E-4</v>
      </c>
      <c r="C75" s="75">
        <v>1.9938362958245453E-4</v>
      </c>
    </row>
    <row r="76" spans="1:3">
      <c r="A76" s="57" t="s">
        <v>197</v>
      </c>
      <c r="B76" s="75">
        <v>2.7E-2</v>
      </c>
      <c r="C76" s="75">
        <v>2.0322429474986029E-2</v>
      </c>
    </row>
    <row r="78" spans="1:3">
      <c r="A78" s="95" t="s">
        <v>435</v>
      </c>
    </row>
    <row r="79" spans="1:3" ht="13.5">
      <c r="A79" s="95" t="s">
        <v>511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ReadMe</vt:lpstr>
      <vt:lpstr>Procedures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csteffano</cp:lastModifiedBy>
  <cp:lastPrinted>2017-10-18T16:59:15Z</cp:lastPrinted>
  <dcterms:created xsi:type="dcterms:W3CDTF">2008-11-13T14:30:47Z</dcterms:created>
  <dcterms:modified xsi:type="dcterms:W3CDTF">2017-10-30T18:59:31Z</dcterms:modified>
</cp:coreProperties>
</file>