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AGRInter\ARD Shared\Website\iem\info\libmin\"/>
    </mc:Choice>
  </mc:AlternateContent>
  <bookViews>
    <workbookView xWindow="11985" yWindow="-15" windowWidth="12030" windowHeight="10140"/>
  </bookViews>
  <sheets>
    <sheet name="ReadMe" sheetId="7" r:id="rId1"/>
    <sheet name="Table 1" sheetId="11" r:id="rId2"/>
    <sheet name="Table 2" sheetId="12" r:id="rId3"/>
    <sheet name="Table 3" sheetId="13" r:id="rId4"/>
    <sheet name="PlotDat1" sheetId="10" state="hidden" r:id="rId5"/>
  </sheets>
  <definedNames>
    <definedName name="_xlnm._FilterDatabase" localSheetId="2" hidden="1">'Table 2'!$O$3:$O$302</definedName>
    <definedName name="_xlnm._FilterDatabase" localSheetId="3" hidden="1">'Table 3'!$D$3:$D$57</definedName>
    <definedName name="_gXY1">PlotDat1!$C$1:$D$10</definedName>
    <definedName name="_xlnm.Database">#REF!</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_xlnm.Print_Titles" localSheetId="1">'Table 1'!$A:$A,'Table 1'!$3:$3</definedName>
    <definedName name="_xlnm.Print_Titles" localSheetId="2">'Table 2'!$A:$A,'Table 2'!$3:$3</definedName>
    <definedName name="_xlnm.Print_Titles" localSheetId="3">'Table 3'!$A:$A,'Table 3'!$3:$3</definedName>
    <definedName name="Probe_Data_w_Locs">'Table 2'!$B$3:$R$98</definedName>
    <definedName name="tVisualGrainClassIndex">#REF!</definedName>
  </definedNames>
  <calcPr calcId="162913"/>
</workbook>
</file>

<file path=xl/calcChain.xml><?xml version="1.0" encoding="utf-8"?>
<calcChain xmlns="http://schemas.openxmlformats.org/spreadsheetml/2006/main">
  <c r="P54" i="13" l="1"/>
  <c r="P55" i="13"/>
  <c r="P56" i="13"/>
  <c r="P57" i="13"/>
  <c r="P58" i="13"/>
  <c r="P59" i="13"/>
  <c r="P60" i="13"/>
  <c r="P61" i="13"/>
  <c r="P62" i="13"/>
  <c r="P63" i="13"/>
  <c r="P64" i="13"/>
  <c r="P65" i="13"/>
  <c r="P66" i="13"/>
  <c r="P67" i="13"/>
  <c r="P53" i="13"/>
  <c r="P52" i="13"/>
  <c r="P34" i="13"/>
  <c r="P35" i="13"/>
  <c r="P36" i="13"/>
  <c r="P37" i="13"/>
  <c r="P38" i="13"/>
  <c r="P39" i="13"/>
  <c r="P40" i="13"/>
  <c r="P41" i="13"/>
  <c r="P42" i="13"/>
  <c r="P43" i="13"/>
  <c r="P44" i="13"/>
  <c r="P45" i="13"/>
  <c r="P46" i="13"/>
  <c r="P47" i="13"/>
  <c r="P48" i="13"/>
  <c r="P49" i="13"/>
  <c r="P50" i="13"/>
  <c r="P51" i="13"/>
  <c r="P33" i="13" l="1"/>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alcChain>
</file>

<file path=xl/sharedStrings.xml><?xml version="1.0" encoding="utf-8"?>
<sst xmlns="http://schemas.openxmlformats.org/spreadsheetml/2006/main" count="1976" uniqueCount="293">
  <si>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</si>
  <si>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</si>
  <si>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</si>
  <si>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</si>
  <si>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</si>
  <si>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</si>
  <si>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</si>
  <si>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</si>
  <si>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</si>
  <si>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</si>
  <si>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</si>
  <si>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</si>
  <si>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</si>
  <si>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</si>
  <si>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</si>
  <si>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</si>
  <si>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</si>
  <si>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</si>
  <si>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</si>
  <si>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</si>
  <si>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Website: www.manitoba.ca/minerals</t>
  </si>
  <si>
    <t>Table 1 Geochronological Da (3)</t>
  </si>
  <si>
    <t>Concordia1</t>
  </si>
  <si>
    <t>L5:P14</t>
  </si>
  <si>
    <t>This Data Repository Item supplements:</t>
  </si>
  <si>
    <t>Manitoba Growth, Enterprise and Trade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Growth, Enterprise and Trade of any manufacturer's product.</t>
  </si>
  <si>
    <t>Sample ID</t>
  </si>
  <si>
    <t>Lab ID</t>
  </si>
  <si>
    <t>Material</t>
  </si>
  <si>
    <t>Sample depth          (m bgs)</t>
  </si>
  <si>
    <t>Heavy mineral concentrate weight (g)</t>
  </si>
  <si>
    <t>GoldTot</t>
  </si>
  <si>
    <t>GaTot</t>
  </si>
  <si>
    <t>GaDou</t>
  </si>
  <si>
    <t>IlTot</t>
  </si>
  <si>
    <t>IlDou</t>
  </si>
  <si>
    <t>CdTot</t>
  </si>
  <si>
    <t>CdDou</t>
  </si>
  <si>
    <t>SpTot</t>
  </si>
  <si>
    <t>SpK</t>
  </si>
  <si>
    <t>SpD</t>
  </si>
  <si>
    <t>SpU</t>
  </si>
  <si>
    <t>Total number of kimberlitic grains visually identified</t>
  </si>
  <si>
    <t>112-16-401-A01</t>
  </si>
  <si>
    <t>AK083916 | KIM 20</t>
  </si>
  <si>
    <t>Till</t>
  </si>
  <si>
    <t>1.0–1.1</t>
  </si>
  <si>
    <t>0.3–0.5</t>
  </si>
  <si>
    <t>112-16-401-B01</t>
  </si>
  <si>
    <t>AK084016 | KIM 21</t>
  </si>
  <si>
    <t>4.0–4.1</t>
  </si>
  <si>
    <t>112-16-401-D02</t>
  </si>
  <si>
    <t>AK084116 | KIM 22</t>
  </si>
  <si>
    <t>7.8–7.9</t>
  </si>
  <si>
    <t>112-16-402-B01</t>
  </si>
  <si>
    <t>AK084216 | KIM 23</t>
  </si>
  <si>
    <t>1.8–1.9</t>
  </si>
  <si>
    <t>112-16-402-C01</t>
  </si>
  <si>
    <t>AK084316 | KIM 24</t>
  </si>
  <si>
    <t>3.8–3.9</t>
  </si>
  <si>
    <t>112-16-405-A01</t>
  </si>
  <si>
    <t>AK084416 | KIM 25</t>
  </si>
  <si>
    <t>112-16-406-A01</t>
  </si>
  <si>
    <t>AK084516 | KIM 26</t>
  </si>
  <si>
    <t>0.1–0.5</t>
  </si>
  <si>
    <t>112-16-407-B1</t>
  </si>
  <si>
    <t>AK084616 | KIM 27</t>
  </si>
  <si>
    <t>2.2–2.3</t>
  </si>
  <si>
    <t>112-16-407-C1</t>
  </si>
  <si>
    <t>AK084716 | KIM 28</t>
  </si>
  <si>
    <t>11.0–11.1</t>
  </si>
  <si>
    <t>112-16-408-B1</t>
  </si>
  <si>
    <t>AK084816 | KIM 29</t>
  </si>
  <si>
    <t>112-16-408-B3</t>
  </si>
  <si>
    <t>AK084916 | KIM 30</t>
  </si>
  <si>
    <t>11.4–11.5</t>
  </si>
  <si>
    <t>112-16-409-A01</t>
  </si>
  <si>
    <t>AK085016 | KIM 31</t>
  </si>
  <si>
    <t>0.1–0.3</t>
  </si>
  <si>
    <t>112-16-412-D02</t>
  </si>
  <si>
    <t>AK085116 | KIM 32</t>
  </si>
  <si>
    <t>5.2–5.4</t>
  </si>
  <si>
    <t>112-16-412-D04</t>
  </si>
  <si>
    <t>AK085216 | KIM 33</t>
  </si>
  <si>
    <t>11.5–11.7</t>
  </si>
  <si>
    <t>112-16-413-A01</t>
  </si>
  <si>
    <t>AK085316 | KIM 34</t>
  </si>
  <si>
    <t>0.7–0.8</t>
  </si>
  <si>
    <t>112-16-413-B02</t>
  </si>
  <si>
    <t>AK085416 | KIM 35</t>
  </si>
  <si>
    <t>4.8–4.9</t>
  </si>
  <si>
    <t>112-16-414-A01</t>
  </si>
  <si>
    <t>AK085516 | KIM 36</t>
  </si>
  <si>
    <t>0.1–0.4</t>
  </si>
  <si>
    <t>112-16-416-C01</t>
  </si>
  <si>
    <t>AK085616 | KIM 37</t>
  </si>
  <si>
    <t>7.0–7.1</t>
  </si>
  <si>
    <t>112-16-416-E02</t>
  </si>
  <si>
    <t>AK085716 | KIM 38</t>
  </si>
  <si>
    <t>15.0–15.1</t>
  </si>
  <si>
    <t>112-16-416-E05</t>
  </si>
  <si>
    <t>AK085816 | KIM 39</t>
  </si>
  <si>
    <t>27.0–27.1</t>
  </si>
  <si>
    <t>112-16-417-A01</t>
  </si>
  <si>
    <t>AK085916 | KIM 40</t>
  </si>
  <si>
    <t>0.2–0.5</t>
  </si>
  <si>
    <t>112-16-418-A01</t>
  </si>
  <si>
    <t>AK086016 | KIM 41</t>
  </si>
  <si>
    <t>0.3–0.8</t>
  </si>
  <si>
    <t>112-16-420-A01</t>
  </si>
  <si>
    <t>AK086116 | KIM 42</t>
  </si>
  <si>
    <t>112-16-424-B01</t>
  </si>
  <si>
    <t>AK086216 | KIM 43</t>
  </si>
  <si>
    <t>8.4–8.6</t>
  </si>
  <si>
    <t>112-16-427-A01</t>
  </si>
  <si>
    <t>AK086316 | KIM 44</t>
  </si>
  <si>
    <t>0.2–0.6</t>
  </si>
  <si>
    <t>112-16-428-A01</t>
  </si>
  <si>
    <t>AK086416 | KIM 45</t>
  </si>
  <si>
    <t>112-16-430-C01</t>
  </si>
  <si>
    <t>AK086516 | KIM 46</t>
  </si>
  <si>
    <t>2.7–2.8</t>
  </si>
  <si>
    <t>112-16-430-E02</t>
  </si>
  <si>
    <t>AK086616 | KIM 47</t>
  </si>
  <si>
    <t>11.2–11.3</t>
  </si>
  <si>
    <t>112-16-432-A01</t>
  </si>
  <si>
    <t>AK086716 | KIM 48</t>
  </si>
  <si>
    <t>112-16-435-B01</t>
  </si>
  <si>
    <t>AK086816 | KIM 49</t>
  </si>
  <si>
    <t>7.4–7.6</t>
  </si>
  <si>
    <t>Visual identification</t>
  </si>
  <si>
    <t>MnO</t>
  </si>
  <si>
    <r>
      <t>Na</t>
    </r>
    <r>
      <rPr>
        <b/>
        <vertAlign val="subscript"/>
        <sz val="10"/>
        <rFont val="Arial"/>
        <family val="2"/>
      </rPr>
      <t>2</t>
    </r>
    <r>
      <rPr>
        <b/>
        <sz val="10"/>
        <rFont val="Arial"/>
        <family val="2"/>
      </rPr>
      <t>O</t>
    </r>
  </si>
  <si>
    <r>
      <t>AL</t>
    </r>
    <r>
      <rPr>
        <b/>
        <vertAlign val="subscript"/>
        <sz val="10"/>
        <rFont val="Arial"/>
        <family val="2"/>
      </rPr>
      <t>2</t>
    </r>
    <r>
      <rPr>
        <b/>
        <sz val="10"/>
        <rFont val="Arial"/>
        <family val="2"/>
      </rPr>
      <t>O</t>
    </r>
    <r>
      <rPr>
        <b/>
        <vertAlign val="subscript"/>
        <sz val="10"/>
        <rFont val="Arial"/>
        <family val="2"/>
      </rPr>
      <t>3</t>
    </r>
  </si>
  <si>
    <r>
      <t>SiO</t>
    </r>
    <r>
      <rPr>
        <b/>
        <vertAlign val="subscript"/>
        <sz val="10"/>
        <rFont val="Arial"/>
        <family val="2"/>
      </rPr>
      <t>2</t>
    </r>
  </si>
  <si>
    <r>
      <t>TiO</t>
    </r>
    <r>
      <rPr>
        <b/>
        <vertAlign val="subscript"/>
        <sz val="10"/>
        <rFont val="Arial"/>
        <family val="2"/>
      </rPr>
      <t>2</t>
    </r>
  </si>
  <si>
    <t>CaO</t>
  </si>
  <si>
    <r>
      <t>Cr</t>
    </r>
    <r>
      <rPr>
        <b/>
        <vertAlign val="subscript"/>
        <sz val="10"/>
        <rFont val="Arial"/>
        <family val="2"/>
      </rPr>
      <t>2</t>
    </r>
    <r>
      <rPr>
        <b/>
        <sz val="10"/>
        <rFont val="Arial"/>
        <family val="2"/>
      </rPr>
      <t>O</t>
    </r>
    <r>
      <rPr>
        <b/>
        <vertAlign val="subscript"/>
        <sz val="10"/>
        <rFont val="Arial"/>
        <family val="2"/>
      </rPr>
      <t>3</t>
    </r>
  </si>
  <si>
    <t>MgO</t>
  </si>
  <si>
    <t>ZnO</t>
  </si>
  <si>
    <t>Total</t>
  </si>
  <si>
    <t>KIM classification*</t>
  </si>
  <si>
    <t>Cd</t>
  </si>
  <si>
    <t>Sp</t>
  </si>
  <si>
    <t>Ga</t>
  </si>
  <si>
    <t>Garnet (G11)</t>
  </si>
  <si>
    <t>Il</t>
  </si>
  <si>
    <t>Mg-ilmenite</t>
  </si>
  <si>
    <t>Garnet (G9)</t>
  </si>
  <si>
    <t>Garnet (G3)</t>
  </si>
  <si>
    <t xml:space="preserve">Melanite </t>
  </si>
  <si>
    <t>Magnetite</t>
  </si>
  <si>
    <t>Garnet (G0)</t>
  </si>
  <si>
    <t>Sample depth (m bgs)</t>
  </si>
  <si>
    <t>Total KIM</t>
  </si>
  <si>
    <t>AK091717 | MGS-17-KIM-50</t>
  </si>
  <si>
    <t>AK091817 | MGS-17-KIM-51</t>
  </si>
  <si>
    <t>AK091917 | MGS-17-KIM-52</t>
  </si>
  <si>
    <t>AK092017 | MGS-17-KIM-53</t>
  </si>
  <si>
    <t>AK092117 | MGS-17-KIM-54</t>
  </si>
  <si>
    <t>AK092217 | MGS-17-KIM-55</t>
  </si>
  <si>
    <t>AK092317 | MGS-17-KIM-56</t>
  </si>
  <si>
    <t>AK092417 | MGS-17-KIM-57</t>
  </si>
  <si>
    <t>AK092517 | MGS-17-KIM-58</t>
  </si>
  <si>
    <t>AK092617 | MGS-17-KIM-59</t>
  </si>
  <si>
    <t>AK092717 | MGS-17-KIM-60</t>
  </si>
  <si>
    <t>AK092817 | MGS-17-KIM-61</t>
  </si>
  <si>
    <t>AK092917 | MGS-17-KIM-62</t>
  </si>
  <si>
    <t>AK093017 | MGS-17-KIM-63</t>
  </si>
  <si>
    <t>AK093117 | MGS-17-KIM-64</t>
  </si>
  <si>
    <t>AK093217 | MGS-17-KIM-65</t>
  </si>
  <si>
    <t>AK093317 | MGS-17-KIM-66</t>
  </si>
  <si>
    <t>AK093417 | MGS-17-KIM-67</t>
  </si>
  <si>
    <t>AK093517 | MGS-17-KIM-68</t>
  </si>
  <si>
    <t>AK093617 | MGS-17-KIM-69</t>
  </si>
  <si>
    <t>AK093717 | MGS-17-KIM-70</t>
  </si>
  <si>
    <t>AK093817 | MGS-17-KIM-71</t>
  </si>
  <si>
    <t>AK093917 | MGS-17-KIM-72</t>
  </si>
  <si>
    <t>AK094017 | MGS-17-KIM-73</t>
  </si>
  <si>
    <t>AK094117 | MGS-17-KIM-74</t>
  </si>
  <si>
    <t>AK094217 | MGS-17-KIM-75</t>
  </si>
  <si>
    <t>AK094317 | MGS-17-KIM-76</t>
  </si>
  <si>
    <t>AK094417 | MGS-17-KIM-77</t>
  </si>
  <si>
    <t>AK094517 | MGS-17-KIM-78</t>
  </si>
  <si>
    <t>AK094617 | MGS-17-KIM-79</t>
  </si>
  <si>
    <t>AK094717 | MGS-17-KIM-80</t>
  </si>
  <si>
    <t>AK094817 | MGS-17-KIM-81</t>
  </si>
  <si>
    <t>AK094917 | MGS-17-KIM-82</t>
  </si>
  <si>
    <t>AK095017 | MGS-17-KIM-83</t>
  </si>
  <si>
    <t>Surficial station</t>
  </si>
  <si>
    <t>112-17-501-A01</t>
  </si>
  <si>
    <t>112-17-511-A01</t>
  </si>
  <si>
    <t>112-17-512-A01</t>
  </si>
  <si>
    <t>Stratigraphic section</t>
  </si>
  <si>
    <t>112-17-515-B02</t>
  </si>
  <si>
    <t>112-17-515-D02</t>
  </si>
  <si>
    <t>112-17-515-D04</t>
  </si>
  <si>
    <t>112-17-516-A01</t>
  </si>
  <si>
    <t>112-17-518-A01</t>
  </si>
  <si>
    <t>112-17-519-A02</t>
  </si>
  <si>
    <t>112-17-519-C02</t>
  </si>
  <si>
    <t>112-17-520-A01</t>
  </si>
  <si>
    <t>112-17-521-A01</t>
  </si>
  <si>
    <t>112-17-523-A01</t>
  </si>
  <si>
    <t>112-17-524-A01</t>
  </si>
  <si>
    <t>112-17-525-A01</t>
  </si>
  <si>
    <t>112-17-526-A01</t>
  </si>
  <si>
    <t>112-17-527-A01</t>
  </si>
  <si>
    <t>112-17-528-A01</t>
  </si>
  <si>
    <t>112-17-530-B01</t>
  </si>
  <si>
    <t>112-17-530-C02</t>
  </si>
  <si>
    <t>112-17-531-B02</t>
  </si>
  <si>
    <t>112-17-531-D01</t>
  </si>
  <si>
    <t>112-17-533-A01</t>
  </si>
  <si>
    <t>112-17-534-A01</t>
  </si>
  <si>
    <t>112-17-536-B01</t>
  </si>
  <si>
    <t>112-17-536-B04</t>
  </si>
  <si>
    <t>112-17-538-A01</t>
  </si>
  <si>
    <t>112-17-540-C01</t>
  </si>
  <si>
    <t>112-17-540-D01</t>
  </si>
  <si>
    <t>112-17-540-F01</t>
  </si>
  <si>
    <t>112-17-541-A01</t>
  </si>
  <si>
    <t>112-17-542-B01</t>
  </si>
  <si>
    <t>112-17-542-C02</t>
  </si>
  <si>
    <t>112-17-542-E01</t>
  </si>
  <si>
    <t>0.4–0.6</t>
  </si>
  <si>
    <t>0.3–0.6</t>
  </si>
  <si>
    <t>3.9–4</t>
  </si>
  <si>
    <t>7.3–7.4</t>
  </si>
  <si>
    <t>0.5–0.7</t>
  </si>
  <si>
    <t>0.4–0.9</t>
  </si>
  <si>
    <t>0.5–1</t>
  </si>
  <si>
    <t>0.4–1.2</t>
  </si>
  <si>
    <t>0.4–1.1</t>
  </si>
  <si>
    <t>1.4–1.5</t>
  </si>
  <si>
    <t>5.9–6</t>
  </si>
  <si>
    <t>0.5–0.9</t>
  </si>
  <si>
    <t>0.5–1.2</t>
  </si>
  <si>
    <t>0.5–1.1</t>
  </si>
  <si>
    <t>4–4.1</t>
  </si>
  <si>
    <t>9.2–9.3</t>
  </si>
  <si>
    <t>8–8.1</t>
  </si>
  <si>
    <t>12.2–12.4</t>
  </si>
  <si>
    <t>1.3–1.4</t>
  </si>
  <si>
    <t>8.4–8.5</t>
  </si>
  <si>
    <t>9.5–9.6</t>
  </si>
  <si>
    <t>11.5–11.6</t>
  </si>
  <si>
    <t>14.5–14.6</t>
  </si>
  <si>
    <t>7.5–7.6</t>
  </si>
  <si>
    <t>12.2–12.3</t>
  </si>
  <si>
    <t>15.8–15.9</t>
  </si>
  <si>
    <t>Hematite</t>
  </si>
  <si>
    <t>Ilmenite</t>
  </si>
  <si>
    <t>Published 2018 by:
Manitoba Growth, Enterprise and Trade
Manitoba Geological Survey
360-1395 Ellice Avenue
Winnipeg, Manitoba
R3G 3P2 Canada</t>
  </si>
  <si>
    <r>
      <rPr>
        <b/>
        <sz val="11"/>
        <rFont val="Times New Roman"/>
        <family val="1"/>
      </rPr>
      <t>NTS grid:</t>
    </r>
    <r>
      <rPr>
        <sz val="11"/>
        <rFont val="Times New Roman"/>
        <family val="1"/>
      </rPr>
      <t xml:space="preserve"> 53N, O, 54B, C</t>
    </r>
  </si>
  <si>
    <t>Data Repository Item DRI2018001</t>
  </si>
  <si>
    <t>FeO</t>
  </si>
  <si>
    <t>Size range (mm)</t>
  </si>
  <si>
    <t>3.9–4.0</t>
  </si>
  <si>
    <t>0.5–1.0</t>
  </si>
  <si>
    <t>5.9–6.0</t>
  </si>
  <si>
    <t>8.0–8.1</t>
  </si>
  <si>
    <t>by T.J. Hodder</t>
  </si>
  <si>
    <r>
      <t>Kimberlite-indicator</t>
    </r>
    <r>
      <rPr>
        <b/>
        <sz val="14"/>
        <rFont val="Calibri"/>
        <family val="2"/>
      </rPr>
      <t>–</t>
    </r>
    <r>
      <rPr>
        <b/>
        <sz val="14"/>
        <rFont val="Times New Roman"/>
        <family val="1"/>
      </rPr>
      <t>mineral data derived from glacial sediments (till) in the Kaskattama highland area of northeastern Manitoba (parts of NTS 53N, O, 54B, C)</t>
    </r>
  </si>
  <si>
    <t>Station type</t>
  </si>
  <si>
    <t>Northing (NAD83; UTM Zone 15N)</t>
  </si>
  <si>
    <t>Easting (NAD83; UTM Zone 15N)</t>
  </si>
  <si>
    <t>Cr-diopside</t>
  </si>
  <si>
    <t>Cr-spinel</t>
  </si>
  <si>
    <t>DI_Cr-spinel</t>
  </si>
  <si>
    <t>*Minerals not classified as kimberlite-indicator minerals are italicized</t>
  </si>
  <si>
    <t>DI Cr-spinel</t>
  </si>
  <si>
    <t xml:space="preserve">G3-garnet </t>
  </si>
  <si>
    <t>G9-garnet</t>
  </si>
  <si>
    <t>G11-garnet</t>
  </si>
  <si>
    <t>Abbreviations: bgs, below ground surface; DI, diamond inclusion; KIM, kimberlite-indicator mineral.</t>
  </si>
  <si>
    <t>Abbreviations: bgs, below ground surface; Cd, clinopyroxene; DI, diamond inclusion; Ga, garnet; Il, ilmenite; KIM, kimberlite-indicator mineral; Sp, spinel.</t>
  </si>
  <si>
    <t>Abbreviations: bgs, below ground surface; CdDou, total number of doubtful or ambiguous clinopyroxene reported; CdTot, total number of clinopyroxene reported as being chrome diopside; GaTot, total number of kimberlitic garnets reported; GoldTot, total number of gold grains reported; IlDou, total number of doubtful or ambiguous ilmenite reported; IlTot, total number of kimberlitic ilmenite reported; SpD, total number of doubtful, different or ambiguous spinel reported; SpK, total number of kimberlitic spinel (chromite) reported; SpTot, total number of kimberlitic spinel, doubtful spinel and unrelated spinel reported; SpU, total number of unrelated spinel reported.</t>
  </si>
  <si>
    <r>
      <t>Keywords:</t>
    </r>
    <r>
      <rPr>
        <sz val="11"/>
        <rFont val="Times New Roman"/>
        <family val="1"/>
      </rPr>
      <t xml:space="preserve"> Manitoba; KIM; kimberlite-indicator mineral; glacial dispersal; diamond; Kaskattama; drift prospecting</t>
    </r>
  </si>
  <si>
    <r>
      <t xml:space="preserve">Contents:                                                                                                                                                                   </t>
    </r>
    <r>
      <rPr>
        <sz val="11"/>
        <rFont val="Times New Roman"/>
        <family val="1"/>
      </rPr>
      <t xml:space="preserve">
</t>
    </r>
    <r>
      <rPr>
        <b/>
        <sz val="11"/>
        <rFont val="Times New Roman"/>
        <family val="1"/>
      </rPr>
      <t xml:space="preserve">Table 1: </t>
    </r>
    <r>
      <rPr>
        <sz val="11"/>
        <rFont val="Times New Roman"/>
        <family val="1"/>
      </rPr>
      <t>Kimberlite-indicator</t>
    </r>
    <r>
      <rPr>
        <sz val="11"/>
        <rFont val="Calibri"/>
        <family val="2"/>
      </rPr>
      <t>–</t>
    </r>
    <r>
      <rPr>
        <sz val="11"/>
        <rFont val="Times New Roman"/>
        <family val="1"/>
      </rPr>
      <t>mineral (0.3–0.5 mm size-fraction) visual identification results</t>
    </r>
    <r>
      <rPr>
        <b/>
        <sz val="11"/>
        <rFont val="Times New Roman"/>
        <family val="1"/>
      </rPr>
      <t xml:space="preserve">
Table 2: </t>
    </r>
    <r>
      <rPr>
        <sz val="11"/>
        <rFont val="Times New Roman"/>
        <family val="1"/>
      </rPr>
      <t xml:space="preserve">Kimberlite-indicator–mineral (0.3–0.5 mm size-fraction) chemistry and classification
</t>
    </r>
    <r>
      <rPr>
        <b/>
        <sz val="11"/>
        <rFont val="Times New Roman"/>
        <family val="1"/>
      </rPr>
      <t>Table 3:</t>
    </r>
    <r>
      <rPr>
        <sz val="11"/>
        <rFont val="Times New Roman"/>
        <family val="1"/>
      </rPr>
      <t xml:space="preserve"> Kimberlite-indicator–mineral (0.3–0.5 mm size-fraction) abundance</t>
    </r>
  </si>
  <si>
    <r>
      <rPr>
        <b/>
        <sz val="10"/>
        <rFont val="Arial"/>
        <family val="2"/>
      </rPr>
      <t>Table 1:</t>
    </r>
    <r>
      <rPr>
        <sz val="10"/>
        <rFont val="Arial"/>
        <family val="2"/>
      </rPr>
      <t xml:space="preserve"> Kimberlite-indicator–mineral (0.3–0.5 mm size-fraction) visual identification results</t>
    </r>
  </si>
  <si>
    <r>
      <rPr>
        <b/>
        <sz val="10"/>
        <rFont val="Arial"/>
        <family val="2"/>
      </rPr>
      <t xml:space="preserve">Table 3: </t>
    </r>
    <r>
      <rPr>
        <sz val="10"/>
        <rFont val="Arial"/>
        <family val="2"/>
      </rPr>
      <t>Kimberlite-indicator–mineral (0.3–0.5 mm size-fraction) abundance</t>
    </r>
  </si>
  <si>
    <r>
      <rPr>
        <b/>
        <sz val="10"/>
        <rFont val="Arial"/>
        <family val="2"/>
      </rPr>
      <t xml:space="preserve">Table 2: </t>
    </r>
    <r>
      <rPr>
        <sz val="10"/>
        <rFont val="Arial"/>
        <family val="2"/>
      </rPr>
      <t>Kimberlite-indicator–mineral (0.3–0.5 mm size-fraction) chemistry and classification</t>
    </r>
  </si>
  <si>
    <t>Analysis performed by De Beers Group of Companies</t>
  </si>
  <si>
    <t>Tel: 1-800-223-5215 (General Enquiry)</t>
  </si>
  <si>
    <t>Fax: 204-945-8427</t>
  </si>
  <si>
    <t>E-mail: minesinfo@gov.mb.ca</t>
  </si>
  <si>
    <r>
      <t xml:space="preserve">Hodder, T.J. and Kelley, S.E. 2018: Kimberlite-indicator minerals and clast-lithology composition of till, Kaskattama highland region, northeastern Manitoba (parts of NTS 53N, O, 54B, C); </t>
    </r>
    <r>
      <rPr>
        <i/>
        <sz val="11"/>
        <rFont val="Times New Roman"/>
        <family val="1"/>
      </rPr>
      <t>in</t>
    </r>
    <r>
      <rPr>
        <sz val="11"/>
        <rFont val="Times New Roman"/>
        <family val="1"/>
      </rPr>
      <t xml:space="preserve"> Report of Activities 2018, Manitoba Growth, Enterprise and Trade, Manitoba Geological Survey, p. 150–165.</t>
    </r>
  </si>
  <si>
    <t>Tel: 204-945-6569 (Resource Centre)</t>
  </si>
  <si>
    <r>
      <t>Hodder, T.J. 2018: Kimberlite-indicator</t>
    </r>
    <r>
      <rPr>
        <sz val="11"/>
        <rFont val="Calibri"/>
        <family val="2"/>
      </rPr>
      <t>–</t>
    </r>
    <r>
      <rPr>
        <sz val="11"/>
        <rFont val="Times New Roman"/>
        <family val="1"/>
      </rPr>
      <t>mineral data derived from glacial sediments (till) in the Kaskattama highland area of northeastern Manitoba (parts of NTS 53N, O, 54B, C); Manitoba Growth, Enterprise and Trade, Manitoba Geological Survey, Data Repository Item DRI2018001,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</si>
  <si>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t>Sample weight (kg)</t>
  </si>
  <si>
    <t>Total KIM per 10 kg sample</t>
  </si>
  <si>
    <r>
      <t xml:space="preserve">Note: </t>
    </r>
    <r>
      <rPr>
        <sz val="11"/>
        <rFont val="Times New Roman"/>
        <family val="1"/>
      </rPr>
      <t>This DRI was originally released on November 22, 2018 and was re-released on August 17, 2021 with the following updates:                                                                                                                                                 In Table 1, column H ("Sample weight (kg)") has been added.                                                                                    In Table 3, columns F ("Sample weight (kg)") and Q ("Total KIM per 10 kg sample") have been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</si>
</sst>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font>
      <sz val="9"/>
      <name val="Geneva"/>
    </font>
    <font>
      <sz val="11"/>
      <color theme="1"/>
      <name val="Calibri"/>
      <family val="2"/>
      <scheme val="minor"/>
    </font>
    <font>
      <b/>
      <sz val="10"/>
      <name val="Arial"/>
      <family val="2"/>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name val="Arial"/>
      <family val="2"/>
    </font>
    <font>
      <sz val="10"/>
      <name val="Arial"/>
      <family val="2"/>
    </font>
    <font>
      <sz val="9"/>
      <name val="Times New Roman"/>
      <family val="1"/>
    </font>
    <font>
      <sz val="9"/>
      <color rgb="FF0070C0"/>
      <name val="Geneva"/>
    </font>
    <font>
      <sz val="10"/>
      <name val="MS Sans Serif"/>
      <family val="2"/>
    </font>
    <font>
      <sz val="11"/>
      <color theme="1"/>
      <name val="Arial"/>
      <family val="2"/>
    </font>
    <font>
      <sz val="10"/>
      <name val="MS Sans Serif"/>
      <family val="2"/>
    </font>
    <font>
      <b/>
      <sz val="10"/>
      <color theme="1"/>
      <name val="Arial"/>
      <family val="2"/>
    </font>
    <font>
      <b/>
      <sz val="10"/>
      <color rgb="FF000000"/>
      <name val="Arial"/>
      <family val="2"/>
    </font>
    <font>
      <sz val="10"/>
      <color theme="1"/>
      <name val="Arial"/>
      <family val="2"/>
    </font>
    <font>
      <sz val="10"/>
      <color rgb="FF000000"/>
      <name val="Arial"/>
      <family val="2"/>
    </font>
    <font>
      <b/>
      <vertAlign val="subscript"/>
      <sz val="10"/>
      <name val="Arial"/>
      <family val="2"/>
    </font>
    <font>
      <i/>
      <sz val="10"/>
      <name val="Arial"/>
      <family val="2"/>
    </font>
    <font>
      <i/>
      <sz val="11"/>
      <name val="Times New Roman"/>
      <family val="1"/>
    </font>
    <font>
      <b/>
      <sz val="14"/>
      <name val="Calibri"/>
      <family val="2"/>
    </font>
    <font>
      <sz val="11"/>
      <name val="Calibri"/>
      <family val="2"/>
    </font>
    <font>
      <vertAlign val="superscript"/>
      <sz val="11"/>
      <name val="Times New Roman"/>
      <family val="1"/>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bottom/>
      <diagonal/>
    </border>
  </borders>
  <cellStyleXfs count="7">
    <xf numFmtId="0" fontId="0" fillId="0" borderId="0"/>
    <xf numFmtId="0" fontId="13" fillId="0" borderId="0"/>
    <xf numFmtId="0" fontId="1" fillId="0" borderId="0"/>
    <xf numFmtId="0" fontId="15" fillId="0" borderId="0"/>
    <xf numFmtId="0" fontId="1" fillId="0" borderId="0"/>
    <xf numFmtId="0" fontId="15" fillId="0" borderId="0"/>
    <xf numFmtId="0" fontId="15" fillId="0" borderId="0"/>
  </cellStyleXfs>
  <cellXfs count="103">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3" fillId="0" borderId="0" xfId="0" applyFont="1"/>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5" fillId="2" borderId="2" xfId="0" applyFont="1" applyFill="1" applyBorder="1" applyAlignment="1">
      <alignment vertical="top" wrapText="1"/>
    </xf>
    <xf numFmtId="0" fontId="6" fillId="2" borderId="2" xfId="0" applyFont="1" applyFill="1" applyBorder="1" applyAlignment="1">
      <alignment vertical="top" wrapText="1"/>
    </xf>
    <xf numFmtId="0" fontId="7" fillId="0" borderId="2" xfId="0" applyFont="1" applyFill="1" applyBorder="1" applyAlignment="1">
      <alignment vertical="top" wrapText="1"/>
    </xf>
    <xf numFmtId="0" fontId="0" fillId="0" borderId="0" xfId="0" applyAlignment="1">
      <alignment vertical="top"/>
    </xf>
    <xf numFmtId="0" fontId="3" fillId="0" borderId="0" xfId="0" applyFont="1" applyAlignment="1">
      <alignment vertical="top"/>
    </xf>
    <xf numFmtId="0" fontId="6" fillId="0" borderId="2" xfId="0" applyFont="1" applyBorder="1"/>
    <xf numFmtId="0" fontId="6" fillId="0" borderId="3" xfId="0" applyFont="1" applyBorder="1"/>
    <xf numFmtId="0" fontId="6" fillId="0" borderId="2" xfId="0" applyFont="1" applyFill="1" applyBorder="1" applyAlignment="1">
      <alignment vertical="top" wrapText="1"/>
    </xf>
    <xf numFmtId="0" fontId="12" fillId="0" borderId="0" xfId="0" applyFont="1"/>
    <xf numFmtId="0" fontId="12" fillId="0" borderId="0" xfId="0" applyFont="1" applyAlignment="1">
      <alignment wrapText="1"/>
    </xf>
    <xf numFmtId="0" fontId="0" fillId="0" borderId="0" xfId="0" applyAlignment="1">
      <alignment wrapText="1"/>
    </xf>
    <xf numFmtId="0" fontId="12" fillId="0" borderId="0" xfId="0" applyFont="1" applyAlignment="1">
      <alignment vertical="top"/>
    </xf>
    <xf numFmtId="0" fontId="4" fillId="0" borderId="2" xfId="0" applyFont="1" applyFill="1" applyBorder="1" applyAlignment="1">
      <alignment vertical="top" wrapText="1"/>
    </xf>
    <xf numFmtId="0" fontId="5" fillId="0" borderId="2" xfId="0" applyFont="1" applyFill="1" applyBorder="1" applyAlignment="1">
      <alignment vertical="top" wrapText="1"/>
    </xf>
    <xf numFmtId="0" fontId="14" fillId="0" borderId="0" xfId="2" applyFont="1" applyFill="1" applyBorder="1" applyAlignment="1">
      <alignment horizontal="center" vertical="center"/>
    </xf>
    <xf numFmtId="0" fontId="14" fillId="0" borderId="0" xfId="2" applyFont="1" applyFill="1" applyBorder="1" applyAlignment="1">
      <alignment vertical="center"/>
    </xf>
    <xf numFmtId="0" fontId="2" fillId="0" borderId="4" xfId="3" applyFont="1" applyFill="1" applyBorder="1" applyAlignment="1">
      <alignment horizontal="center" vertical="center" wrapText="1"/>
    </xf>
    <xf numFmtId="0" fontId="2" fillId="0" borderId="4" xfId="1" applyFont="1" applyBorder="1" applyAlignment="1">
      <alignment horizontal="center" vertical="center" wrapText="1"/>
    </xf>
    <xf numFmtId="2" fontId="16" fillId="0" borderId="4" xfId="4" applyNumberFormat="1" applyFont="1" applyFill="1" applyBorder="1" applyAlignment="1">
      <alignment horizontal="center" vertical="center" wrapText="1"/>
    </xf>
    <xf numFmtId="0" fontId="17" fillId="0" borderId="4" xfId="2" applyFont="1" applyFill="1" applyBorder="1" applyAlignment="1" applyProtection="1">
      <alignment horizontal="center" vertical="center" wrapText="1"/>
    </xf>
    <xf numFmtId="1" fontId="18" fillId="0" borderId="0" xfId="2" applyNumberFormat="1" applyFont="1" applyFill="1" applyBorder="1" applyAlignment="1">
      <alignment horizontal="center" vertical="center"/>
    </xf>
    <xf numFmtId="0" fontId="19" fillId="0" borderId="0" xfId="2" applyFont="1" applyFill="1" applyBorder="1" applyAlignment="1" applyProtection="1">
      <alignment horizontal="center" vertical="center" wrapText="1"/>
    </xf>
    <xf numFmtId="0" fontId="10" fillId="0" borderId="0" xfId="1" applyFont="1" applyAlignment="1">
      <alignment horizontal="center"/>
    </xf>
    <xf numFmtId="164" fontId="19" fillId="0" borderId="0" xfId="2" applyNumberFormat="1" applyFont="1" applyFill="1" applyBorder="1" applyAlignment="1" applyProtection="1">
      <alignment horizontal="center" vertical="center" wrapText="1"/>
    </xf>
    <xf numFmtId="0" fontId="14" fillId="0" borderId="0" xfId="2" applyFont="1" applyFill="1" applyBorder="1"/>
    <xf numFmtId="1" fontId="10" fillId="0" borderId="0" xfId="1" applyNumberFormat="1" applyFont="1" applyAlignment="1">
      <alignment horizontal="center" vertical="center"/>
    </xf>
    <xf numFmtId="0" fontId="2" fillId="0" borderId="0" xfId="1" applyFont="1" applyAlignment="1">
      <alignment horizontal="center"/>
    </xf>
    <xf numFmtId="0" fontId="14" fillId="0" borderId="0" xfId="2" applyFont="1" applyFill="1" applyBorder="1" applyAlignment="1">
      <alignment horizontal="center"/>
    </xf>
    <xf numFmtId="0" fontId="10" fillId="0" borderId="0" xfId="1" applyFont="1" applyBorder="1" applyAlignment="1">
      <alignment horizontal="center"/>
    </xf>
    <xf numFmtId="0" fontId="10" fillId="0" borderId="0" xfId="1" applyFont="1" applyAlignment="1">
      <alignment vertical="center"/>
    </xf>
    <xf numFmtId="0" fontId="2" fillId="0" borderId="4" xfId="1" applyFont="1" applyBorder="1" applyAlignment="1">
      <alignment horizontal="center" vertical="center"/>
    </xf>
    <xf numFmtId="0" fontId="2" fillId="0" borderId="0" xfId="1" applyFont="1" applyAlignment="1">
      <alignment vertical="center"/>
    </xf>
    <xf numFmtId="1" fontId="10" fillId="0" borderId="0" xfId="1" applyNumberFormat="1" applyFont="1" applyAlignment="1">
      <alignment horizontal="center"/>
    </xf>
    <xf numFmtId="0" fontId="10" fillId="0" borderId="0" xfId="5" applyFont="1" applyAlignment="1">
      <alignment horizontal="center"/>
    </xf>
    <xf numFmtId="0" fontId="10" fillId="0" borderId="0" xfId="1" applyFont="1"/>
    <xf numFmtId="0" fontId="10" fillId="0" borderId="0" xfId="1" applyFont="1" applyFill="1" applyAlignment="1">
      <alignment horizontal="center"/>
    </xf>
    <xf numFmtId="0" fontId="10" fillId="0" borderId="0" xfId="5" applyFont="1" applyBorder="1" applyAlignment="1">
      <alignment horizontal="center"/>
    </xf>
    <xf numFmtId="0" fontId="21" fillId="0" borderId="0" xfId="1" applyFont="1" applyAlignment="1">
      <alignment horizontal="center"/>
    </xf>
    <xf numFmtId="0" fontId="9" fillId="0" borderId="0" xfId="1" applyFont="1"/>
    <xf numFmtId="164" fontId="9" fillId="0" borderId="0" xfId="1" applyNumberFormat="1" applyFont="1" applyFill="1" applyBorder="1" applyAlignment="1" applyProtection="1">
      <alignment horizontal="left" vertical="center"/>
      <protection locked="0"/>
    </xf>
    <xf numFmtId="0" fontId="2" fillId="0" borderId="4" xfId="6" applyFont="1" applyBorder="1" applyAlignment="1">
      <alignment horizontal="center" vertical="center"/>
    </xf>
    <xf numFmtId="1" fontId="10" fillId="0" borderId="0" xfId="1" applyNumberFormat="1" applyFont="1" applyBorder="1" applyAlignment="1">
      <alignment horizontal="center"/>
    </xf>
    <xf numFmtId="0" fontId="21" fillId="0" borderId="0" xfId="1" applyFont="1" applyBorder="1" applyAlignment="1">
      <alignment horizontal="center"/>
    </xf>
    <xf numFmtId="0" fontId="10" fillId="0" borderId="0" xfId="1" applyFont="1" applyBorder="1"/>
    <xf numFmtId="0" fontId="2" fillId="0" borderId="0" xfId="1" applyFont="1" applyBorder="1" applyAlignment="1">
      <alignment horizontal="center"/>
    </xf>
    <xf numFmtId="0" fontId="0" fillId="0" borderId="0" xfId="0" applyBorder="1"/>
    <xf numFmtId="1" fontId="18" fillId="0" borderId="0" xfId="0" applyNumberFormat="1" applyFont="1" applyAlignment="1">
      <alignment horizontal="center"/>
    </xf>
    <xf numFmtId="1" fontId="18" fillId="0" borderId="6" xfId="0" applyNumberFormat="1" applyFont="1" applyBorder="1" applyAlignment="1">
      <alignment horizontal="center"/>
    </xf>
    <xf numFmtId="0" fontId="10" fillId="0" borderId="0" xfId="1" applyFont="1" applyFill="1" applyBorder="1" applyAlignment="1">
      <alignment horizontal="center"/>
    </xf>
    <xf numFmtId="1" fontId="18" fillId="0" borderId="0" xfId="0" applyNumberFormat="1" applyFont="1" applyBorder="1" applyAlignment="1">
      <alignment horizontal="center"/>
    </xf>
    <xf numFmtId="1" fontId="18" fillId="0" borderId="0" xfId="0" applyNumberFormat="1" applyFont="1" applyFill="1" applyBorder="1" applyAlignment="1">
      <alignment horizontal="center"/>
    </xf>
    <xf numFmtId="0" fontId="18" fillId="0" borderId="0" xfId="0" applyFont="1" applyBorder="1" applyAlignment="1">
      <alignment horizontal="center"/>
    </xf>
    <xf numFmtId="1" fontId="18" fillId="0" borderId="5" xfId="0" applyNumberFormat="1" applyFont="1" applyBorder="1" applyAlignment="1">
      <alignment horizontal="center"/>
    </xf>
    <xf numFmtId="1" fontId="18" fillId="0" borderId="5" xfId="2" applyNumberFormat="1" applyFont="1" applyFill="1" applyBorder="1" applyAlignment="1">
      <alignment horizontal="center" vertical="center"/>
    </xf>
    <xf numFmtId="0" fontId="10" fillId="0" borderId="5" xfId="1" applyFont="1" applyBorder="1" applyAlignment="1">
      <alignment horizontal="center"/>
    </xf>
    <xf numFmtId="0" fontId="19" fillId="0" borderId="5" xfId="2" applyFont="1" applyFill="1" applyBorder="1" applyAlignment="1" applyProtection="1">
      <alignment horizontal="center" vertical="center" wrapText="1"/>
    </xf>
    <xf numFmtId="0" fontId="19" fillId="0" borderId="6" xfId="2" applyFont="1" applyFill="1" applyBorder="1" applyAlignment="1" applyProtection="1">
      <alignment horizontal="center" vertical="center" wrapText="1"/>
    </xf>
    <xf numFmtId="0" fontId="10" fillId="0" borderId="6" xfId="1" applyFont="1" applyBorder="1" applyAlignment="1">
      <alignment horizontal="center"/>
    </xf>
    <xf numFmtId="1" fontId="10" fillId="0" borderId="6" xfId="1" applyNumberFormat="1" applyFont="1" applyBorder="1" applyAlignment="1">
      <alignment horizontal="center"/>
    </xf>
    <xf numFmtId="0" fontId="10" fillId="0" borderId="6" xfId="5" applyFont="1" applyBorder="1" applyAlignment="1">
      <alignment horizontal="center"/>
    </xf>
    <xf numFmtId="0" fontId="10" fillId="0" borderId="0" xfId="0" applyFont="1" applyBorder="1" applyAlignment="1">
      <alignment horizontal="center"/>
    </xf>
    <xf numFmtId="0" fontId="10" fillId="0" borderId="0" xfId="0" applyFont="1" applyFill="1" applyBorder="1" applyAlignment="1">
      <alignment horizontal="center"/>
    </xf>
    <xf numFmtId="0" fontId="21" fillId="0" borderId="0" xfId="0" applyFont="1" applyBorder="1" applyAlignment="1">
      <alignment horizontal="center"/>
    </xf>
    <xf numFmtId="0" fontId="21" fillId="0" borderId="0" xfId="0" applyFont="1" applyFill="1" applyBorder="1" applyAlignment="1">
      <alignment horizontal="center"/>
    </xf>
    <xf numFmtId="0" fontId="13" fillId="0" borderId="0" xfId="1" applyAlignment="1">
      <alignment horizontal="center"/>
    </xf>
    <xf numFmtId="0" fontId="10" fillId="0" borderId="6" xfId="1" applyFont="1" applyFill="1" applyBorder="1" applyAlignment="1">
      <alignment horizontal="center"/>
    </xf>
    <xf numFmtId="0" fontId="10" fillId="0" borderId="6" xfId="0" applyFont="1" applyBorder="1" applyAlignment="1">
      <alignment horizontal="center"/>
    </xf>
    <xf numFmtId="0" fontId="21" fillId="0" borderId="6" xfId="0" applyFont="1" applyFill="1" applyBorder="1" applyAlignment="1">
      <alignment horizontal="center"/>
    </xf>
    <xf numFmtId="1" fontId="18" fillId="0" borderId="6" xfId="2" applyNumberFormat="1" applyFont="1" applyFill="1" applyBorder="1" applyAlignment="1">
      <alignment horizontal="center" vertical="center"/>
    </xf>
    <xf numFmtId="0" fontId="10" fillId="0" borderId="0" xfId="1" applyFont="1" applyAlignment="1">
      <alignment horizontal="center" vertical="center"/>
    </xf>
    <xf numFmtId="0" fontId="2" fillId="0" borderId="0" xfId="1" applyFont="1" applyAlignment="1">
      <alignment horizontal="center" vertical="center"/>
    </xf>
    <xf numFmtId="0" fontId="10" fillId="0" borderId="0" xfId="0" applyFont="1" applyAlignment="1">
      <alignment horizontal="center"/>
    </xf>
    <xf numFmtId="1" fontId="10" fillId="0" borderId="0" xfId="0" applyNumberFormat="1" applyFont="1" applyAlignment="1">
      <alignment horizontal="center"/>
    </xf>
    <xf numFmtId="1" fontId="10" fillId="0" borderId="6" xfId="0" applyNumberFormat="1" applyFont="1" applyBorder="1" applyAlignment="1">
      <alignment horizontal="center"/>
    </xf>
    <xf numFmtId="1" fontId="10" fillId="0" borderId="0" xfId="0" applyNumberFormat="1" applyFont="1" applyBorder="1" applyAlignment="1">
      <alignment horizontal="center"/>
    </xf>
    <xf numFmtId="0" fontId="18" fillId="0" borderId="0" xfId="2" applyFont="1" applyFill="1" applyBorder="1" applyAlignment="1">
      <alignment vertical="center" wrapText="1"/>
    </xf>
    <xf numFmtId="0" fontId="10" fillId="0" borderId="5" xfId="0" applyFont="1" applyBorder="1" applyAlignment="1">
      <alignment horizontal="center"/>
    </xf>
    <xf numFmtId="164" fontId="10" fillId="0" borderId="5" xfId="0" applyNumberFormat="1" applyFont="1" applyBorder="1" applyAlignment="1">
      <alignment horizontal="center"/>
    </xf>
    <xf numFmtId="164" fontId="10" fillId="0" borderId="0" xfId="0" applyNumberFormat="1" applyFont="1" applyBorder="1" applyAlignment="1">
      <alignment horizontal="center"/>
    </xf>
    <xf numFmtId="0" fontId="11" fillId="0" borderId="7" xfId="0" applyFont="1" applyFill="1" applyBorder="1"/>
    <xf numFmtId="0" fontId="0" fillId="0" borderId="7" xfId="0" applyBorder="1"/>
    <xf numFmtId="0" fontId="3" fillId="0" borderId="0" xfId="0" applyFont="1" applyBorder="1"/>
    <xf numFmtId="164" fontId="10" fillId="0" borderId="0" xfId="0" applyNumberFormat="1" applyFont="1" applyFill="1" applyBorder="1" applyAlignment="1">
      <alignment horizontal="center"/>
    </xf>
    <xf numFmtId="0" fontId="10" fillId="0" borderId="0" xfId="0" applyFont="1" applyFill="1" applyAlignment="1">
      <alignment horizontal="center"/>
    </xf>
    <xf numFmtId="0" fontId="10" fillId="0" borderId="0" xfId="1" applyFont="1" applyFill="1" applyAlignment="1">
      <alignment horizontal="left" vertical="center"/>
    </xf>
    <xf numFmtId="0" fontId="10" fillId="0" borderId="0" xfId="1" applyFont="1" applyAlignment="1">
      <alignment horizontal="left" vertical="center"/>
    </xf>
    <xf numFmtId="0" fontId="10" fillId="0" borderId="0" xfId="1" applyFont="1" applyAlignment="1">
      <alignment horizontal="left"/>
    </xf>
    <xf numFmtId="2" fontId="10" fillId="0" borderId="0" xfId="1" applyNumberFormat="1" applyFont="1" applyAlignment="1">
      <alignment horizontal="center"/>
    </xf>
    <xf numFmtId="2" fontId="10" fillId="0" borderId="6" xfId="1" applyNumberFormat="1" applyFont="1" applyBorder="1" applyAlignment="1">
      <alignment horizontal="center"/>
    </xf>
    <xf numFmtId="164" fontId="10" fillId="0" borderId="0" xfId="1" applyNumberFormat="1" applyFont="1" applyAlignment="1">
      <alignment horizontal="center"/>
    </xf>
    <xf numFmtId="164" fontId="10" fillId="0" borderId="6" xfId="1" applyNumberFormat="1" applyFont="1" applyBorder="1" applyAlignment="1">
      <alignment horizontal="center"/>
    </xf>
    <xf numFmtId="0" fontId="16" fillId="0" borderId="4" xfId="2" applyFont="1" applyFill="1" applyBorder="1" applyAlignment="1">
      <alignment horizontal="center" vertical="center" wrapText="1"/>
    </xf>
    <xf numFmtId="164" fontId="18" fillId="0" borderId="0" xfId="2" applyNumberFormat="1" applyFont="1" applyFill="1" applyBorder="1" applyAlignment="1">
      <alignment horizontal="center"/>
    </xf>
    <xf numFmtId="164" fontId="18" fillId="0" borderId="6" xfId="2" applyNumberFormat="1" applyFont="1" applyFill="1" applyBorder="1" applyAlignment="1">
      <alignment horizontal="center"/>
    </xf>
    <xf numFmtId="0" fontId="10" fillId="0" borderId="5" xfId="1" applyFont="1" applyBorder="1" applyAlignment="1">
      <alignment horizontal="left" vertical="top" wrapText="1"/>
    </xf>
    <xf numFmtId="0" fontId="10" fillId="0" borderId="0" xfId="1" applyFont="1" applyBorder="1" applyAlignment="1">
      <alignment horizontal="left" vertical="top" wrapText="1"/>
    </xf>
  </cellXfs>
  <cellStyles count="7">
    <cellStyle name="Normal" xfId="0" builtinId="0"/>
    <cellStyle name="Normal 2" xfId="1"/>
    <cellStyle name="Normal 3 2" xfId="6"/>
    <cellStyle name="Normal 4 2" xfId="4"/>
    <cellStyle name="Normal 5" xfId="2"/>
    <cellStyle name="Normal 5 2" xfId="3"/>
    <cellStyle name="Normal 6"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1"/>
  <sheetViews>
    <sheetView tabSelected="1" zoomScaleNormal="100" workbookViewId="0"/>
  </sheetViews>
  <sheetFormatPr defaultRowHeight="12"/>
  <cols>
    <col min="1" max="1" width="99.5703125" customWidth="1"/>
    <col min="2" max="2" width="51.28515625" customWidth="1"/>
  </cols>
  <sheetData>
    <row r="1" spans="1:2" ht="15.75">
      <c r="A1" s="5" t="s">
        <v>18</v>
      </c>
    </row>
    <row r="2" spans="1:2" ht="15.75">
      <c r="A2" s="19" t="s">
        <v>255</v>
      </c>
    </row>
    <row r="3" spans="1:2" ht="15" customHeight="1">
      <c r="A3" s="6"/>
    </row>
    <row r="4" spans="1:2" ht="42.75" customHeight="1">
      <c r="A4" s="20" t="s">
        <v>263</v>
      </c>
    </row>
    <row r="5" spans="1:2" ht="15" customHeight="1">
      <c r="A5" s="7"/>
    </row>
    <row r="6" spans="1:2" ht="15">
      <c r="A6" s="14" t="s">
        <v>262</v>
      </c>
      <c r="B6" s="15"/>
    </row>
    <row r="7" spans="1:2">
      <c r="A7" s="86"/>
      <c r="B7" s="88"/>
    </row>
    <row r="8" spans="1:2">
      <c r="A8" s="87"/>
      <c r="B8" s="52"/>
    </row>
    <row r="9" spans="1:2" ht="15">
      <c r="A9" s="8" t="s">
        <v>24</v>
      </c>
    </row>
    <row r="10" spans="1:2" ht="45" customHeight="1">
      <c r="A10" s="14" t="s">
        <v>287</v>
      </c>
      <c r="B10" s="18"/>
    </row>
    <row r="11" spans="1:2" ht="15">
      <c r="A11" s="14"/>
      <c r="B11" s="17"/>
    </row>
    <row r="12" spans="1:2" ht="60">
      <c r="A12" s="9" t="s">
        <v>279</v>
      </c>
      <c r="B12" s="16"/>
    </row>
    <row r="13" spans="1:2" ht="14.25">
      <c r="A13" s="9"/>
      <c r="B13" s="16"/>
    </row>
    <row r="14" spans="1:2" ht="14.25">
      <c r="A14" s="9"/>
    </row>
    <row r="15" spans="1:2" ht="90">
      <c r="A15" s="8" t="s">
        <v>25</v>
      </c>
    </row>
    <row r="16" spans="1:2" ht="33" customHeight="1">
      <c r="A16" s="8" t="s">
        <v>19</v>
      </c>
    </row>
    <row r="17" spans="1:2" ht="48.75" customHeight="1">
      <c r="A17" s="14" t="s">
        <v>289</v>
      </c>
    </row>
    <row r="18" spans="1:2" ht="15">
      <c r="A18" s="8"/>
    </row>
    <row r="19" spans="1:2" ht="15">
      <c r="A19" s="14" t="s">
        <v>254</v>
      </c>
    </row>
    <row r="20" spans="1:2" ht="15">
      <c r="A20" s="14"/>
    </row>
    <row r="21" spans="1:2" ht="18.75" customHeight="1">
      <c r="A21" s="9" t="s">
        <v>278</v>
      </c>
    </row>
    <row r="22" spans="1:2" ht="18.75" customHeight="1">
      <c r="A22" s="9"/>
    </row>
    <row r="23" spans="1:2" ht="64.5" customHeight="1">
      <c r="A23" s="9" t="s">
        <v>292</v>
      </c>
    </row>
    <row r="24" spans="1:2" ht="14.25">
      <c r="A24" s="9"/>
    </row>
    <row r="25" spans="1:2" ht="90">
      <c r="A25" s="14" t="s">
        <v>253</v>
      </c>
    </row>
    <row r="26" spans="1:2" s="10" customFormat="1" ht="15">
      <c r="A26" s="8"/>
      <c r="B26" s="11"/>
    </row>
    <row r="27" spans="1:2" ht="15">
      <c r="A27" s="12" t="s">
        <v>284</v>
      </c>
    </row>
    <row r="28" spans="1:2" ht="15">
      <c r="A28" s="12" t="s">
        <v>288</v>
      </c>
      <c r="B28" s="4"/>
    </row>
    <row r="29" spans="1:2" ht="15">
      <c r="A29" s="12" t="s">
        <v>285</v>
      </c>
    </row>
    <row r="30" spans="1:2" ht="15">
      <c r="A30" s="12" t="s">
        <v>286</v>
      </c>
    </row>
    <row r="31" spans="1:2" ht="15">
      <c r="A31" s="13" t="s">
        <v>20</v>
      </c>
    </row>
  </sheetData>
  <phoneticPr fontId="8"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0"/>
  <sheetViews>
    <sheetView zoomScaleNormal="100" workbookViewId="0"/>
  </sheetViews>
  <sheetFormatPr defaultRowHeight="12.75" customHeight="1"/>
  <cols>
    <col min="1" max="1" width="18.28515625" style="34" customWidth="1"/>
    <col min="2" max="2" width="26.140625" style="34" customWidth="1"/>
    <col min="3" max="4" width="18.28515625" style="34" customWidth="1"/>
    <col min="5" max="5" width="19.5703125" style="34" customWidth="1"/>
    <col min="6" max="6" width="18.28515625" style="34" customWidth="1"/>
    <col min="7" max="8" width="14.28515625" style="34" customWidth="1"/>
    <col min="9" max="9" width="12.5703125" style="34" customWidth="1"/>
    <col min="10" max="10" width="15.140625" style="34" customWidth="1"/>
    <col min="11" max="21" width="8.7109375" style="34" customWidth="1"/>
    <col min="22" max="22" width="17.5703125" style="34" customWidth="1"/>
    <col min="23" max="16384" width="9.140625" style="31"/>
  </cols>
  <sheetData>
    <row r="1" spans="1:22" s="22" customFormat="1" ht="18" customHeight="1">
      <c r="A1" s="91" t="s">
        <v>280</v>
      </c>
      <c r="B1" s="21"/>
      <c r="C1" s="21"/>
      <c r="D1" s="21"/>
      <c r="E1" s="21"/>
      <c r="F1" s="21"/>
      <c r="G1" s="21"/>
      <c r="H1" s="21"/>
      <c r="I1" s="21"/>
      <c r="J1" s="21"/>
      <c r="K1" s="21"/>
      <c r="L1" s="21"/>
      <c r="M1" s="21"/>
      <c r="N1" s="21"/>
      <c r="O1" s="21"/>
      <c r="P1" s="21"/>
      <c r="Q1" s="21"/>
      <c r="R1" s="21"/>
      <c r="S1" s="21"/>
      <c r="T1" s="21"/>
      <c r="U1" s="21"/>
      <c r="V1" s="21"/>
    </row>
    <row r="2" spans="1:22" s="22" customFormat="1" ht="18" customHeight="1">
      <c r="A2" s="91" t="s">
        <v>283</v>
      </c>
      <c r="B2" s="21"/>
      <c r="C2" s="21"/>
      <c r="D2" s="21"/>
      <c r="E2" s="21"/>
      <c r="F2" s="21"/>
      <c r="G2" s="21"/>
      <c r="H2" s="21"/>
      <c r="I2" s="21"/>
      <c r="J2" s="21"/>
      <c r="K2" s="21"/>
      <c r="L2" s="21"/>
      <c r="M2" s="21"/>
      <c r="N2" s="21"/>
      <c r="O2" s="21"/>
      <c r="P2" s="21"/>
      <c r="Q2" s="21"/>
      <c r="R2" s="21"/>
      <c r="S2" s="21"/>
      <c r="T2" s="21"/>
      <c r="U2" s="21"/>
      <c r="V2" s="21"/>
    </row>
    <row r="3" spans="1:22" s="82" customFormat="1" ht="45" customHeight="1">
      <c r="A3" s="23" t="s">
        <v>26</v>
      </c>
      <c r="B3" s="23" t="s">
        <v>27</v>
      </c>
      <c r="C3" s="23" t="s">
        <v>266</v>
      </c>
      <c r="D3" s="23" t="s">
        <v>265</v>
      </c>
      <c r="E3" s="23" t="s">
        <v>264</v>
      </c>
      <c r="F3" s="23" t="s">
        <v>28</v>
      </c>
      <c r="G3" s="24" t="s">
        <v>29</v>
      </c>
      <c r="H3" s="24" t="s">
        <v>290</v>
      </c>
      <c r="I3" s="23" t="s">
        <v>257</v>
      </c>
      <c r="J3" s="25" t="s">
        <v>30</v>
      </c>
      <c r="K3" s="26" t="s">
        <v>31</v>
      </c>
      <c r="L3" s="26" t="s">
        <v>32</v>
      </c>
      <c r="M3" s="26" t="s">
        <v>33</v>
      </c>
      <c r="N3" s="26" t="s">
        <v>34</v>
      </c>
      <c r="O3" s="26" t="s">
        <v>35</v>
      </c>
      <c r="P3" s="26" t="s">
        <v>36</v>
      </c>
      <c r="Q3" s="26" t="s">
        <v>37</v>
      </c>
      <c r="R3" s="26" t="s">
        <v>38</v>
      </c>
      <c r="S3" s="26" t="s">
        <v>39</v>
      </c>
      <c r="T3" s="26" t="s">
        <v>40</v>
      </c>
      <c r="U3" s="26" t="s">
        <v>41</v>
      </c>
      <c r="V3" s="26" t="s">
        <v>42</v>
      </c>
    </row>
    <row r="4" spans="1:22" ht="15" customHeight="1">
      <c r="A4" s="27" t="s">
        <v>43</v>
      </c>
      <c r="B4" s="28" t="s">
        <v>44</v>
      </c>
      <c r="C4" s="27">
        <v>608693.74</v>
      </c>
      <c r="D4" s="27">
        <v>6191035.1799999997</v>
      </c>
      <c r="E4" s="53" t="s">
        <v>193</v>
      </c>
      <c r="F4" s="27" t="s">
        <v>45</v>
      </c>
      <c r="G4" s="29" t="s">
        <v>46</v>
      </c>
      <c r="H4" s="94">
        <v>17.18</v>
      </c>
      <c r="I4" s="28" t="s">
        <v>47</v>
      </c>
      <c r="J4" s="30">
        <v>3</v>
      </c>
      <c r="K4" s="28">
        <v>0</v>
      </c>
      <c r="L4" s="28">
        <v>0</v>
      </c>
      <c r="M4" s="28">
        <v>0</v>
      </c>
      <c r="N4" s="28">
        <v>0</v>
      </c>
      <c r="O4" s="28">
        <v>0</v>
      </c>
      <c r="P4" s="28">
        <v>0</v>
      </c>
      <c r="Q4" s="28">
        <v>1</v>
      </c>
      <c r="R4" s="28">
        <v>8</v>
      </c>
      <c r="S4" s="28">
        <v>0</v>
      </c>
      <c r="T4" s="28">
        <v>0</v>
      </c>
      <c r="U4" s="28">
        <v>8</v>
      </c>
      <c r="V4" s="28">
        <v>9</v>
      </c>
    </row>
    <row r="5" spans="1:22" ht="15" customHeight="1">
      <c r="A5" s="27" t="s">
        <v>48</v>
      </c>
      <c r="B5" s="28" t="s">
        <v>49</v>
      </c>
      <c r="C5" s="27">
        <v>608693.74</v>
      </c>
      <c r="D5" s="27">
        <v>6191035.1799999997</v>
      </c>
      <c r="E5" s="53" t="s">
        <v>193</v>
      </c>
      <c r="F5" s="27" t="s">
        <v>45</v>
      </c>
      <c r="G5" s="29" t="s">
        <v>50</v>
      </c>
      <c r="H5" s="94">
        <v>17.34</v>
      </c>
      <c r="I5" s="28" t="s">
        <v>47</v>
      </c>
      <c r="J5" s="30">
        <v>2.31</v>
      </c>
      <c r="K5" s="28">
        <v>0</v>
      </c>
      <c r="L5" s="28">
        <v>0</v>
      </c>
      <c r="M5" s="28">
        <v>0</v>
      </c>
      <c r="N5" s="28">
        <v>0</v>
      </c>
      <c r="O5" s="28">
        <v>0</v>
      </c>
      <c r="P5" s="28">
        <v>0</v>
      </c>
      <c r="Q5" s="28">
        <v>0</v>
      </c>
      <c r="R5" s="28">
        <v>2</v>
      </c>
      <c r="S5" s="28">
        <v>0</v>
      </c>
      <c r="T5" s="28">
        <v>0</v>
      </c>
      <c r="U5" s="28">
        <v>2</v>
      </c>
      <c r="V5" s="28">
        <v>2</v>
      </c>
    </row>
    <row r="6" spans="1:22" ht="15" customHeight="1">
      <c r="A6" s="27" t="s">
        <v>51</v>
      </c>
      <c r="B6" s="28" t="s">
        <v>52</v>
      </c>
      <c r="C6" s="27">
        <v>608693.74</v>
      </c>
      <c r="D6" s="27">
        <v>6191035.1799999997</v>
      </c>
      <c r="E6" s="53" t="s">
        <v>193</v>
      </c>
      <c r="F6" s="27" t="s">
        <v>45</v>
      </c>
      <c r="G6" s="29" t="s">
        <v>53</v>
      </c>
      <c r="H6" s="94">
        <v>15.63</v>
      </c>
      <c r="I6" s="28" t="s">
        <v>47</v>
      </c>
      <c r="J6" s="30">
        <v>1.59</v>
      </c>
      <c r="K6" s="28">
        <v>0</v>
      </c>
      <c r="L6" s="28">
        <v>0</v>
      </c>
      <c r="M6" s="28">
        <v>0</v>
      </c>
      <c r="N6" s="28">
        <v>0</v>
      </c>
      <c r="O6" s="28">
        <v>0</v>
      </c>
      <c r="P6" s="28">
        <v>0</v>
      </c>
      <c r="Q6" s="28">
        <v>0</v>
      </c>
      <c r="R6" s="28">
        <v>3</v>
      </c>
      <c r="S6" s="28">
        <v>0</v>
      </c>
      <c r="T6" s="28">
        <v>0</v>
      </c>
      <c r="U6" s="28">
        <v>3</v>
      </c>
      <c r="V6" s="28">
        <v>3</v>
      </c>
    </row>
    <row r="7" spans="1:22" ht="15" customHeight="1">
      <c r="A7" s="27" t="s">
        <v>54</v>
      </c>
      <c r="B7" s="28" t="s">
        <v>55</v>
      </c>
      <c r="C7" s="27">
        <v>591930.57999999996</v>
      </c>
      <c r="D7" s="27">
        <v>6176984.8600000003</v>
      </c>
      <c r="E7" s="53" t="s">
        <v>193</v>
      </c>
      <c r="F7" s="27" t="s">
        <v>45</v>
      </c>
      <c r="G7" s="29" t="s">
        <v>56</v>
      </c>
      <c r="H7" s="94">
        <v>13.57</v>
      </c>
      <c r="I7" s="28" t="s">
        <v>47</v>
      </c>
      <c r="J7" s="30">
        <v>2.08</v>
      </c>
      <c r="K7" s="28">
        <v>0</v>
      </c>
      <c r="L7" s="28">
        <v>1</v>
      </c>
      <c r="M7" s="28">
        <v>0</v>
      </c>
      <c r="N7" s="28">
        <v>0</v>
      </c>
      <c r="O7" s="28">
        <v>0</v>
      </c>
      <c r="P7" s="28">
        <v>0</v>
      </c>
      <c r="Q7" s="28">
        <v>0</v>
      </c>
      <c r="R7" s="28">
        <v>2</v>
      </c>
      <c r="S7" s="28">
        <v>0</v>
      </c>
      <c r="T7" s="28">
        <v>0</v>
      </c>
      <c r="U7" s="28">
        <v>2</v>
      </c>
      <c r="V7" s="28">
        <v>3</v>
      </c>
    </row>
    <row r="8" spans="1:22" ht="15" customHeight="1">
      <c r="A8" s="27" t="s">
        <v>57</v>
      </c>
      <c r="B8" s="28" t="s">
        <v>58</v>
      </c>
      <c r="C8" s="27">
        <v>591930.57999999996</v>
      </c>
      <c r="D8" s="27">
        <v>6176984.8600000003</v>
      </c>
      <c r="E8" s="53" t="s">
        <v>193</v>
      </c>
      <c r="F8" s="27" t="s">
        <v>45</v>
      </c>
      <c r="G8" s="29" t="s">
        <v>59</v>
      </c>
      <c r="H8" s="94">
        <v>14.81</v>
      </c>
      <c r="I8" s="28" t="s">
        <v>47</v>
      </c>
      <c r="J8" s="30">
        <v>2.36</v>
      </c>
      <c r="K8" s="28">
        <v>0</v>
      </c>
      <c r="L8" s="28">
        <v>0</v>
      </c>
      <c r="M8" s="28">
        <v>0</v>
      </c>
      <c r="N8" s="28">
        <v>0</v>
      </c>
      <c r="O8" s="28">
        <v>2</v>
      </c>
      <c r="P8" s="28">
        <v>0</v>
      </c>
      <c r="Q8" s="28">
        <v>0</v>
      </c>
      <c r="R8" s="28">
        <v>2</v>
      </c>
      <c r="S8" s="28">
        <v>0</v>
      </c>
      <c r="T8" s="28">
        <v>0</v>
      </c>
      <c r="U8" s="28">
        <v>2</v>
      </c>
      <c r="V8" s="28">
        <v>4</v>
      </c>
    </row>
    <row r="9" spans="1:22" ht="15" customHeight="1">
      <c r="A9" s="27" t="s">
        <v>60</v>
      </c>
      <c r="B9" s="28" t="s">
        <v>61</v>
      </c>
      <c r="C9" s="27">
        <v>554777.06000000006</v>
      </c>
      <c r="D9" s="27">
        <v>6223494.0599999996</v>
      </c>
      <c r="E9" s="53" t="s">
        <v>189</v>
      </c>
      <c r="F9" s="27" t="s">
        <v>45</v>
      </c>
      <c r="G9" s="29" t="s">
        <v>47</v>
      </c>
      <c r="H9" s="94">
        <v>18.61</v>
      </c>
      <c r="I9" s="28" t="s">
        <v>47</v>
      </c>
      <c r="J9" s="30">
        <v>3.13</v>
      </c>
      <c r="K9" s="28">
        <v>0</v>
      </c>
      <c r="L9" s="28">
        <v>0</v>
      </c>
      <c r="M9" s="28">
        <v>0</v>
      </c>
      <c r="N9" s="28">
        <v>1</v>
      </c>
      <c r="O9" s="28">
        <v>0</v>
      </c>
      <c r="P9" s="28">
        <v>0</v>
      </c>
      <c r="Q9" s="28">
        <v>0</v>
      </c>
      <c r="R9" s="28">
        <v>1</v>
      </c>
      <c r="S9" s="28">
        <v>0</v>
      </c>
      <c r="T9" s="28">
        <v>0</v>
      </c>
      <c r="U9" s="28">
        <v>1</v>
      </c>
      <c r="V9" s="28">
        <v>2</v>
      </c>
    </row>
    <row r="10" spans="1:22" ht="15" customHeight="1">
      <c r="A10" s="27" t="s">
        <v>62</v>
      </c>
      <c r="B10" s="28" t="s">
        <v>63</v>
      </c>
      <c r="C10" s="27">
        <v>608578.23</v>
      </c>
      <c r="D10" s="27">
        <v>6223334.3399999999</v>
      </c>
      <c r="E10" s="53" t="s">
        <v>189</v>
      </c>
      <c r="F10" s="27" t="s">
        <v>45</v>
      </c>
      <c r="G10" s="29" t="s">
        <v>64</v>
      </c>
      <c r="H10" s="94">
        <v>22.43</v>
      </c>
      <c r="I10" s="28" t="s">
        <v>47</v>
      </c>
      <c r="J10" s="30">
        <v>3.08</v>
      </c>
      <c r="K10" s="28">
        <v>1</v>
      </c>
      <c r="L10" s="28">
        <v>0</v>
      </c>
      <c r="M10" s="28">
        <v>0</v>
      </c>
      <c r="N10" s="28">
        <v>0</v>
      </c>
      <c r="O10" s="28">
        <v>0</v>
      </c>
      <c r="P10" s="28">
        <v>0</v>
      </c>
      <c r="Q10" s="28">
        <v>0</v>
      </c>
      <c r="R10" s="28">
        <v>5</v>
      </c>
      <c r="S10" s="28">
        <v>0</v>
      </c>
      <c r="T10" s="28">
        <v>0</v>
      </c>
      <c r="U10" s="28">
        <v>5</v>
      </c>
      <c r="V10" s="28">
        <v>6</v>
      </c>
    </row>
    <row r="11" spans="1:22" ht="15" customHeight="1">
      <c r="A11" s="27" t="s">
        <v>65</v>
      </c>
      <c r="B11" s="28" t="s">
        <v>66</v>
      </c>
      <c r="C11" s="27">
        <v>590751.6</v>
      </c>
      <c r="D11" s="27">
        <v>6211820.4400000004</v>
      </c>
      <c r="E11" s="53" t="s">
        <v>193</v>
      </c>
      <c r="F11" s="27" t="s">
        <v>45</v>
      </c>
      <c r="G11" s="29" t="s">
        <v>67</v>
      </c>
      <c r="H11" s="94">
        <v>16.2</v>
      </c>
      <c r="I11" s="28" t="s">
        <v>47</v>
      </c>
      <c r="J11" s="30">
        <v>1.79</v>
      </c>
      <c r="K11" s="28">
        <v>0</v>
      </c>
      <c r="L11" s="28">
        <v>0</v>
      </c>
      <c r="M11" s="28">
        <v>0</v>
      </c>
      <c r="N11" s="28">
        <v>0</v>
      </c>
      <c r="O11" s="28">
        <v>0</v>
      </c>
      <c r="P11" s="28">
        <v>0</v>
      </c>
      <c r="Q11" s="28">
        <v>0</v>
      </c>
      <c r="R11" s="28">
        <v>2</v>
      </c>
      <c r="S11" s="28">
        <v>0</v>
      </c>
      <c r="T11" s="28">
        <v>0</v>
      </c>
      <c r="U11" s="28">
        <v>2</v>
      </c>
      <c r="V11" s="28">
        <v>2</v>
      </c>
    </row>
    <row r="12" spans="1:22" ht="15" customHeight="1">
      <c r="A12" s="27" t="s">
        <v>68</v>
      </c>
      <c r="B12" s="28" t="s">
        <v>69</v>
      </c>
      <c r="C12" s="27">
        <v>590751.6</v>
      </c>
      <c r="D12" s="27">
        <v>6211820.4400000004</v>
      </c>
      <c r="E12" s="53" t="s">
        <v>193</v>
      </c>
      <c r="F12" s="27" t="s">
        <v>45</v>
      </c>
      <c r="G12" s="32" t="s">
        <v>70</v>
      </c>
      <c r="H12" s="94">
        <v>11.74</v>
      </c>
      <c r="I12" s="28" t="s">
        <v>47</v>
      </c>
      <c r="J12" s="30">
        <v>2.78</v>
      </c>
      <c r="K12" s="28">
        <v>0</v>
      </c>
      <c r="L12" s="28">
        <v>0</v>
      </c>
      <c r="M12" s="28">
        <v>0</v>
      </c>
      <c r="N12" s="28">
        <v>0</v>
      </c>
      <c r="O12" s="28">
        <v>0</v>
      </c>
      <c r="P12" s="28">
        <v>0</v>
      </c>
      <c r="Q12" s="28">
        <v>0</v>
      </c>
      <c r="R12" s="28">
        <v>0</v>
      </c>
      <c r="S12" s="28">
        <v>0</v>
      </c>
      <c r="T12" s="28">
        <v>0</v>
      </c>
      <c r="U12" s="28">
        <v>0</v>
      </c>
      <c r="V12" s="28">
        <v>0</v>
      </c>
    </row>
    <row r="13" spans="1:22" ht="15" customHeight="1">
      <c r="A13" s="27" t="s">
        <v>71</v>
      </c>
      <c r="B13" s="28" t="s">
        <v>72</v>
      </c>
      <c r="C13" s="27">
        <v>617078.67000000004</v>
      </c>
      <c r="D13" s="27">
        <v>6250720.25</v>
      </c>
      <c r="E13" s="53" t="s">
        <v>193</v>
      </c>
      <c r="F13" s="27" t="s">
        <v>45</v>
      </c>
      <c r="G13" s="29" t="s">
        <v>50</v>
      </c>
      <c r="H13" s="94">
        <v>14.43</v>
      </c>
      <c r="I13" s="28" t="s">
        <v>47</v>
      </c>
      <c r="J13" s="30">
        <v>3.25</v>
      </c>
      <c r="K13" s="28">
        <v>0</v>
      </c>
      <c r="L13" s="28">
        <v>0</v>
      </c>
      <c r="M13" s="28">
        <v>0</v>
      </c>
      <c r="N13" s="28">
        <v>0</v>
      </c>
      <c r="O13" s="28">
        <v>0</v>
      </c>
      <c r="P13" s="28">
        <v>0</v>
      </c>
      <c r="Q13" s="28">
        <v>0</v>
      </c>
      <c r="R13" s="28">
        <v>6</v>
      </c>
      <c r="S13" s="28">
        <v>0</v>
      </c>
      <c r="T13" s="28">
        <v>0</v>
      </c>
      <c r="U13" s="28">
        <v>6</v>
      </c>
      <c r="V13" s="28">
        <v>6</v>
      </c>
    </row>
    <row r="14" spans="1:22" ht="15" customHeight="1">
      <c r="A14" s="27" t="s">
        <v>73</v>
      </c>
      <c r="B14" s="28" t="s">
        <v>74</v>
      </c>
      <c r="C14" s="27">
        <v>617078.67000000004</v>
      </c>
      <c r="D14" s="27">
        <v>6250720.25</v>
      </c>
      <c r="E14" s="53" t="s">
        <v>193</v>
      </c>
      <c r="F14" s="27" t="s">
        <v>45</v>
      </c>
      <c r="G14" s="29" t="s">
        <v>75</v>
      </c>
      <c r="H14" s="94">
        <v>15.55</v>
      </c>
      <c r="I14" s="28" t="s">
        <v>47</v>
      </c>
      <c r="J14" s="30">
        <v>3.26</v>
      </c>
      <c r="K14" s="28">
        <v>0</v>
      </c>
      <c r="L14" s="28">
        <v>0</v>
      </c>
      <c r="M14" s="28">
        <v>0</v>
      </c>
      <c r="N14" s="28">
        <v>0</v>
      </c>
      <c r="O14" s="28">
        <v>0</v>
      </c>
      <c r="P14" s="28">
        <v>0</v>
      </c>
      <c r="Q14" s="28">
        <v>0</v>
      </c>
      <c r="R14" s="28">
        <v>1</v>
      </c>
      <c r="S14" s="28">
        <v>0</v>
      </c>
      <c r="T14" s="28">
        <v>0</v>
      </c>
      <c r="U14" s="28">
        <v>1</v>
      </c>
      <c r="V14" s="28">
        <v>1</v>
      </c>
    </row>
    <row r="15" spans="1:22" ht="15" customHeight="1">
      <c r="A15" s="27" t="s">
        <v>76</v>
      </c>
      <c r="B15" s="28" t="s">
        <v>77</v>
      </c>
      <c r="C15" s="27">
        <v>599882.06999999995</v>
      </c>
      <c r="D15" s="27">
        <v>6207966.0099999998</v>
      </c>
      <c r="E15" s="53" t="s">
        <v>189</v>
      </c>
      <c r="F15" s="27" t="s">
        <v>45</v>
      </c>
      <c r="G15" s="29" t="s">
        <v>78</v>
      </c>
      <c r="H15" s="94">
        <v>19.3</v>
      </c>
      <c r="I15" s="28" t="s">
        <v>47</v>
      </c>
      <c r="J15" s="30">
        <v>3.02</v>
      </c>
      <c r="K15" s="28">
        <v>0</v>
      </c>
      <c r="L15" s="28">
        <v>0</v>
      </c>
      <c r="M15" s="28">
        <v>0</v>
      </c>
      <c r="N15" s="28">
        <v>0</v>
      </c>
      <c r="O15" s="28">
        <v>0</v>
      </c>
      <c r="P15" s="28">
        <v>1</v>
      </c>
      <c r="Q15" s="28">
        <v>0</v>
      </c>
      <c r="R15" s="28">
        <v>5</v>
      </c>
      <c r="S15" s="28">
        <v>0</v>
      </c>
      <c r="T15" s="28">
        <v>0</v>
      </c>
      <c r="U15" s="28">
        <v>5</v>
      </c>
      <c r="V15" s="28">
        <v>6</v>
      </c>
    </row>
    <row r="16" spans="1:22" ht="15" customHeight="1">
      <c r="A16" s="27" t="s">
        <v>79</v>
      </c>
      <c r="B16" s="28" t="s">
        <v>80</v>
      </c>
      <c r="C16" s="27">
        <v>615654.96</v>
      </c>
      <c r="D16" s="27">
        <v>6206437.4900000002</v>
      </c>
      <c r="E16" s="53" t="s">
        <v>193</v>
      </c>
      <c r="F16" s="27" t="s">
        <v>45</v>
      </c>
      <c r="G16" s="29" t="s">
        <v>81</v>
      </c>
      <c r="H16" s="94">
        <v>15.32</v>
      </c>
      <c r="I16" s="28" t="s">
        <v>47</v>
      </c>
      <c r="J16" s="30">
        <v>2.4700000000000002</v>
      </c>
      <c r="K16" s="28">
        <v>0</v>
      </c>
      <c r="L16" s="28">
        <v>0</v>
      </c>
      <c r="M16" s="28">
        <v>0</v>
      </c>
      <c r="N16" s="28">
        <v>0</v>
      </c>
      <c r="O16" s="28">
        <v>0</v>
      </c>
      <c r="P16" s="28">
        <v>0</v>
      </c>
      <c r="Q16" s="28">
        <v>1</v>
      </c>
      <c r="R16" s="28">
        <v>3</v>
      </c>
      <c r="S16" s="28">
        <v>0</v>
      </c>
      <c r="T16" s="28">
        <v>0</v>
      </c>
      <c r="U16" s="28">
        <v>3</v>
      </c>
      <c r="V16" s="28">
        <v>4</v>
      </c>
    </row>
    <row r="17" spans="1:22" ht="15" customHeight="1">
      <c r="A17" s="27" t="s">
        <v>82</v>
      </c>
      <c r="B17" s="28" t="s">
        <v>83</v>
      </c>
      <c r="C17" s="27">
        <v>615654.96</v>
      </c>
      <c r="D17" s="27">
        <v>6206437.4900000002</v>
      </c>
      <c r="E17" s="53" t="s">
        <v>193</v>
      </c>
      <c r="F17" s="27" t="s">
        <v>45</v>
      </c>
      <c r="G17" s="29" t="s">
        <v>84</v>
      </c>
      <c r="H17" s="94">
        <v>15</v>
      </c>
      <c r="I17" s="28" t="s">
        <v>47</v>
      </c>
      <c r="J17" s="30">
        <v>2.91</v>
      </c>
      <c r="K17" s="28">
        <v>0</v>
      </c>
      <c r="L17" s="28">
        <v>0</v>
      </c>
      <c r="M17" s="28">
        <v>0</v>
      </c>
      <c r="N17" s="28">
        <v>0</v>
      </c>
      <c r="O17" s="28">
        <v>0</v>
      </c>
      <c r="P17" s="28">
        <v>0</v>
      </c>
      <c r="Q17" s="28">
        <v>0</v>
      </c>
      <c r="R17" s="28">
        <v>2</v>
      </c>
      <c r="S17" s="28">
        <v>0</v>
      </c>
      <c r="T17" s="28">
        <v>0</v>
      </c>
      <c r="U17" s="28">
        <v>2</v>
      </c>
      <c r="V17" s="28">
        <v>2</v>
      </c>
    </row>
    <row r="18" spans="1:22" ht="15" customHeight="1">
      <c r="A18" s="27" t="s">
        <v>85</v>
      </c>
      <c r="B18" s="28" t="s">
        <v>86</v>
      </c>
      <c r="C18" s="27">
        <v>596980.97</v>
      </c>
      <c r="D18" s="27">
        <v>6231507.6399999997</v>
      </c>
      <c r="E18" s="53" t="s">
        <v>193</v>
      </c>
      <c r="F18" s="27" t="s">
        <v>45</v>
      </c>
      <c r="G18" s="32" t="s">
        <v>87</v>
      </c>
      <c r="H18" s="94">
        <v>15.26</v>
      </c>
      <c r="I18" s="28" t="s">
        <v>47</v>
      </c>
      <c r="J18" s="30">
        <v>1.38</v>
      </c>
      <c r="K18" s="28">
        <v>0</v>
      </c>
      <c r="L18" s="28">
        <v>0</v>
      </c>
      <c r="M18" s="28">
        <v>0</v>
      </c>
      <c r="N18" s="28">
        <v>0</v>
      </c>
      <c r="O18" s="28">
        <v>0</v>
      </c>
      <c r="P18" s="28">
        <v>0</v>
      </c>
      <c r="Q18" s="28">
        <v>0</v>
      </c>
      <c r="R18" s="28">
        <v>0</v>
      </c>
      <c r="S18" s="28">
        <v>0</v>
      </c>
      <c r="T18" s="28">
        <v>0</v>
      </c>
      <c r="U18" s="28">
        <v>0</v>
      </c>
      <c r="V18" s="28">
        <v>0</v>
      </c>
    </row>
    <row r="19" spans="1:22" ht="15" customHeight="1">
      <c r="A19" s="27" t="s">
        <v>88</v>
      </c>
      <c r="B19" s="28" t="s">
        <v>89</v>
      </c>
      <c r="C19" s="27">
        <v>596980.97</v>
      </c>
      <c r="D19" s="27">
        <v>6231507.6399999997</v>
      </c>
      <c r="E19" s="53" t="s">
        <v>193</v>
      </c>
      <c r="F19" s="27" t="s">
        <v>45</v>
      </c>
      <c r="G19" s="29" t="s">
        <v>90</v>
      </c>
      <c r="H19" s="94">
        <v>14.05</v>
      </c>
      <c r="I19" s="28" t="s">
        <v>47</v>
      </c>
      <c r="J19" s="30">
        <v>3.67</v>
      </c>
      <c r="K19" s="28">
        <v>0</v>
      </c>
      <c r="L19" s="28">
        <v>0</v>
      </c>
      <c r="M19" s="28">
        <v>0</v>
      </c>
      <c r="N19" s="28">
        <v>0</v>
      </c>
      <c r="O19" s="28">
        <v>1</v>
      </c>
      <c r="P19" s="28">
        <v>0</v>
      </c>
      <c r="Q19" s="28">
        <v>0</v>
      </c>
      <c r="R19" s="28">
        <v>0</v>
      </c>
      <c r="S19" s="28">
        <v>0</v>
      </c>
      <c r="T19" s="28">
        <v>0</v>
      </c>
      <c r="U19" s="28">
        <v>0</v>
      </c>
      <c r="V19" s="28">
        <v>1</v>
      </c>
    </row>
    <row r="20" spans="1:22" ht="15" customHeight="1">
      <c r="A20" s="27" t="s">
        <v>91</v>
      </c>
      <c r="B20" s="28" t="s">
        <v>92</v>
      </c>
      <c r="C20" s="27">
        <v>562385.41</v>
      </c>
      <c r="D20" s="27">
        <v>6235295.0099999998</v>
      </c>
      <c r="E20" s="53" t="s">
        <v>189</v>
      </c>
      <c r="F20" s="27" t="s">
        <v>45</v>
      </c>
      <c r="G20" s="29" t="s">
        <v>93</v>
      </c>
      <c r="H20" s="94">
        <v>24.96</v>
      </c>
      <c r="I20" s="28" t="s">
        <v>47</v>
      </c>
      <c r="J20" s="30">
        <v>3.49</v>
      </c>
      <c r="K20" s="28">
        <v>0</v>
      </c>
      <c r="L20" s="28">
        <v>3</v>
      </c>
      <c r="M20" s="28">
        <v>0</v>
      </c>
      <c r="N20" s="28">
        <v>0</v>
      </c>
      <c r="O20" s="28">
        <v>1</v>
      </c>
      <c r="P20" s="28">
        <v>0</v>
      </c>
      <c r="Q20" s="28">
        <v>0</v>
      </c>
      <c r="R20" s="28">
        <v>2</v>
      </c>
      <c r="S20" s="28">
        <v>0</v>
      </c>
      <c r="T20" s="28">
        <v>0</v>
      </c>
      <c r="U20" s="28">
        <v>2</v>
      </c>
      <c r="V20" s="28">
        <v>6</v>
      </c>
    </row>
    <row r="21" spans="1:22" ht="15" customHeight="1">
      <c r="A21" s="27" t="s">
        <v>94</v>
      </c>
      <c r="B21" s="28" t="s">
        <v>95</v>
      </c>
      <c r="C21" s="27">
        <v>564894.5</v>
      </c>
      <c r="D21" s="27">
        <v>6191870.7999999998</v>
      </c>
      <c r="E21" s="53" t="s">
        <v>193</v>
      </c>
      <c r="F21" s="27" t="s">
        <v>45</v>
      </c>
      <c r="G21" s="27" t="s">
        <v>96</v>
      </c>
      <c r="H21" s="94">
        <v>15.98</v>
      </c>
      <c r="I21" s="28" t="s">
        <v>47</v>
      </c>
      <c r="J21" s="30">
        <v>1.98</v>
      </c>
      <c r="K21" s="28">
        <v>0</v>
      </c>
      <c r="L21" s="28">
        <v>0</v>
      </c>
      <c r="M21" s="28">
        <v>0</v>
      </c>
      <c r="N21" s="28">
        <v>0</v>
      </c>
      <c r="O21" s="28">
        <v>0</v>
      </c>
      <c r="P21" s="28">
        <v>0</v>
      </c>
      <c r="Q21" s="28">
        <v>0</v>
      </c>
      <c r="R21" s="28">
        <v>0</v>
      </c>
      <c r="S21" s="28">
        <v>0</v>
      </c>
      <c r="T21" s="28">
        <v>0</v>
      </c>
      <c r="U21" s="28">
        <v>0</v>
      </c>
      <c r="V21" s="28">
        <v>0</v>
      </c>
    </row>
    <row r="22" spans="1:22" ht="15" customHeight="1">
      <c r="A22" s="27" t="s">
        <v>97</v>
      </c>
      <c r="B22" s="28" t="s">
        <v>98</v>
      </c>
      <c r="C22" s="27">
        <v>564894.5</v>
      </c>
      <c r="D22" s="27">
        <v>6191870.7999999998</v>
      </c>
      <c r="E22" s="53" t="s">
        <v>193</v>
      </c>
      <c r="F22" s="27" t="s">
        <v>45</v>
      </c>
      <c r="G22" s="29" t="s">
        <v>99</v>
      </c>
      <c r="H22" s="94">
        <v>14.6</v>
      </c>
      <c r="I22" s="28" t="s">
        <v>47</v>
      </c>
      <c r="J22" s="30">
        <v>2.15</v>
      </c>
      <c r="K22" s="28">
        <v>0</v>
      </c>
      <c r="L22" s="28">
        <v>0</v>
      </c>
      <c r="M22" s="28">
        <v>2</v>
      </c>
      <c r="N22" s="28">
        <v>0</v>
      </c>
      <c r="O22" s="28">
        <v>0</v>
      </c>
      <c r="P22" s="28">
        <v>0</v>
      </c>
      <c r="Q22" s="28">
        <v>0</v>
      </c>
      <c r="R22" s="28">
        <v>0</v>
      </c>
      <c r="S22" s="28">
        <v>0</v>
      </c>
      <c r="T22" s="28">
        <v>0</v>
      </c>
      <c r="U22" s="28">
        <v>0</v>
      </c>
      <c r="V22" s="28">
        <v>2</v>
      </c>
    </row>
    <row r="23" spans="1:22" ht="15" customHeight="1">
      <c r="A23" s="27" t="s">
        <v>100</v>
      </c>
      <c r="B23" s="28" t="s">
        <v>101</v>
      </c>
      <c r="C23" s="27">
        <v>564894.5</v>
      </c>
      <c r="D23" s="27">
        <v>6191870.7999999998</v>
      </c>
      <c r="E23" s="53" t="s">
        <v>193</v>
      </c>
      <c r="F23" s="27" t="s">
        <v>45</v>
      </c>
      <c r="G23" s="29" t="s">
        <v>102</v>
      </c>
      <c r="H23" s="94">
        <v>16.38</v>
      </c>
      <c r="I23" s="28" t="s">
        <v>47</v>
      </c>
      <c r="J23" s="30">
        <v>2.09</v>
      </c>
      <c r="K23" s="28">
        <v>0</v>
      </c>
      <c r="L23" s="28">
        <v>0</v>
      </c>
      <c r="M23" s="28">
        <v>0</v>
      </c>
      <c r="N23" s="28">
        <v>0</v>
      </c>
      <c r="O23" s="28">
        <v>0</v>
      </c>
      <c r="P23" s="28">
        <v>0</v>
      </c>
      <c r="Q23" s="28">
        <v>0</v>
      </c>
      <c r="R23" s="28">
        <v>1</v>
      </c>
      <c r="S23" s="28">
        <v>0</v>
      </c>
      <c r="T23" s="28">
        <v>0</v>
      </c>
      <c r="U23" s="28">
        <v>1</v>
      </c>
      <c r="V23" s="28">
        <v>1</v>
      </c>
    </row>
    <row r="24" spans="1:22" ht="15" customHeight="1">
      <c r="A24" s="27" t="s">
        <v>103</v>
      </c>
      <c r="B24" s="28" t="s">
        <v>104</v>
      </c>
      <c r="C24" s="27">
        <v>618661.96</v>
      </c>
      <c r="D24" s="27">
        <v>6235688.6500000004</v>
      </c>
      <c r="E24" s="53" t="s">
        <v>189</v>
      </c>
      <c r="F24" s="27" t="s">
        <v>45</v>
      </c>
      <c r="G24" s="29" t="s">
        <v>105</v>
      </c>
      <c r="H24" s="94">
        <v>20.51</v>
      </c>
      <c r="I24" s="28" t="s">
        <v>47</v>
      </c>
      <c r="J24" s="30">
        <v>5.03</v>
      </c>
      <c r="K24" s="28">
        <v>0</v>
      </c>
      <c r="L24" s="28">
        <v>0</v>
      </c>
      <c r="M24" s="28">
        <v>0</v>
      </c>
      <c r="N24" s="28">
        <v>0</v>
      </c>
      <c r="O24" s="28">
        <v>1</v>
      </c>
      <c r="P24" s="28">
        <v>0</v>
      </c>
      <c r="Q24" s="28">
        <v>0</v>
      </c>
      <c r="R24" s="28">
        <v>4</v>
      </c>
      <c r="S24" s="28">
        <v>0</v>
      </c>
      <c r="T24" s="28">
        <v>0</v>
      </c>
      <c r="U24" s="28">
        <v>4</v>
      </c>
      <c r="V24" s="28">
        <v>5</v>
      </c>
    </row>
    <row r="25" spans="1:22" ht="15" customHeight="1">
      <c r="A25" s="27" t="s">
        <v>106</v>
      </c>
      <c r="B25" s="28" t="s">
        <v>107</v>
      </c>
      <c r="C25" s="27">
        <v>644490.25</v>
      </c>
      <c r="D25" s="27">
        <v>6240674.1900000004</v>
      </c>
      <c r="E25" s="53" t="s">
        <v>189</v>
      </c>
      <c r="F25" s="27" t="s">
        <v>45</v>
      </c>
      <c r="G25" s="29" t="s">
        <v>108</v>
      </c>
      <c r="H25" s="94">
        <v>15.47</v>
      </c>
      <c r="I25" s="28" t="s">
        <v>47</v>
      </c>
      <c r="J25" s="30">
        <v>3.11</v>
      </c>
      <c r="K25" s="28">
        <v>0</v>
      </c>
      <c r="L25" s="28">
        <v>0</v>
      </c>
      <c r="M25" s="28">
        <v>0</v>
      </c>
      <c r="N25" s="28">
        <v>0</v>
      </c>
      <c r="O25" s="28">
        <v>0</v>
      </c>
      <c r="P25" s="28">
        <v>0</v>
      </c>
      <c r="Q25" s="28">
        <v>0</v>
      </c>
      <c r="R25" s="28">
        <v>2</v>
      </c>
      <c r="S25" s="28">
        <v>0</v>
      </c>
      <c r="T25" s="28">
        <v>0</v>
      </c>
      <c r="U25" s="28">
        <v>2</v>
      </c>
      <c r="V25" s="28">
        <v>2</v>
      </c>
    </row>
    <row r="26" spans="1:22" ht="15" customHeight="1">
      <c r="A26" s="27" t="s">
        <v>109</v>
      </c>
      <c r="B26" s="28" t="s">
        <v>110</v>
      </c>
      <c r="C26" s="27">
        <v>632701.1</v>
      </c>
      <c r="D26" s="27">
        <v>6208487.4900000002</v>
      </c>
      <c r="E26" s="53" t="s">
        <v>189</v>
      </c>
      <c r="F26" s="27" t="s">
        <v>45</v>
      </c>
      <c r="G26" s="29" t="s">
        <v>105</v>
      </c>
      <c r="H26" s="94">
        <v>23.49</v>
      </c>
      <c r="I26" s="28" t="s">
        <v>47</v>
      </c>
      <c r="J26" s="30">
        <v>6.15</v>
      </c>
      <c r="K26" s="28">
        <v>0</v>
      </c>
      <c r="L26" s="28">
        <v>0</v>
      </c>
      <c r="M26" s="28">
        <v>0</v>
      </c>
      <c r="N26" s="28">
        <v>0</v>
      </c>
      <c r="O26" s="28">
        <v>0</v>
      </c>
      <c r="P26" s="28">
        <v>0</v>
      </c>
      <c r="Q26" s="28">
        <v>0</v>
      </c>
      <c r="R26" s="28">
        <v>3</v>
      </c>
      <c r="S26" s="28">
        <v>0</v>
      </c>
      <c r="T26" s="28">
        <v>0</v>
      </c>
      <c r="U26" s="28">
        <v>3</v>
      </c>
      <c r="V26" s="28">
        <v>3</v>
      </c>
    </row>
    <row r="27" spans="1:22" ht="15" customHeight="1">
      <c r="A27" s="27" t="s">
        <v>111</v>
      </c>
      <c r="B27" s="28" t="s">
        <v>112</v>
      </c>
      <c r="C27" s="27">
        <v>587814.69999999995</v>
      </c>
      <c r="D27" s="27">
        <v>6182304.4000000004</v>
      </c>
      <c r="E27" s="53" t="s">
        <v>193</v>
      </c>
      <c r="F27" s="27" t="s">
        <v>45</v>
      </c>
      <c r="G27" s="29" t="s">
        <v>113</v>
      </c>
      <c r="H27" s="94">
        <v>16.16</v>
      </c>
      <c r="I27" s="28" t="s">
        <v>47</v>
      </c>
      <c r="J27" s="30">
        <v>2.75</v>
      </c>
      <c r="K27" s="28">
        <v>0</v>
      </c>
      <c r="L27" s="28">
        <v>0</v>
      </c>
      <c r="M27" s="28">
        <v>0</v>
      </c>
      <c r="N27" s="28">
        <v>2</v>
      </c>
      <c r="O27" s="28">
        <v>0</v>
      </c>
      <c r="P27" s="28">
        <v>0</v>
      </c>
      <c r="Q27" s="28">
        <v>0</v>
      </c>
      <c r="R27" s="28">
        <v>1</v>
      </c>
      <c r="S27" s="28">
        <v>0</v>
      </c>
      <c r="T27" s="28">
        <v>0</v>
      </c>
      <c r="U27" s="28">
        <v>1</v>
      </c>
      <c r="V27" s="28">
        <v>3</v>
      </c>
    </row>
    <row r="28" spans="1:22" ht="15" customHeight="1">
      <c r="A28" s="27" t="s">
        <v>114</v>
      </c>
      <c r="B28" s="28" t="s">
        <v>115</v>
      </c>
      <c r="C28" s="27">
        <v>653127.12</v>
      </c>
      <c r="D28" s="27">
        <v>6197522.4400000004</v>
      </c>
      <c r="E28" s="53" t="s">
        <v>189</v>
      </c>
      <c r="F28" s="27" t="s">
        <v>45</v>
      </c>
      <c r="G28" s="29" t="s">
        <v>116</v>
      </c>
      <c r="H28" s="94">
        <v>21.33</v>
      </c>
      <c r="I28" s="28" t="s">
        <v>47</v>
      </c>
      <c r="J28" s="30">
        <v>6.8</v>
      </c>
      <c r="K28" s="28">
        <v>0</v>
      </c>
      <c r="L28" s="28">
        <v>1</v>
      </c>
      <c r="M28" s="28">
        <v>0</v>
      </c>
      <c r="N28" s="28">
        <v>0</v>
      </c>
      <c r="O28" s="28">
        <v>1</v>
      </c>
      <c r="P28" s="28">
        <v>0</v>
      </c>
      <c r="Q28" s="28">
        <v>0</v>
      </c>
      <c r="R28" s="28">
        <v>15</v>
      </c>
      <c r="S28" s="28">
        <v>0</v>
      </c>
      <c r="T28" s="28">
        <v>0</v>
      </c>
      <c r="U28" s="28">
        <v>15</v>
      </c>
      <c r="V28" s="28">
        <v>17</v>
      </c>
    </row>
    <row r="29" spans="1:22" ht="15" customHeight="1">
      <c r="A29" s="27" t="s">
        <v>117</v>
      </c>
      <c r="B29" s="28" t="s">
        <v>118</v>
      </c>
      <c r="C29" s="27">
        <v>639678.15</v>
      </c>
      <c r="D29" s="27">
        <v>6192115.6900000004</v>
      </c>
      <c r="E29" s="53" t="s">
        <v>189</v>
      </c>
      <c r="F29" s="27" t="s">
        <v>45</v>
      </c>
      <c r="G29" s="29" t="s">
        <v>116</v>
      </c>
      <c r="H29" s="94">
        <v>24.31</v>
      </c>
      <c r="I29" s="28" t="s">
        <v>47</v>
      </c>
      <c r="J29" s="30">
        <v>4.66</v>
      </c>
      <c r="K29" s="28">
        <v>0</v>
      </c>
      <c r="L29" s="28">
        <v>0</v>
      </c>
      <c r="M29" s="28">
        <v>0</v>
      </c>
      <c r="N29" s="28">
        <v>0</v>
      </c>
      <c r="O29" s="28">
        <v>0</v>
      </c>
      <c r="P29" s="28">
        <v>0</v>
      </c>
      <c r="Q29" s="28">
        <v>0</v>
      </c>
      <c r="R29" s="28">
        <v>2</v>
      </c>
      <c r="S29" s="28">
        <v>0</v>
      </c>
      <c r="T29" s="28">
        <v>1</v>
      </c>
      <c r="U29" s="28">
        <v>1</v>
      </c>
      <c r="V29" s="28">
        <v>2</v>
      </c>
    </row>
    <row r="30" spans="1:22" ht="15" customHeight="1">
      <c r="A30" s="27" t="s">
        <v>119</v>
      </c>
      <c r="B30" s="28" t="s">
        <v>120</v>
      </c>
      <c r="C30" s="27">
        <v>604456.1</v>
      </c>
      <c r="D30" s="27">
        <v>6183453.4500000002</v>
      </c>
      <c r="E30" s="53" t="s">
        <v>193</v>
      </c>
      <c r="F30" s="27" t="s">
        <v>45</v>
      </c>
      <c r="G30" s="29" t="s">
        <v>121</v>
      </c>
      <c r="H30" s="94">
        <v>14.3</v>
      </c>
      <c r="I30" s="28" t="s">
        <v>47</v>
      </c>
      <c r="J30" s="30">
        <v>1.99</v>
      </c>
      <c r="K30" s="28">
        <v>0</v>
      </c>
      <c r="L30" s="28">
        <v>0</v>
      </c>
      <c r="M30" s="28">
        <v>0</v>
      </c>
      <c r="N30" s="28">
        <v>0</v>
      </c>
      <c r="O30" s="28">
        <v>1</v>
      </c>
      <c r="P30" s="28">
        <v>0</v>
      </c>
      <c r="Q30" s="28">
        <v>0</v>
      </c>
      <c r="R30" s="28">
        <v>2</v>
      </c>
      <c r="S30" s="28">
        <v>0</v>
      </c>
      <c r="T30" s="28">
        <v>0</v>
      </c>
      <c r="U30" s="28">
        <v>2</v>
      </c>
      <c r="V30" s="28">
        <v>3</v>
      </c>
    </row>
    <row r="31" spans="1:22" ht="15" customHeight="1">
      <c r="A31" s="27" t="s">
        <v>122</v>
      </c>
      <c r="B31" s="28" t="s">
        <v>123</v>
      </c>
      <c r="C31" s="27">
        <v>604456.1</v>
      </c>
      <c r="D31" s="27">
        <v>6183453.4500000002</v>
      </c>
      <c r="E31" s="53" t="s">
        <v>193</v>
      </c>
      <c r="F31" s="27" t="s">
        <v>45</v>
      </c>
      <c r="G31" s="29" t="s">
        <v>124</v>
      </c>
      <c r="H31" s="94">
        <v>15.68</v>
      </c>
      <c r="I31" s="28" t="s">
        <v>47</v>
      </c>
      <c r="J31" s="30">
        <v>2.19</v>
      </c>
      <c r="K31" s="28">
        <v>0</v>
      </c>
      <c r="L31" s="28">
        <v>0</v>
      </c>
      <c r="M31" s="28">
        <v>0</v>
      </c>
      <c r="N31" s="28">
        <v>0</v>
      </c>
      <c r="O31" s="28">
        <v>0</v>
      </c>
      <c r="P31" s="28">
        <v>0</v>
      </c>
      <c r="Q31" s="28">
        <v>0</v>
      </c>
      <c r="R31" s="28">
        <v>2</v>
      </c>
      <c r="S31" s="28">
        <v>0</v>
      </c>
      <c r="T31" s="28">
        <v>0</v>
      </c>
      <c r="U31" s="28">
        <v>2</v>
      </c>
      <c r="V31" s="28">
        <v>2</v>
      </c>
    </row>
    <row r="32" spans="1:22" ht="15" customHeight="1">
      <c r="A32" s="27" t="s">
        <v>125</v>
      </c>
      <c r="B32" s="28" t="s">
        <v>126</v>
      </c>
      <c r="C32" s="27">
        <v>554756.88</v>
      </c>
      <c r="D32" s="27">
        <v>6211295.8300000001</v>
      </c>
      <c r="E32" s="53" t="s">
        <v>189</v>
      </c>
      <c r="F32" s="27" t="s">
        <v>45</v>
      </c>
      <c r="G32" s="29" t="s">
        <v>105</v>
      </c>
      <c r="H32" s="94">
        <v>25.19</v>
      </c>
      <c r="I32" s="28" t="s">
        <v>47</v>
      </c>
      <c r="J32" s="30">
        <v>6.4</v>
      </c>
      <c r="K32" s="28">
        <v>0</v>
      </c>
      <c r="L32" s="28">
        <v>1</v>
      </c>
      <c r="M32" s="28">
        <v>0</v>
      </c>
      <c r="N32" s="28">
        <v>0</v>
      </c>
      <c r="O32" s="28">
        <v>0</v>
      </c>
      <c r="P32" s="28">
        <v>0</v>
      </c>
      <c r="Q32" s="28">
        <v>0</v>
      </c>
      <c r="R32" s="28">
        <v>1</v>
      </c>
      <c r="S32" s="28">
        <v>0</v>
      </c>
      <c r="T32" s="28">
        <v>0</v>
      </c>
      <c r="U32" s="28">
        <v>1</v>
      </c>
      <c r="V32" s="28">
        <v>2</v>
      </c>
    </row>
    <row r="33" spans="1:22" ht="15" customHeight="1">
      <c r="A33" s="27" t="s">
        <v>127</v>
      </c>
      <c r="B33" s="28" t="s">
        <v>128</v>
      </c>
      <c r="C33" s="27">
        <v>550884.36</v>
      </c>
      <c r="D33" s="27">
        <v>6193896.6900000004</v>
      </c>
      <c r="E33" s="56" t="s">
        <v>193</v>
      </c>
      <c r="F33" s="27" t="s">
        <v>45</v>
      </c>
      <c r="G33" s="35" t="s">
        <v>129</v>
      </c>
      <c r="H33" s="95">
        <v>16.559999999999999</v>
      </c>
      <c r="I33" s="28" t="s">
        <v>47</v>
      </c>
      <c r="J33" s="30">
        <v>1.77</v>
      </c>
      <c r="K33" s="63">
        <v>0</v>
      </c>
      <c r="L33" s="63">
        <v>0</v>
      </c>
      <c r="M33" s="63">
        <v>1</v>
      </c>
      <c r="N33" s="63">
        <v>0</v>
      </c>
      <c r="O33" s="63">
        <v>0</v>
      </c>
      <c r="P33" s="63">
        <v>0</v>
      </c>
      <c r="Q33" s="63">
        <v>0</v>
      </c>
      <c r="R33" s="63">
        <v>1</v>
      </c>
      <c r="S33" s="63">
        <v>0</v>
      </c>
      <c r="T33" s="63">
        <v>0</v>
      </c>
      <c r="U33" s="63">
        <v>1</v>
      </c>
      <c r="V33" s="63">
        <v>2</v>
      </c>
    </row>
    <row r="34" spans="1:22" ht="15" customHeight="1">
      <c r="A34" s="59" t="s">
        <v>190</v>
      </c>
      <c r="B34" s="83" t="s">
        <v>155</v>
      </c>
      <c r="C34" s="59">
        <v>633185.18000000005</v>
      </c>
      <c r="D34" s="59">
        <v>6234315.4199999999</v>
      </c>
      <c r="E34" s="59" t="s">
        <v>189</v>
      </c>
      <c r="F34" s="60" t="s">
        <v>45</v>
      </c>
      <c r="G34" s="61" t="s">
        <v>225</v>
      </c>
      <c r="H34" s="94">
        <v>17.399999999999999</v>
      </c>
      <c r="I34" s="62" t="s">
        <v>47</v>
      </c>
      <c r="J34" s="84">
        <v>4.9299998283386204</v>
      </c>
      <c r="K34" s="78">
        <v>0</v>
      </c>
      <c r="L34" s="78">
        <v>0</v>
      </c>
      <c r="M34" s="78">
        <v>0</v>
      </c>
      <c r="N34" s="78">
        <v>0</v>
      </c>
      <c r="O34" s="78">
        <v>0</v>
      </c>
      <c r="P34" s="78">
        <v>0</v>
      </c>
      <c r="Q34" s="78">
        <v>0</v>
      </c>
      <c r="R34" s="78">
        <v>4</v>
      </c>
      <c r="S34" s="78">
        <v>0</v>
      </c>
      <c r="T34" s="78">
        <v>0</v>
      </c>
      <c r="U34" s="78">
        <v>4</v>
      </c>
      <c r="V34" s="78">
        <v>4</v>
      </c>
    </row>
    <row r="35" spans="1:22" ht="15" customHeight="1">
      <c r="A35" s="56" t="s">
        <v>191</v>
      </c>
      <c r="B35" s="67" t="s">
        <v>156</v>
      </c>
      <c r="C35" s="56">
        <v>582459.63</v>
      </c>
      <c r="D35" s="56">
        <v>6218150.6399999997</v>
      </c>
      <c r="E35" s="56" t="s">
        <v>189</v>
      </c>
      <c r="F35" s="27" t="s">
        <v>45</v>
      </c>
      <c r="G35" s="35" t="s">
        <v>226</v>
      </c>
      <c r="H35" s="94">
        <v>24.55</v>
      </c>
      <c r="I35" s="28" t="s">
        <v>47</v>
      </c>
      <c r="J35" s="85">
        <v>5.5300002098083496</v>
      </c>
      <c r="K35" s="78">
        <v>0</v>
      </c>
      <c r="L35" s="78">
        <v>0</v>
      </c>
      <c r="M35" s="78">
        <v>0</v>
      </c>
      <c r="N35" s="78">
        <v>0</v>
      </c>
      <c r="O35" s="78">
        <v>1</v>
      </c>
      <c r="P35" s="78">
        <v>0</v>
      </c>
      <c r="Q35" s="78">
        <v>0</v>
      </c>
      <c r="R35" s="78">
        <v>4</v>
      </c>
      <c r="S35" s="78">
        <v>0</v>
      </c>
      <c r="T35" s="78">
        <v>0</v>
      </c>
      <c r="U35" s="78">
        <v>4</v>
      </c>
      <c r="V35" s="78">
        <v>5</v>
      </c>
    </row>
    <row r="36" spans="1:22" ht="15" customHeight="1">
      <c r="A36" s="56" t="s">
        <v>192</v>
      </c>
      <c r="B36" s="67" t="s">
        <v>157</v>
      </c>
      <c r="C36" s="56">
        <v>587687.46</v>
      </c>
      <c r="D36" s="56">
        <v>6222442.79</v>
      </c>
      <c r="E36" s="56" t="s">
        <v>189</v>
      </c>
      <c r="F36" s="27" t="s">
        <v>45</v>
      </c>
      <c r="G36" s="35" t="s">
        <v>225</v>
      </c>
      <c r="H36" s="94">
        <v>22.91</v>
      </c>
      <c r="I36" s="28" t="s">
        <v>47</v>
      </c>
      <c r="J36" s="85">
        <v>4.8200001716613796</v>
      </c>
      <c r="K36" s="78">
        <v>0</v>
      </c>
      <c r="L36" s="78">
        <v>0</v>
      </c>
      <c r="M36" s="78">
        <v>0</v>
      </c>
      <c r="N36" s="78">
        <v>1</v>
      </c>
      <c r="O36" s="78">
        <v>0</v>
      </c>
      <c r="P36" s="78">
        <v>0</v>
      </c>
      <c r="Q36" s="78">
        <v>0</v>
      </c>
      <c r="R36" s="78">
        <v>3</v>
      </c>
      <c r="S36" s="78">
        <v>0</v>
      </c>
      <c r="T36" s="78">
        <v>0</v>
      </c>
      <c r="U36" s="78">
        <v>3</v>
      </c>
      <c r="V36" s="78">
        <v>4</v>
      </c>
    </row>
    <row r="37" spans="1:22" ht="15" customHeight="1">
      <c r="A37" s="56" t="s">
        <v>194</v>
      </c>
      <c r="B37" s="67" t="s">
        <v>158</v>
      </c>
      <c r="C37" s="56">
        <v>598922.55000000005</v>
      </c>
      <c r="D37" s="56">
        <v>6181171.7999999998</v>
      </c>
      <c r="E37" s="56" t="s">
        <v>193</v>
      </c>
      <c r="F37" s="27" t="s">
        <v>45</v>
      </c>
      <c r="G37" s="35" t="s">
        <v>227</v>
      </c>
      <c r="H37" s="94">
        <v>14.84</v>
      </c>
      <c r="I37" s="28" t="s">
        <v>47</v>
      </c>
      <c r="J37" s="85">
        <v>1.0199999809265099</v>
      </c>
      <c r="K37" s="78">
        <v>0</v>
      </c>
      <c r="L37" s="78">
        <v>0</v>
      </c>
      <c r="M37" s="78">
        <v>0</v>
      </c>
      <c r="N37" s="78">
        <v>0</v>
      </c>
      <c r="O37" s="78">
        <v>0</v>
      </c>
      <c r="P37" s="78">
        <v>0</v>
      </c>
      <c r="Q37" s="78">
        <v>0</v>
      </c>
      <c r="R37" s="78">
        <v>0</v>
      </c>
      <c r="S37" s="78">
        <v>0</v>
      </c>
      <c r="T37" s="78">
        <v>0</v>
      </c>
      <c r="U37" s="78">
        <v>0</v>
      </c>
      <c r="V37" s="78">
        <v>0</v>
      </c>
    </row>
    <row r="38" spans="1:22" ht="15" customHeight="1">
      <c r="A38" s="56" t="s">
        <v>195</v>
      </c>
      <c r="B38" s="67" t="s">
        <v>159</v>
      </c>
      <c r="C38" s="56">
        <v>598922.55000000005</v>
      </c>
      <c r="D38" s="56">
        <v>6181171.7999999998</v>
      </c>
      <c r="E38" s="56" t="s">
        <v>193</v>
      </c>
      <c r="F38" s="27" t="s">
        <v>45</v>
      </c>
      <c r="G38" s="35" t="s">
        <v>228</v>
      </c>
      <c r="H38" s="94">
        <v>15.67</v>
      </c>
      <c r="I38" s="28" t="s">
        <v>47</v>
      </c>
      <c r="J38" s="85">
        <v>2.28999996185303</v>
      </c>
      <c r="K38" s="78">
        <v>0</v>
      </c>
      <c r="L38" s="78">
        <v>0</v>
      </c>
      <c r="M38" s="78">
        <v>0</v>
      </c>
      <c r="N38" s="78">
        <v>0</v>
      </c>
      <c r="O38" s="78">
        <v>0</v>
      </c>
      <c r="P38" s="78">
        <v>0</v>
      </c>
      <c r="Q38" s="78">
        <v>0</v>
      </c>
      <c r="R38" s="78">
        <v>4</v>
      </c>
      <c r="S38" s="78">
        <v>0</v>
      </c>
      <c r="T38" s="78">
        <v>0</v>
      </c>
      <c r="U38" s="78">
        <v>4</v>
      </c>
      <c r="V38" s="78">
        <v>4</v>
      </c>
    </row>
    <row r="39" spans="1:22" ht="15" customHeight="1">
      <c r="A39" s="56" t="s">
        <v>196</v>
      </c>
      <c r="B39" s="67" t="s">
        <v>160</v>
      </c>
      <c r="C39" s="56">
        <v>598922.55000000005</v>
      </c>
      <c r="D39" s="56">
        <v>6181171.7999999998</v>
      </c>
      <c r="E39" s="56" t="s">
        <v>193</v>
      </c>
      <c r="F39" s="27" t="s">
        <v>45</v>
      </c>
      <c r="G39" s="35" t="s">
        <v>75</v>
      </c>
      <c r="H39" s="94">
        <v>17.97</v>
      </c>
      <c r="I39" s="28" t="s">
        <v>47</v>
      </c>
      <c r="J39" s="85">
        <v>3.4300000667571999</v>
      </c>
      <c r="K39" s="78">
        <v>0</v>
      </c>
      <c r="L39" s="78">
        <v>0</v>
      </c>
      <c r="M39" s="78">
        <v>0</v>
      </c>
      <c r="N39" s="78">
        <v>0</v>
      </c>
      <c r="O39" s="78">
        <v>0</v>
      </c>
      <c r="P39" s="78">
        <v>0</v>
      </c>
      <c r="Q39" s="78">
        <v>0</v>
      </c>
      <c r="R39" s="78">
        <v>2</v>
      </c>
      <c r="S39" s="78">
        <v>0</v>
      </c>
      <c r="T39" s="78">
        <v>0</v>
      </c>
      <c r="U39" s="78">
        <v>2</v>
      </c>
      <c r="V39" s="78">
        <v>2</v>
      </c>
    </row>
    <row r="40" spans="1:22" ht="15" customHeight="1">
      <c r="A40" s="56" t="s">
        <v>197</v>
      </c>
      <c r="B40" s="67" t="s">
        <v>161</v>
      </c>
      <c r="C40" s="56">
        <v>576396.36</v>
      </c>
      <c r="D40" s="56">
        <v>6194350.4900000002</v>
      </c>
      <c r="E40" s="56" t="s">
        <v>189</v>
      </c>
      <c r="F40" s="27" t="s">
        <v>45</v>
      </c>
      <c r="G40" s="35" t="s">
        <v>229</v>
      </c>
      <c r="H40" s="94">
        <v>21.28</v>
      </c>
      <c r="I40" s="28" t="s">
        <v>47</v>
      </c>
      <c r="J40" s="85">
        <v>1.91999995708466</v>
      </c>
      <c r="K40" s="78">
        <v>0</v>
      </c>
      <c r="L40" s="78">
        <v>0</v>
      </c>
      <c r="M40" s="78">
        <v>0</v>
      </c>
      <c r="N40" s="78">
        <v>0</v>
      </c>
      <c r="O40" s="78">
        <v>0</v>
      </c>
      <c r="P40" s="78">
        <v>0</v>
      </c>
      <c r="Q40" s="78">
        <v>0</v>
      </c>
      <c r="R40" s="78">
        <v>1</v>
      </c>
      <c r="S40" s="78">
        <v>0</v>
      </c>
      <c r="T40" s="78">
        <v>0</v>
      </c>
      <c r="U40" s="78">
        <v>1</v>
      </c>
      <c r="V40" s="78">
        <v>1</v>
      </c>
    </row>
    <row r="41" spans="1:22" ht="15" customHeight="1">
      <c r="A41" s="56" t="s">
        <v>198</v>
      </c>
      <c r="B41" s="67" t="s">
        <v>162</v>
      </c>
      <c r="C41" s="56">
        <v>598101.84</v>
      </c>
      <c r="D41" s="56">
        <v>6200897.5800000001</v>
      </c>
      <c r="E41" s="56" t="s">
        <v>189</v>
      </c>
      <c r="F41" s="27" t="s">
        <v>45</v>
      </c>
      <c r="G41" s="35" t="s">
        <v>230</v>
      </c>
      <c r="H41" s="94">
        <v>21.93</v>
      </c>
      <c r="I41" s="28" t="s">
        <v>47</v>
      </c>
      <c r="J41" s="85">
        <v>2.7799999713897701</v>
      </c>
      <c r="K41" s="78">
        <v>0</v>
      </c>
      <c r="L41" s="78">
        <v>0</v>
      </c>
      <c r="M41" s="78">
        <v>0</v>
      </c>
      <c r="N41" s="78">
        <v>0</v>
      </c>
      <c r="O41" s="78">
        <v>0</v>
      </c>
      <c r="P41" s="78">
        <v>0</v>
      </c>
      <c r="Q41" s="78">
        <v>0</v>
      </c>
      <c r="R41" s="78">
        <v>0</v>
      </c>
      <c r="S41" s="78">
        <v>0</v>
      </c>
      <c r="T41" s="78">
        <v>0</v>
      </c>
      <c r="U41" s="78">
        <v>0</v>
      </c>
      <c r="V41" s="78">
        <v>0</v>
      </c>
    </row>
    <row r="42" spans="1:22" ht="15" customHeight="1">
      <c r="A42" s="56" t="s">
        <v>201</v>
      </c>
      <c r="B42" s="67" t="s">
        <v>163</v>
      </c>
      <c r="C42" s="56">
        <v>617472.92000000004</v>
      </c>
      <c r="D42" s="56">
        <v>6217634.9299999997</v>
      </c>
      <c r="E42" s="56" t="s">
        <v>189</v>
      </c>
      <c r="F42" s="27" t="s">
        <v>45</v>
      </c>
      <c r="G42" s="35" t="s">
        <v>231</v>
      </c>
      <c r="H42" s="94">
        <v>20.93</v>
      </c>
      <c r="I42" s="28" t="s">
        <v>47</v>
      </c>
      <c r="J42" s="85">
        <v>2.8699998855590798</v>
      </c>
      <c r="K42" s="78">
        <v>0</v>
      </c>
      <c r="L42" s="78">
        <v>0</v>
      </c>
      <c r="M42" s="78">
        <v>0</v>
      </c>
      <c r="N42" s="78">
        <v>0</v>
      </c>
      <c r="O42" s="78">
        <v>0</v>
      </c>
      <c r="P42" s="78">
        <v>0</v>
      </c>
      <c r="Q42" s="78">
        <v>0</v>
      </c>
      <c r="R42" s="78">
        <v>3</v>
      </c>
      <c r="S42" s="78">
        <v>0</v>
      </c>
      <c r="T42" s="78">
        <v>0</v>
      </c>
      <c r="U42" s="78">
        <v>3</v>
      </c>
      <c r="V42" s="78">
        <v>3</v>
      </c>
    </row>
    <row r="43" spans="1:22" ht="15" customHeight="1">
      <c r="A43" s="56" t="s">
        <v>202</v>
      </c>
      <c r="B43" s="67" t="s">
        <v>164</v>
      </c>
      <c r="C43" s="56">
        <v>620220.43000000005</v>
      </c>
      <c r="D43" s="56">
        <v>6215190.1100000003</v>
      </c>
      <c r="E43" s="56" t="s">
        <v>189</v>
      </c>
      <c r="F43" s="27" t="s">
        <v>45</v>
      </c>
      <c r="G43" s="35" t="s">
        <v>232</v>
      </c>
      <c r="H43" s="94">
        <v>18.440000000000001</v>
      </c>
      <c r="I43" s="28" t="s">
        <v>47</v>
      </c>
      <c r="J43" s="85">
        <v>4.4400000572204599</v>
      </c>
      <c r="K43" s="78">
        <v>0</v>
      </c>
      <c r="L43" s="78">
        <v>1</v>
      </c>
      <c r="M43" s="78">
        <v>0</v>
      </c>
      <c r="N43" s="78">
        <v>0</v>
      </c>
      <c r="O43" s="78">
        <v>0</v>
      </c>
      <c r="P43" s="78">
        <v>0</v>
      </c>
      <c r="Q43" s="78">
        <v>0</v>
      </c>
      <c r="R43" s="78">
        <v>2</v>
      </c>
      <c r="S43" s="78">
        <v>0</v>
      </c>
      <c r="T43" s="78">
        <v>0</v>
      </c>
      <c r="U43" s="78">
        <v>2</v>
      </c>
      <c r="V43" s="78">
        <v>3</v>
      </c>
    </row>
    <row r="44" spans="1:22" ht="15" customHeight="1">
      <c r="A44" s="56" t="s">
        <v>203</v>
      </c>
      <c r="B44" s="67" t="s">
        <v>165</v>
      </c>
      <c r="C44" s="56">
        <v>646412.59</v>
      </c>
      <c r="D44" s="56">
        <v>6197747.8499999996</v>
      </c>
      <c r="E44" s="56" t="s">
        <v>189</v>
      </c>
      <c r="F44" s="27" t="s">
        <v>45</v>
      </c>
      <c r="G44" s="35" t="s">
        <v>231</v>
      </c>
      <c r="H44" s="94">
        <v>23.09</v>
      </c>
      <c r="I44" s="28" t="s">
        <v>47</v>
      </c>
      <c r="J44" s="85">
        <v>3.5699999332428001</v>
      </c>
      <c r="K44" s="78">
        <v>0</v>
      </c>
      <c r="L44" s="78">
        <v>0</v>
      </c>
      <c r="M44" s="78">
        <v>1</v>
      </c>
      <c r="N44" s="78">
        <v>0</v>
      </c>
      <c r="O44" s="78">
        <v>0</v>
      </c>
      <c r="P44" s="78">
        <v>0</v>
      </c>
      <c r="Q44" s="78">
        <v>0</v>
      </c>
      <c r="R44" s="78">
        <v>7</v>
      </c>
      <c r="S44" s="78">
        <v>0</v>
      </c>
      <c r="T44" s="78">
        <v>0</v>
      </c>
      <c r="U44" s="78">
        <v>7</v>
      </c>
      <c r="V44" s="78">
        <v>8</v>
      </c>
    </row>
    <row r="45" spans="1:22" ht="15" customHeight="1">
      <c r="A45" s="56" t="s">
        <v>204</v>
      </c>
      <c r="B45" s="67" t="s">
        <v>166</v>
      </c>
      <c r="C45" s="56">
        <v>649679.18000000005</v>
      </c>
      <c r="D45" s="56">
        <v>6205779.2400000002</v>
      </c>
      <c r="E45" s="56" t="s">
        <v>189</v>
      </c>
      <c r="F45" s="27" t="s">
        <v>45</v>
      </c>
      <c r="G45" s="35" t="s">
        <v>233</v>
      </c>
      <c r="H45" s="94">
        <v>19.45</v>
      </c>
      <c r="I45" s="28" t="s">
        <v>47</v>
      </c>
      <c r="J45" s="85">
        <v>5.8499999046325701</v>
      </c>
      <c r="K45" s="78">
        <v>0</v>
      </c>
      <c r="L45" s="78">
        <v>0</v>
      </c>
      <c r="M45" s="78">
        <v>0</v>
      </c>
      <c r="N45" s="78">
        <v>0</v>
      </c>
      <c r="O45" s="78">
        <v>0</v>
      </c>
      <c r="P45" s="78">
        <v>0</v>
      </c>
      <c r="Q45" s="78">
        <v>0</v>
      </c>
      <c r="R45" s="78">
        <v>4</v>
      </c>
      <c r="S45" s="78">
        <v>0</v>
      </c>
      <c r="T45" s="78">
        <v>0</v>
      </c>
      <c r="U45" s="78">
        <v>4</v>
      </c>
      <c r="V45" s="78">
        <v>4</v>
      </c>
    </row>
    <row r="46" spans="1:22" ht="15" customHeight="1">
      <c r="A46" s="56" t="s">
        <v>205</v>
      </c>
      <c r="B46" s="67" t="s">
        <v>167</v>
      </c>
      <c r="C46" s="56">
        <v>619584.69999999995</v>
      </c>
      <c r="D46" s="56">
        <v>6203855.5899999999</v>
      </c>
      <c r="E46" s="56" t="s">
        <v>189</v>
      </c>
      <c r="F46" s="27" t="s">
        <v>45</v>
      </c>
      <c r="G46" s="35" t="s">
        <v>226</v>
      </c>
      <c r="H46" s="94">
        <v>19.059999999999999</v>
      </c>
      <c r="I46" s="28" t="s">
        <v>47</v>
      </c>
      <c r="J46" s="85">
        <v>3.21000003814697</v>
      </c>
      <c r="K46" s="78">
        <v>0</v>
      </c>
      <c r="L46" s="78">
        <v>0</v>
      </c>
      <c r="M46" s="78">
        <v>0</v>
      </c>
      <c r="N46" s="78">
        <v>0</v>
      </c>
      <c r="O46" s="78">
        <v>0</v>
      </c>
      <c r="P46" s="78">
        <v>0</v>
      </c>
      <c r="Q46" s="78">
        <v>0</v>
      </c>
      <c r="R46" s="78">
        <v>2</v>
      </c>
      <c r="S46" s="78">
        <v>0</v>
      </c>
      <c r="T46" s="78">
        <v>0</v>
      </c>
      <c r="U46" s="78">
        <v>2</v>
      </c>
      <c r="V46" s="78">
        <v>2</v>
      </c>
    </row>
    <row r="47" spans="1:22" ht="15" customHeight="1">
      <c r="A47" s="57" t="s">
        <v>199</v>
      </c>
      <c r="B47" s="67" t="s">
        <v>168</v>
      </c>
      <c r="C47" s="57">
        <v>609697.32999999996</v>
      </c>
      <c r="D47" s="57">
        <v>6189018.5599999996</v>
      </c>
      <c r="E47" s="56" t="s">
        <v>193</v>
      </c>
      <c r="F47" s="27" t="s">
        <v>45</v>
      </c>
      <c r="G47" s="35" t="s">
        <v>234</v>
      </c>
      <c r="H47" s="94">
        <v>17.97</v>
      </c>
      <c r="I47" s="28" t="s">
        <v>47</v>
      </c>
      <c r="J47" s="85">
        <v>3.2599999904632599</v>
      </c>
      <c r="K47" s="78">
        <v>0</v>
      </c>
      <c r="L47" s="78">
        <v>0</v>
      </c>
      <c r="M47" s="78">
        <v>0</v>
      </c>
      <c r="N47" s="78">
        <v>0</v>
      </c>
      <c r="O47" s="78">
        <v>0</v>
      </c>
      <c r="P47" s="78">
        <v>0</v>
      </c>
      <c r="Q47" s="78">
        <v>0</v>
      </c>
      <c r="R47" s="78">
        <v>3</v>
      </c>
      <c r="S47" s="78">
        <v>0</v>
      </c>
      <c r="T47" s="78">
        <v>0</v>
      </c>
      <c r="U47" s="78">
        <v>3</v>
      </c>
      <c r="V47" s="78">
        <v>3</v>
      </c>
    </row>
    <row r="48" spans="1:22" ht="15" customHeight="1">
      <c r="A48" s="56" t="s">
        <v>200</v>
      </c>
      <c r="B48" s="67" t="s">
        <v>169</v>
      </c>
      <c r="C48" s="56">
        <v>609697.32999999996</v>
      </c>
      <c r="D48" s="56">
        <v>6189018.5599999996</v>
      </c>
      <c r="E48" s="56" t="s">
        <v>193</v>
      </c>
      <c r="F48" s="27" t="s">
        <v>45</v>
      </c>
      <c r="G48" s="35" t="s">
        <v>235</v>
      </c>
      <c r="H48" s="94">
        <v>17.57</v>
      </c>
      <c r="I48" s="28" t="s">
        <v>47</v>
      </c>
      <c r="J48" s="85">
        <v>2.2599999904632599</v>
      </c>
      <c r="K48" s="78">
        <v>0</v>
      </c>
      <c r="L48" s="78">
        <v>0</v>
      </c>
      <c r="M48" s="78">
        <v>0</v>
      </c>
      <c r="N48" s="78">
        <v>0</v>
      </c>
      <c r="O48" s="78">
        <v>0</v>
      </c>
      <c r="P48" s="78">
        <v>0</v>
      </c>
      <c r="Q48" s="78">
        <v>0</v>
      </c>
      <c r="R48" s="78">
        <v>0</v>
      </c>
      <c r="S48" s="78">
        <v>0</v>
      </c>
      <c r="T48" s="78">
        <v>0</v>
      </c>
      <c r="U48" s="78">
        <v>0</v>
      </c>
      <c r="V48" s="78">
        <v>0</v>
      </c>
    </row>
    <row r="49" spans="1:22" ht="15" customHeight="1">
      <c r="A49" s="56" t="s">
        <v>206</v>
      </c>
      <c r="B49" s="67" t="s">
        <v>170</v>
      </c>
      <c r="C49" s="56">
        <v>604945.79</v>
      </c>
      <c r="D49" s="56">
        <v>6214827.4699999997</v>
      </c>
      <c r="E49" s="56" t="s">
        <v>189</v>
      </c>
      <c r="F49" s="27" t="s">
        <v>45</v>
      </c>
      <c r="G49" s="35" t="s">
        <v>236</v>
      </c>
      <c r="H49" s="94">
        <v>22.94</v>
      </c>
      <c r="I49" s="28" t="s">
        <v>47</v>
      </c>
      <c r="J49" s="85">
        <v>2.6800000667571999</v>
      </c>
      <c r="K49" s="78">
        <v>0</v>
      </c>
      <c r="L49" s="78">
        <v>0</v>
      </c>
      <c r="M49" s="78">
        <v>0</v>
      </c>
      <c r="N49" s="78">
        <v>0</v>
      </c>
      <c r="O49" s="78">
        <v>0</v>
      </c>
      <c r="P49" s="78">
        <v>0</v>
      </c>
      <c r="Q49" s="78">
        <v>0</v>
      </c>
      <c r="R49" s="78">
        <v>0</v>
      </c>
      <c r="S49" s="78">
        <v>0</v>
      </c>
      <c r="T49" s="78">
        <v>0</v>
      </c>
      <c r="U49" s="78">
        <v>0</v>
      </c>
      <c r="V49" s="78">
        <v>0</v>
      </c>
    </row>
    <row r="50" spans="1:22" ht="15" customHeight="1">
      <c r="A50" s="56" t="s">
        <v>207</v>
      </c>
      <c r="B50" s="67" t="s">
        <v>171</v>
      </c>
      <c r="C50" s="56">
        <v>603127.85</v>
      </c>
      <c r="D50" s="56">
        <v>6225950.9199999999</v>
      </c>
      <c r="E50" s="56" t="s">
        <v>189</v>
      </c>
      <c r="F50" s="27" t="s">
        <v>45</v>
      </c>
      <c r="G50" s="35" t="s">
        <v>237</v>
      </c>
      <c r="H50" s="94">
        <v>22.04</v>
      </c>
      <c r="I50" s="28" t="s">
        <v>47</v>
      </c>
      <c r="J50" s="85">
        <v>3.3800001144409202</v>
      </c>
      <c r="K50" s="78">
        <v>0</v>
      </c>
      <c r="L50" s="78">
        <v>0</v>
      </c>
      <c r="M50" s="78">
        <v>0</v>
      </c>
      <c r="N50" s="78">
        <v>0</v>
      </c>
      <c r="O50" s="78">
        <v>0</v>
      </c>
      <c r="P50" s="78">
        <v>0</v>
      </c>
      <c r="Q50" s="78">
        <v>0</v>
      </c>
      <c r="R50" s="78">
        <v>1</v>
      </c>
      <c r="S50" s="78">
        <v>0</v>
      </c>
      <c r="T50" s="78">
        <v>0</v>
      </c>
      <c r="U50" s="78">
        <v>1</v>
      </c>
      <c r="V50" s="78">
        <v>1</v>
      </c>
    </row>
    <row r="51" spans="1:22" ht="15" customHeight="1">
      <c r="A51" s="56" t="s">
        <v>208</v>
      </c>
      <c r="B51" s="67" t="s">
        <v>172</v>
      </c>
      <c r="C51" s="56">
        <v>608769.12</v>
      </c>
      <c r="D51" s="56">
        <v>6232189.6799999997</v>
      </c>
      <c r="E51" s="56" t="s">
        <v>189</v>
      </c>
      <c r="F51" s="27" t="s">
        <v>45</v>
      </c>
      <c r="G51" s="35" t="s">
        <v>238</v>
      </c>
      <c r="H51" s="94">
        <v>22.61</v>
      </c>
      <c r="I51" s="28" t="s">
        <v>47</v>
      </c>
      <c r="J51" s="85">
        <v>4.9899997711181596</v>
      </c>
      <c r="K51" s="78">
        <v>0</v>
      </c>
      <c r="L51" s="78">
        <v>0</v>
      </c>
      <c r="M51" s="78">
        <v>0</v>
      </c>
      <c r="N51" s="78">
        <v>0</v>
      </c>
      <c r="O51" s="78">
        <v>0</v>
      </c>
      <c r="P51" s="78">
        <v>0</v>
      </c>
      <c r="Q51" s="78">
        <v>0</v>
      </c>
      <c r="R51" s="78">
        <v>6</v>
      </c>
      <c r="S51" s="78">
        <v>0</v>
      </c>
      <c r="T51" s="78">
        <v>0</v>
      </c>
      <c r="U51" s="78">
        <v>6</v>
      </c>
      <c r="V51" s="78">
        <v>6</v>
      </c>
    </row>
    <row r="52" spans="1:22" ht="15" customHeight="1">
      <c r="A52" s="56" t="s">
        <v>209</v>
      </c>
      <c r="B52" s="67" t="s">
        <v>173</v>
      </c>
      <c r="C52" s="56">
        <v>529988.65</v>
      </c>
      <c r="D52" s="56">
        <v>6192854.8600000003</v>
      </c>
      <c r="E52" s="56" t="s">
        <v>193</v>
      </c>
      <c r="F52" s="27" t="s">
        <v>45</v>
      </c>
      <c r="G52" s="35" t="s">
        <v>239</v>
      </c>
      <c r="H52" s="94">
        <v>15.44</v>
      </c>
      <c r="I52" s="28" t="s">
        <v>47</v>
      </c>
      <c r="J52" s="85">
        <v>1.46000003814697</v>
      </c>
      <c r="K52" s="78">
        <v>0</v>
      </c>
      <c r="L52" s="78">
        <v>0</v>
      </c>
      <c r="M52" s="78">
        <v>0</v>
      </c>
      <c r="N52" s="78">
        <v>0</v>
      </c>
      <c r="O52" s="78">
        <v>0</v>
      </c>
      <c r="P52" s="78">
        <v>0</v>
      </c>
      <c r="Q52" s="78">
        <v>0</v>
      </c>
      <c r="R52" s="78">
        <v>1</v>
      </c>
      <c r="S52" s="78">
        <v>0</v>
      </c>
      <c r="T52" s="78">
        <v>0</v>
      </c>
      <c r="U52" s="78">
        <v>1</v>
      </c>
      <c r="V52" s="78">
        <v>1</v>
      </c>
    </row>
    <row r="53" spans="1:22" ht="15" customHeight="1">
      <c r="A53" s="56" t="s">
        <v>210</v>
      </c>
      <c r="B53" s="67" t="s">
        <v>174</v>
      </c>
      <c r="C53" s="56">
        <v>529988.65</v>
      </c>
      <c r="D53" s="56">
        <v>6192854.8600000003</v>
      </c>
      <c r="E53" s="56" t="s">
        <v>193</v>
      </c>
      <c r="F53" s="27" t="s">
        <v>45</v>
      </c>
      <c r="G53" s="35" t="s">
        <v>240</v>
      </c>
      <c r="H53" s="94">
        <v>17.16</v>
      </c>
      <c r="I53" s="28" t="s">
        <v>47</v>
      </c>
      <c r="J53" s="85">
        <v>1.8899999856948899</v>
      </c>
      <c r="K53" s="78">
        <v>0</v>
      </c>
      <c r="L53" s="78">
        <v>0</v>
      </c>
      <c r="M53" s="78">
        <v>0</v>
      </c>
      <c r="N53" s="78">
        <v>0</v>
      </c>
      <c r="O53" s="78">
        <v>1</v>
      </c>
      <c r="P53" s="78">
        <v>0</v>
      </c>
      <c r="Q53" s="78">
        <v>0</v>
      </c>
      <c r="R53" s="78">
        <v>1</v>
      </c>
      <c r="S53" s="78">
        <v>0</v>
      </c>
      <c r="T53" s="78">
        <v>0</v>
      </c>
      <c r="U53" s="78">
        <v>1</v>
      </c>
      <c r="V53" s="78">
        <v>2</v>
      </c>
    </row>
    <row r="54" spans="1:22" ht="15" customHeight="1">
      <c r="A54" s="58" t="s">
        <v>211</v>
      </c>
      <c r="B54" s="67" t="s">
        <v>175</v>
      </c>
      <c r="C54" s="56">
        <v>552924.63</v>
      </c>
      <c r="D54" s="56">
        <v>6180781.8200000003</v>
      </c>
      <c r="E54" s="56" t="s">
        <v>193</v>
      </c>
      <c r="F54" s="27" t="s">
        <v>45</v>
      </c>
      <c r="G54" s="35" t="s">
        <v>241</v>
      </c>
      <c r="H54" s="94">
        <v>19</v>
      </c>
      <c r="I54" s="28" t="s">
        <v>47</v>
      </c>
      <c r="J54" s="85">
        <v>2.6099998950958301</v>
      </c>
      <c r="K54" s="78">
        <v>0</v>
      </c>
      <c r="L54" s="78">
        <v>0</v>
      </c>
      <c r="M54" s="78">
        <v>1</v>
      </c>
      <c r="N54" s="78">
        <v>0</v>
      </c>
      <c r="O54" s="78">
        <v>0</v>
      </c>
      <c r="P54" s="78">
        <v>0</v>
      </c>
      <c r="Q54" s="78">
        <v>0</v>
      </c>
      <c r="R54" s="78">
        <v>1</v>
      </c>
      <c r="S54" s="78">
        <v>0</v>
      </c>
      <c r="T54" s="78">
        <v>0</v>
      </c>
      <c r="U54" s="78">
        <v>1</v>
      </c>
      <c r="V54" s="78">
        <v>2</v>
      </c>
    </row>
    <row r="55" spans="1:22" ht="15" customHeight="1">
      <c r="A55" s="58" t="s">
        <v>212</v>
      </c>
      <c r="B55" s="67" t="s">
        <v>176</v>
      </c>
      <c r="C55" s="56">
        <v>552924.63</v>
      </c>
      <c r="D55" s="56">
        <v>6180781.8200000003</v>
      </c>
      <c r="E55" s="56" t="s">
        <v>193</v>
      </c>
      <c r="F55" s="27" t="s">
        <v>45</v>
      </c>
      <c r="G55" s="35" t="s">
        <v>242</v>
      </c>
      <c r="H55" s="94">
        <v>21</v>
      </c>
      <c r="I55" s="28" t="s">
        <v>47</v>
      </c>
      <c r="J55" s="85">
        <v>4.2800002098083496</v>
      </c>
      <c r="K55" s="78">
        <v>0</v>
      </c>
      <c r="L55" s="78">
        <v>0</v>
      </c>
      <c r="M55" s="78">
        <v>0</v>
      </c>
      <c r="N55" s="78">
        <v>0</v>
      </c>
      <c r="O55" s="78">
        <v>0</v>
      </c>
      <c r="P55" s="78">
        <v>0</v>
      </c>
      <c r="Q55" s="78">
        <v>0</v>
      </c>
      <c r="R55" s="78">
        <v>16</v>
      </c>
      <c r="S55" s="78">
        <v>0</v>
      </c>
      <c r="T55" s="78">
        <v>0</v>
      </c>
      <c r="U55" s="78">
        <v>16</v>
      </c>
      <c r="V55" s="78">
        <v>16</v>
      </c>
    </row>
    <row r="56" spans="1:22" ht="15" customHeight="1">
      <c r="A56" s="56" t="s">
        <v>213</v>
      </c>
      <c r="B56" s="67" t="s">
        <v>177</v>
      </c>
      <c r="C56" s="56">
        <v>608500.91</v>
      </c>
      <c r="D56" s="56">
        <v>6211200.0099999998</v>
      </c>
      <c r="E56" s="56" t="s">
        <v>189</v>
      </c>
      <c r="F56" s="27" t="s">
        <v>45</v>
      </c>
      <c r="G56" s="35" t="s">
        <v>237</v>
      </c>
      <c r="H56" s="94">
        <v>24.08</v>
      </c>
      <c r="I56" s="28" t="s">
        <v>47</v>
      </c>
      <c r="J56" s="85">
        <v>3.5799999237060498</v>
      </c>
      <c r="K56" s="78">
        <v>0</v>
      </c>
      <c r="L56" s="78">
        <v>0</v>
      </c>
      <c r="M56" s="78">
        <v>0</v>
      </c>
      <c r="N56" s="78">
        <v>0</v>
      </c>
      <c r="O56" s="78">
        <v>0</v>
      </c>
      <c r="P56" s="78">
        <v>0</v>
      </c>
      <c r="Q56" s="78">
        <v>0</v>
      </c>
      <c r="R56" s="78">
        <v>0</v>
      </c>
      <c r="S56" s="78">
        <v>0</v>
      </c>
      <c r="T56" s="78">
        <v>0</v>
      </c>
      <c r="U56" s="78">
        <v>0</v>
      </c>
      <c r="V56" s="78">
        <v>0</v>
      </c>
    </row>
    <row r="57" spans="1:22" ht="15" customHeight="1">
      <c r="A57" s="56" t="s">
        <v>214</v>
      </c>
      <c r="B57" s="67" t="s">
        <v>178</v>
      </c>
      <c r="C57" s="56">
        <v>607574.81000000006</v>
      </c>
      <c r="D57" s="56">
        <v>6218719.7300000004</v>
      </c>
      <c r="E57" s="56" t="s">
        <v>189</v>
      </c>
      <c r="F57" s="27" t="s">
        <v>45</v>
      </c>
      <c r="G57" s="35" t="s">
        <v>238</v>
      </c>
      <c r="H57" s="94">
        <v>24.56</v>
      </c>
      <c r="I57" s="28" t="s">
        <v>47</v>
      </c>
      <c r="J57" s="85">
        <v>5.46000003814697</v>
      </c>
      <c r="K57" s="78">
        <v>0</v>
      </c>
      <c r="L57" s="78">
        <v>1</v>
      </c>
      <c r="M57" s="78">
        <v>0</v>
      </c>
      <c r="N57" s="78">
        <v>0</v>
      </c>
      <c r="O57" s="78">
        <v>0</v>
      </c>
      <c r="P57" s="78">
        <v>0</v>
      </c>
      <c r="Q57" s="78">
        <v>0</v>
      </c>
      <c r="R57" s="78">
        <v>2</v>
      </c>
      <c r="S57" s="78">
        <v>0</v>
      </c>
      <c r="T57" s="78">
        <v>0</v>
      </c>
      <c r="U57" s="78">
        <v>2</v>
      </c>
      <c r="V57" s="78">
        <v>3</v>
      </c>
    </row>
    <row r="58" spans="1:22" ht="15" customHeight="1">
      <c r="A58" s="56" t="s">
        <v>215</v>
      </c>
      <c r="B58" s="67" t="s">
        <v>179</v>
      </c>
      <c r="C58" s="56">
        <v>596242.30000000005</v>
      </c>
      <c r="D58" s="56">
        <v>6176952.4299999997</v>
      </c>
      <c r="E58" s="56" t="s">
        <v>193</v>
      </c>
      <c r="F58" s="27" t="s">
        <v>45</v>
      </c>
      <c r="G58" s="35" t="s">
        <v>243</v>
      </c>
      <c r="H58" s="94">
        <v>17.52</v>
      </c>
      <c r="I58" s="28" t="s">
        <v>47</v>
      </c>
      <c r="J58" s="85">
        <v>1.83000004291534</v>
      </c>
      <c r="K58" s="78">
        <v>0</v>
      </c>
      <c r="L58" s="78">
        <v>0</v>
      </c>
      <c r="M58" s="78">
        <v>0</v>
      </c>
      <c r="N58" s="78">
        <v>0</v>
      </c>
      <c r="O58" s="78">
        <v>0</v>
      </c>
      <c r="P58" s="78">
        <v>0</v>
      </c>
      <c r="Q58" s="78">
        <v>0</v>
      </c>
      <c r="R58" s="78">
        <v>0</v>
      </c>
      <c r="S58" s="78">
        <v>0</v>
      </c>
      <c r="T58" s="78">
        <v>0</v>
      </c>
      <c r="U58" s="78">
        <v>0</v>
      </c>
      <c r="V58" s="78">
        <v>0</v>
      </c>
    </row>
    <row r="59" spans="1:22" ht="15" customHeight="1">
      <c r="A59" s="56" t="s">
        <v>216</v>
      </c>
      <c r="B59" s="67" t="s">
        <v>180</v>
      </c>
      <c r="C59" s="56">
        <v>596242.30000000005</v>
      </c>
      <c r="D59" s="56">
        <v>6176952.4299999997</v>
      </c>
      <c r="E59" s="56" t="s">
        <v>193</v>
      </c>
      <c r="F59" s="27" t="s">
        <v>45</v>
      </c>
      <c r="G59" s="35" t="s">
        <v>244</v>
      </c>
      <c r="H59" s="94">
        <v>17</v>
      </c>
      <c r="I59" s="28" t="s">
        <v>47</v>
      </c>
      <c r="J59" s="85">
        <v>3.0799999237060498</v>
      </c>
      <c r="K59" s="78">
        <v>0</v>
      </c>
      <c r="L59" s="78">
        <v>0</v>
      </c>
      <c r="M59" s="78">
        <v>0</v>
      </c>
      <c r="N59" s="78">
        <v>0</v>
      </c>
      <c r="O59" s="78">
        <v>1</v>
      </c>
      <c r="P59" s="78">
        <v>0</v>
      </c>
      <c r="Q59" s="78">
        <v>0</v>
      </c>
      <c r="R59" s="78">
        <v>3</v>
      </c>
      <c r="S59" s="78">
        <v>1</v>
      </c>
      <c r="T59" s="78">
        <v>0</v>
      </c>
      <c r="U59" s="78">
        <v>2</v>
      </c>
      <c r="V59" s="78">
        <v>4</v>
      </c>
    </row>
    <row r="60" spans="1:22" ht="15" customHeight="1">
      <c r="A60" s="56" t="s">
        <v>217</v>
      </c>
      <c r="B60" s="67" t="s">
        <v>181</v>
      </c>
      <c r="C60" s="56">
        <v>595343.93000000005</v>
      </c>
      <c r="D60" s="56">
        <v>6220128.0099999998</v>
      </c>
      <c r="E60" s="56" t="s">
        <v>189</v>
      </c>
      <c r="F60" s="27" t="s">
        <v>45</v>
      </c>
      <c r="G60" s="35" t="s">
        <v>238</v>
      </c>
      <c r="H60" s="94">
        <v>18.96</v>
      </c>
      <c r="I60" s="28" t="s">
        <v>47</v>
      </c>
      <c r="J60" s="85">
        <v>2.78999996185303</v>
      </c>
      <c r="K60" s="78">
        <v>0</v>
      </c>
      <c r="L60" s="78">
        <v>0</v>
      </c>
      <c r="M60" s="78">
        <v>0</v>
      </c>
      <c r="N60" s="78">
        <v>0</v>
      </c>
      <c r="O60" s="78">
        <v>0</v>
      </c>
      <c r="P60" s="78">
        <v>0</v>
      </c>
      <c r="Q60" s="78">
        <v>0</v>
      </c>
      <c r="R60" s="78">
        <v>2</v>
      </c>
      <c r="S60" s="78">
        <v>0</v>
      </c>
      <c r="T60" s="78">
        <v>0</v>
      </c>
      <c r="U60" s="78">
        <v>2</v>
      </c>
      <c r="V60" s="78">
        <v>2</v>
      </c>
    </row>
    <row r="61" spans="1:22" ht="15" customHeight="1">
      <c r="A61" s="56" t="s">
        <v>218</v>
      </c>
      <c r="B61" s="67" t="s">
        <v>182</v>
      </c>
      <c r="C61" s="56">
        <v>550600.49</v>
      </c>
      <c r="D61" s="56">
        <v>6147652.3899999997</v>
      </c>
      <c r="E61" s="56" t="s">
        <v>193</v>
      </c>
      <c r="F61" s="27" t="s">
        <v>45</v>
      </c>
      <c r="G61" s="35" t="s">
        <v>245</v>
      </c>
      <c r="H61" s="94">
        <v>16.22</v>
      </c>
      <c r="I61" s="28" t="s">
        <v>47</v>
      </c>
      <c r="J61" s="85">
        <v>1.96000003814697</v>
      </c>
      <c r="K61" s="78">
        <v>0</v>
      </c>
      <c r="L61" s="78">
        <v>0</v>
      </c>
      <c r="M61" s="78">
        <v>0</v>
      </c>
      <c r="N61" s="78">
        <v>0</v>
      </c>
      <c r="O61" s="78">
        <v>0</v>
      </c>
      <c r="P61" s="78">
        <v>1</v>
      </c>
      <c r="Q61" s="78">
        <v>0</v>
      </c>
      <c r="R61" s="78">
        <v>0</v>
      </c>
      <c r="S61" s="78">
        <v>0</v>
      </c>
      <c r="T61" s="78">
        <v>0</v>
      </c>
      <c r="U61" s="78">
        <v>0</v>
      </c>
      <c r="V61" s="78">
        <v>1</v>
      </c>
    </row>
    <row r="62" spans="1:22" ht="15" customHeight="1">
      <c r="A62" s="56" t="s">
        <v>219</v>
      </c>
      <c r="B62" s="67" t="s">
        <v>183</v>
      </c>
      <c r="C62" s="56">
        <v>550600.49</v>
      </c>
      <c r="D62" s="56">
        <v>6147652.3899999997</v>
      </c>
      <c r="E62" s="56" t="s">
        <v>193</v>
      </c>
      <c r="F62" s="27" t="s">
        <v>45</v>
      </c>
      <c r="G62" s="35" t="s">
        <v>246</v>
      </c>
      <c r="H62" s="94">
        <v>18.63</v>
      </c>
      <c r="I62" s="28" t="s">
        <v>47</v>
      </c>
      <c r="J62" s="85">
        <v>3.8399999141693102</v>
      </c>
      <c r="K62" s="78">
        <v>0</v>
      </c>
      <c r="L62" s="78">
        <v>0</v>
      </c>
      <c r="M62" s="78">
        <v>0</v>
      </c>
      <c r="N62" s="78">
        <v>0</v>
      </c>
      <c r="O62" s="78">
        <v>0</v>
      </c>
      <c r="P62" s="78">
        <v>0</v>
      </c>
      <c r="Q62" s="78">
        <v>0</v>
      </c>
      <c r="R62" s="78">
        <v>1</v>
      </c>
      <c r="S62" s="78">
        <v>0</v>
      </c>
      <c r="T62" s="78">
        <v>0</v>
      </c>
      <c r="U62" s="78">
        <v>1</v>
      </c>
      <c r="V62" s="78">
        <v>1</v>
      </c>
    </row>
    <row r="63" spans="1:22" ht="15" customHeight="1">
      <c r="A63" s="56" t="s">
        <v>220</v>
      </c>
      <c r="B63" s="67" t="s">
        <v>184</v>
      </c>
      <c r="C63" s="56">
        <v>550600.49</v>
      </c>
      <c r="D63" s="56">
        <v>6147652.3899999997</v>
      </c>
      <c r="E63" s="56" t="s">
        <v>193</v>
      </c>
      <c r="F63" s="27" t="s">
        <v>45</v>
      </c>
      <c r="G63" s="35" t="s">
        <v>247</v>
      </c>
      <c r="H63" s="94">
        <v>16.559999999999999</v>
      </c>
      <c r="I63" s="28" t="s">
        <v>47</v>
      </c>
      <c r="J63" s="85">
        <v>3.1300001144409202</v>
      </c>
      <c r="K63" s="78">
        <v>0</v>
      </c>
      <c r="L63" s="78">
        <v>0</v>
      </c>
      <c r="M63" s="78">
        <v>0</v>
      </c>
      <c r="N63" s="78">
        <v>0</v>
      </c>
      <c r="O63" s="78">
        <v>0</v>
      </c>
      <c r="P63" s="78">
        <v>0</v>
      </c>
      <c r="Q63" s="78">
        <v>0</v>
      </c>
      <c r="R63" s="78">
        <v>0</v>
      </c>
      <c r="S63" s="78">
        <v>0</v>
      </c>
      <c r="T63" s="78">
        <v>0</v>
      </c>
      <c r="U63" s="78">
        <v>0</v>
      </c>
      <c r="V63" s="78">
        <v>0</v>
      </c>
    </row>
    <row r="64" spans="1:22" ht="15" customHeight="1">
      <c r="A64" s="56" t="s">
        <v>221</v>
      </c>
      <c r="B64" s="67" t="s">
        <v>185</v>
      </c>
      <c r="C64" s="56">
        <v>584146.47</v>
      </c>
      <c r="D64" s="56">
        <v>6188940.96</v>
      </c>
      <c r="E64" s="56" t="s">
        <v>189</v>
      </c>
      <c r="F64" s="27" t="s">
        <v>45</v>
      </c>
      <c r="G64" s="35" t="s">
        <v>237</v>
      </c>
      <c r="H64" s="94">
        <v>24.83</v>
      </c>
      <c r="I64" s="28" t="s">
        <v>47</v>
      </c>
      <c r="J64" s="85">
        <v>3.8099999427795401</v>
      </c>
      <c r="K64" s="78">
        <v>0</v>
      </c>
      <c r="L64" s="78">
        <v>0</v>
      </c>
      <c r="M64" s="78">
        <v>0</v>
      </c>
      <c r="N64" s="78">
        <v>0</v>
      </c>
      <c r="O64" s="78">
        <v>1</v>
      </c>
      <c r="P64" s="78">
        <v>0</v>
      </c>
      <c r="Q64" s="78">
        <v>0</v>
      </c>
      <c r="R64" s="78">
        <v>2</v>
      </c>
      <c r="S64" s="78">
        <v>0</v>
      </c>
      <c r="T64" s="78">
        <v>0</v>
      </c>
      <c r="U64" s="78">
        <v>2</v>
      </c>
      <c r="V64" s="78">
        <v>3</v>
      </c>
    </row>
    <row r="65" spans="1:22" ht="15" customHeight="1">
      <c r="A65" s="56" t="s">
        <v>222</v>
      </c>
      <c r="B65" s="67" t="s">
        <v>186</v>
      </c>
      <c r="C65" s="56">
        <v>550811.39</v>
      </c>
      <c r="D65" s="56">
        <v>6155660.21</v>
      </c>
      <c r="E65" s="56" t="s">
        <v>193</v>
      </c>
      <c r="F65" s="27" t="s">
        <v>45</v>
      </c>
      <c r="G65" s="35" t="s">
        <v>248</v>
      </c>
      <c r="H65" s="94">
        <v>17.059999999999999</v>
      </c>
      <c r="I65" s="28" t="s">
        <v>47</v>
      </c>
      <c r="J65" s="85">
        <v>3.5699999332428001</v>
      </c>
      <c r="K65" s="78">
        <v>0</v>
      </c>
      <c r="L65" s="78">
        <v>0</v>
      </c>
      <c r="M65" s="78">
        <v>0</v>
      </c>
      <c r="N65" s="78">
        <v>0</v>
      </c>
      <c r="O65" s="78">
        <v>0</v>
      </c>
      <c r="P65" s="78">
        <v>0</v>
      </c>
      <c r="Q65" s="78">
        <v>0</v>
      </c>
      <c r="R65" s="78">
        <v>3</v>
      </c>
      <c r="S65" s="78">
        <v>0</v>
      </c>
      <c r="T65" s="78">
        <v>0</v>
      </c>
      <c r="U65" s="78">
        <v>3</v>
      </c>
      <c r="V65" s="78">
        <v>3</v>
      </c>
    </row>
    <row r="66" spans="1:22" ht="15" customHeight="1">
      <c r="A66" s="56" t="s">
        <v>223</v>
      </c>
      <c r="B66" s="67" t="s">
        <v>187</v>
      </c>
      <c r="C66" s="56">
        <v>550811.39</v>
      </c>
      <c r="D66" s="56">
        <v>6155660.21</v>
      </c>
      <c r="E66" s="56" t="s">
        <v>193</v>
      </c>
      <c r="F66" s="27" t="s">
        <v>45</v>
      </c>
      <c r="G66" s="35" t="s">
        <v>249</v>
      </c>
      <c r="H66" s="94">
        <v>16</v>
      </c>
      <c r="I66" s="28" t="s">
        <v>47</v>
      </c>
      <c r="J66" s="85">
        <v>2.3599998950958301</v>
      </c>
      <c r="K66" s="78">
        <v>0</v>
      </c>
      <c r="L66" s="78">
        <v>0</v>
      </c>
      <c r="M66" s="78">
        <v>0</v>
      </c>
      <c r="N66" s="78">
        <v>0</v>
      </c>
      <c r="O66" s="78">
        <v>0</v>
      </c>
      <c r="P66" s="78">
        <v>0</v>
      </c>
      <c r="Q66" s="78">
        <v>0</v>
      </c>
      <c r="R66" s="78">
        <v>1</v>
      </c>
      <c r="S66" s="78">
        <v>0</v>
      </c>
      <c r="T66" s="78">
        <v>0</v>
      </c>
      <c r="U66" s="78">
        <v>1</v>
      </c>
      <c r="V66" s="78">
        <v>1</v>
      </c>
    </row>
    <row r="67" spans="1:22" ht="15" customHeight="1">
      <c r="A67" s="57" t="s">
        <v>224</v>
      </c>
      <c r="B67" s="68" t="s">
        <v>188</v>
      </c>
      <c r="C67" s="57">
        <v>550811.39</v>
      </c>
      <c r="D67" s="57">
        <v>6155660.21</v>
      </c>
      <c r="E67" s="57" t="s">
        <v>193</v>
      </c>
      <c r="F67" s="27" t="s">
        <v>45</v>
      </c>
      <c r="G67" s="55" t="s">
        <v>250</v>
      </c>
      <c r="H67" s="94">
        <v>16.329999999999998</v>
      </c>
      <c r="I67" s="28" t="s">
        <v>47</v>
      </c>
      <c r="J67" s="89">
        <v>2.5799999237060498</v>
      </c>
      <c r="K67" s="90">
        <v>0</v>
      </c>
      <c r="L67" s="90">
        <v>0</v>
      </c>
      <c r="M67" s="90">
        <v>0</v>
      </c>
      <c r="N67" s="90">
        <v>0</v>
      </c>
      <c r="O67" s="90">
        <v>0</v>
      </c>
      <c r="P67" s="90">
        <v>0</v>
      </c>
      <c r="Q67" s="90">
        <v>0</v>
      </c>
      <c r="R67" s="90">
        <v>1</v>
      </c>
      <c r="S67" s="90">
        <v>0</v>
      </c>
      <c r="T67" s="90">
        <v>0</v>
      </c>
      <c r="U67" s="90">
        <v>1</v>
      </c>
      <c r="V67" s="90">
        <v>1</v>
      </c>
    </row>
    <row r="68" spans="1:22" ht="12.75" customHeight="1">
      <c r="A68" s="101" t="s">
        <v>277</v>
      </c>
      <c r="B68" s="101"/>
      <c r="C68" s="101"/>
      <c r="D68" s="101"/>
      <c r="E68" s="101"/>
      <c r="F68" s="101"/>
      <c r="G68" s="101"/>
      <c r="H68" s="101"/>
      <c r="I68" s="101"/>
      <c r="J68" s="101"/>
      <c r="K68" s="101"/>
      <c r="L68" s="101"/>
      <c r="M68" s="101"/>
      <c r="N68" s="101"/>
      <c r="O68" s="101"/>
      <c r="P68" s="101"/>
      <c r="Q68" s="101"/>
      <c r="R68" s="101"/>
      <c r="S68" s="101"/>
      <c r="T68" s="101"/>
      <c r="U68" s="101"/>
      <c r="V68" s="101"/>
    </row>
    <row r="69" spans="1:22" ht="12.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row>
    <row r="70" spans="1:22" ht="12.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row>
    <row r="72" spans="1:22" ht="12.75" customHeight="1">
      <c r="B72" s="31"/>
      <c r="C72" s="31"/>
      <c r="D72" s="31"/>
      <c r="E72" s="31"/>
      <c r="F72" s="31"/>
      <c r="G72" s="31"/>
      <c r="H72" s="31"/>
      <c r="I72" s="31"/>
      <c r="J72" s="31"/>
      <c r="K72" s="31"/>
      <c r="L72" s="31"/>
      <c r="M72" s="31"/>
      <c r="N72" s="31"/>
      <c r="U72" s="31"/>
      <c r="V72" s="31"/>
    </row>
    <row r="73" spans="1:22" ht="12.75" customHeight="1">
      <c r="B73" s="31"/>
      <c r="C73" s="31"/>
      <c r="D73" s="31"/>
      <c r="E73" s="31"/>
      <c r="F73" s="31"/>
      <c r="G73" s="31"/>
      <c r="H73" s="31"/>
      <c r="I73" s="31"/>
      <c r="J73" s="31"/>
      <c r="K73" s="31"/>
      <c r="L73" s="31"/>
      <c r="M73" s="31"/>
      <c r="N73" s="31"/>
      <c r="U73" s="31"/>
      <c r="V73" s="31"/>
    </row>
    <row r="74" spans="1:22" ht="12.75" customHeight="1">
      <c r="B74" s="31"/>
      <c r="C74" s="31"/>
      <c r="D74" s="31"/>
      <c r="E74" s="31"/>
      <c r="F74" s="31"/>
      <c r="G74" s="31"/>
      <c r="H74" s="31"/>
      <c r="I74" s="31"/>
      <c r="J74" s="31"/>
      <c r="K74" s="31"/>
      <c r="L74" s="31"/>
      <c r="M74" s="31"/>
      <c r="N74" s="31"/>
      <c r="U74" s="31"/>
      <c r="V74" s="31"/>
    </row>
    <row r="75" spans="1:22" ht="12.75" customHeight="1">
      <c r="B75" s="31"/>
      <c r="C75" s="31"/>
      <c r="D75" s="31"/>
      <c r="E75" s="31"/>
      <c r="F75" s="31"/>
      <c r="G75" s="31"/>
      <c r="H75" s="31"/>
      <c r="I75" s="31"/>
      <c r="J75" s="31"/>
      <c r="K75" s="31"/>
      <c r="L75" s="31"/>
      <c r="M75" s="31"/>
      <c r="N75" s="31"/>
      <c r="U75" s="31"/>
      <c r="V75" s="31"/>
    </row>
    <row r="76" spans="1:22" ht="12.75" customHeight="1">
      <c r="B76" s="31"/>
      <c r="C76" s="31"/>
      <c r="D76" s="31"/>
      <c r="E76" s="31"/>
      <c r="F76" s="31"/>
      <c r="G76" s="31"/>
      <c r="H76" s="31"/>
      <c r="I76" s="31"/>
      <c r="J76" s="31"/>
      <c r="K76" s="31"/>
      <c r="L76" s="31"/>
      <c r="M76" s="31"/>
      <c r="N76" s="31"/>
      <c r="U76" s="31"/>
      <c r="V76" s="31"/>
    </row>
    <row r="77" spans="1:22" ht="12.75" customHeight="1">
      <c r="B77" s="31"/>
      <c r="C77" s="31"/>
      <c r="D77" s="31"/>
      <c r="E77" s="31"/>
      <c r="F77" s="31"/>
      <c r="G77" s="31"/>
      <c r="H77" s="31"/>
      <c r="I77" s="31"/>
      <c r="J77" s="31"/>
      <c r="K77" s="31"/>
      <c r="L77" s="31"/>
      <c r="M77" s="31"/>
      <c r="N77" s="31"/>
      <c r="U77" s="31"/>
      <c r="V77" s="31"/>
    </row>
    <row r="78" spans="1:22" ht="12.75" customHeight="1">
      <c r="B78" s="31"/>
      <c r="C78" s="31"/>
      <c r="D78" s="31"/>
      <c r="E78" s="31"/>
      <c r="F78" s="31"/>
      <c r="G78" s="31"/>
      <c r="H78" s="31"/>
      <c r="I78" s="31"/>
      <c r="J78" s="31"/>
      <c r="K78" s="31"/>
      <c r="L78" s="31"/>
      <c r="M78" s="31"/>
      <c r="N78" s="31"/>
      <c r="U78" s="31"/>
      <c r="V78" s="31"/>
    </row>
    <row r="79" spans="1:22" ht="12.75" customHeight="1">
      <c r="B79" s="31"/>
      <c r="C79" s="31"/>
      <c r="D79" s="31"/>
      <c r="E79" s="31"/>
      <c r="F79" s="31"/>
      <c r="G79" s="31"/>
      <c r="H79" s="31"/>
      <c r="I79" s="31"/>
      <c r="J79" s="31"/>
      <c r="K79" s="31"/>
      <c r="L79" s="31"/>
      <c r="M79" s="31"/>
      <c r="N79" s="31"/>
      <c r="U79" s="31"/>
      <c r="V79" s="31"/>
    </row>
    <row r="80" spans="1:22" ht="12.75" customHeight="1">
      <c r="B80" s="31"/>
      <c r="C80" s="31"/>
      <c r="D80" s="31"/>
      <c r="E80" s="31"/>
      <c r="F80" s="31"/>
      <c r="G80" s="31"/>
      <c r="H80" s="31"/>
      <c r="I80" s="31"/>
      <c r="J80" s="31"/>
      <c r="K80" s="31"/>
      <c r="L80" s="31"/>
      <c r="M80" s="31"/>
      <c r="N80" s="31"/>
      <c r="U80" s="31"/>
      <c r="V80" s="31"/>
    </row>
    <row r="81" spans="2:22" ht="12.75" customHeight="1">
      <c r="B81" s="31"/>
      <c r="C81" s="31"/>
      <c r="D81" s="31"/>
      <c r="E81" s="31"/>
      <c r="F81" s="31"/>
      <c r="G81" s="31"/>
      <c r="H81" s="31"/>
      <c r="I81" s="31"/>
      <c r="J81" s="31"/>
      <c r="K81" s="31"/>
      <c r="L81" s="31"/>
      <c r="M81" s="31"/>
      <c r="N81" s="31"/>
      <c r="U81" s="31"/>
      <c r="V81" s="31"/>
    </row>
    <row r="82" spans="2:22" ht="12.75" customHeight="1">
      <c r="U82" s="31"/>
      <c r="V82" s="31"/>
    </row>
    <row r="83" spans="2:22" ht="12.75" customHeight="1">
      <c r="U83" s="31"/>
      <c r="V83" s="31"/>
    </row>
    <row r="84" spans="2:22" ht="12.75" customHeight="1">
      <c r="U84" s="31"/>
      <c r="V84" s="31"/>
    </row>
    <row r="85" spans="2:22" s="34" customFormat="1" ht="12.75" customHeight="1"/>
    <row r="86" spans="2:22" s="34" customFormat="1" ht="12.75" customHeight="1"/>
    <row r="87" spans="2:22" s="34" customFormat="1" ht="12.75" customHeight="1"/>
    <row r="88" spans="2:22" s="34" customFormat="1" ht="12.75" customHeight="1"/>
    <row r="89" spans="2:22" s="34" customFormat="1" ht="12.75" customHeight="1"/>
    <row r="90" spans="2:22" s="34" customFormat="1" ht="12.75" customHeight="1"/>
    <row r="91" spans="2:22" s="34" customFormat="1" ht="12.75" customHeight="1"/>
    <row r="92" spans="2:22" s="34" customFormat="1" ht="12.75" customHeight="1"/>
    <row r="93" spans="2:22" s="34" customFormat="1" ht="12.75" customHeight="1"/>
    <row r="94" spans="2:22" s="34" customFormat="1" ht="12.75" customHeight="1"/>
    <row r="95" spans="2:22" s="34" customFormat="1" ht="12.75" customHeight="1"/>
    <row r="96" spans="2:22" s="34" customFormat="1" ht="12.75" customHeight="1"/>
    <row r="97" spans="7:8" s="34" customFormat="1" ht="12.75" customHeight="1"/>
    <row r="98" spans="7:8" s="34" customFormat="1" ht="12.75" customHeight="1"/>
    <row r="99" spans="7:8" s="34" customFormat="1" ht="12.75" customHeight="1"/>
    <row r="100" spans="7:8" s="34" customFormat="1" ht="12.75" customHeight="1"/>
    <row r="101" spans="7:8" s="34" customFormat="1" ht="12.75" customHeight="1"/>
    <row r="102" spans="7:8" s="34" customFormat="1" ht="12.75" customHeight="1"/>
    <row r="103" spans="7:8" s="34" customFormat="1" ht="12.75" customHeight="1"/>
    <row r="104" spans="7:8" s="34" customFormat="1" ht="12.75" customHeight="1"/>
    <row r="105" spans="7:8" s="34" customFormat="1" ht="12.75" customHeight="1"/>
    <row r="106" spans="7:8" s="34" customFormat="1" ht="12.75" customHeight="1"/>
    <row r="107" spans="7:8" s="34" customFormat="1" ht="12.75" customHeight="1">
      <c r="G107" s="29"/>
      <c r="H107" s="29"/>
    </row>
    <row r="108" spans="7:8" s="34" customFormat="1" ht="12.75" customHeight="1">
      <c r="G108" s="29"/>
      <c r="H108" s="29"/>
    </row>
    <row r="109" spans="7:8" s="34" customFormat="1" ht="12.75" customHeight="1">
      <c r="G109" s="29"/>
      <c r="H109" s="29"/>
    </row>
    <row r="110" spans="7:8" s="34" customFormat="1" ht="12.75" customHeight="1">
      <c r="G110" s="29"/>
      <c r="H110" s="29"/>
    </row>
    <row r="111" spans="7:8" s="34" customFormat="1" ht="12.75" customHeight="1">
      <c r="G111" s="35"/>
      <c r="H111" s="35"/>
    </row>
    <row r="112" spans="7:8" s="34" customFormat="1" ht="12.75" customHeight="1">
      <c r="G112" s="35"/>
      <c r="H112" s="35"/>
    </row>
    <row r="113" spans="7:22" s="34" customFormat="1" ht="12.75" customHeight="1">
      <c r="G113" s="35"/>
      <c r="H113" s="35"/>
    </row>
    <row r="114" spans="7:22" s="34" customFormat="1" ht="12.75" customHeight="1">
      <c r="G114" s="35"/>
      <c r="H114" s="35"/>
    </row>
    <row r="115" spans="7:22" s="34" customFormat="1" ht="12.75" customHeight="1">
      <c r="G115" s="35"/>
      <c r="H115" s="35"/>
    </row>
    <row r="116" spans="7:22" ht="12.75" customHeight="1">
      <c r="U116" s="31"/>
      <c r="V116" s="31"/>
    </row>
    <row r="117" spans="7:22" ht="12.75" customHeight="1">
      <c r="U117" s="31"/>
      <c r="V117" s="31"/>
    </row>
    <row r="118" spans="7:22" ht="12.75" customHeight="1">
      <c r="U118" s="31"/>
      <c r="V118" s="31"/>
    </row>
    <row r="119" spans="7:22" ht="12.75" customHeight="1">
      <c r="U119" s="31"/>
      <c r="V119" s="31"/>
    </row>
    <row r="120" spans="7:22" ht="12.75" customHeight="1">
      <c r="U120" s="31"/>
      <c r="V120" s="31"/>
    </row>
  </sheetData>
  <mergeCells count="1">
    <mergeCell ref="A68:V70"/>
  </mergeCells>
  <printOptions horizontalCentered="1"/>
  <pageMargins left="0.70866141732283472" right="0.70866141732283472" top="0.74803149606299213" bottom="0.74803149606299213" header="0.31496062992125984" footer="0.31496062992125984"/>
  <pageSetup fitToHeight="4"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6"/>
  <sheetViews>
    <sheetView workbookViewId="0"/>
  </sheetViews>
  <sheetFormatPr defaultRowHeight="12.75"/>
  <cols>
    <col min="1" max="1" width="19.7109375" style="29" customWidth="1"/>
    <col min="2" max="2" width="26.7109375" style="29" customWidth="1"/>
    <col min="3" max="4" width="17.7109375" style="29" customWidth="1"/>
    <col min="5" max="5" width="10.5703125" style="29" customWidth="1"/>
    <col min="6" max="6" width="15.42578125" style="29" customWidth="1"/>
    <col min="7" max="7" width="14" style="29" customWidth="1"/>
    <col min="8" max="18" width="9.140625" style="41"/>
    <col min="19" max="19" width="21.7109375" style="33" customWidth="1"/>
    <col min="20" max="16384" width="9.140625" style="41"/>
  </cols>
  <sheetData>
    <row r="1" spans="1:19" s="36" customFormat="1" ht="18" customHeight="1">
      <c r="A1" s="92" t="s">
        <v>282</v>
      </c>
      <c r="B1" s="76"/>
      <c r="C1" s="76"/>
      <c r="D1" s="76"/>
      <c r="E1" s="76"/>
      <c r="F1" s="76"/>
      <c r="G1" s="76"/>
      <c r="S1" s="77"/>
    </row>
    <row r="2" spans="1:19" s="36" customFormat="1" ht="18" customHeight="1">
      <c r="A2" s="92" t="s">
        <v>283</v>
      </c>
      <c r="B2" s="76"/>
      <c r="C2" s="76"/>
      <c r="D2" s="76"/>
      <c r="E2" s="76"/>
      <c r="F2" s="76"/>
      <c r="G2" s="76"/>
      <c r="S2" s="77"/>
    </row>
    <row r="3" spans="1:19" s="38" customFormat="1" ht="30" customHeight="1">
      <c r="A3" s="37" t="s">
        <v>26</v>
      </c>
      <c r="B3" s="37" t="s">
        <v>27</v>
      </c>
      <c r="C3" s="23" t="s">
        <v>266</v>
      </c>
      <c r="D3" s="23" t="s">
        <v>265</v>
      </c>
      <c r="E3" s="37" t="s">
        <v>28</v>
      </c>
      <c r="F3" s="24" t="s">
        <v>29</v>
      </c>
      <c r="G3" s="24" t="s">
        <v>130</v>
      </c>
      <c r="H3" s="37" t="s">
        <v>131</v>
      </c>
      <c r="I3" s="37" t="s">
        <v>132</v>
      </c>
      <c r="J3" s="37" t="s">
        <v>133</v>
      </c>
      <c r="K3" s="37" t="s">
        <v>256</v>
      </c>
      <c r="L3" s="37" t="s">
        <v>134</v>
      </c>
      <c r="M3" s="37" t="s">
        <v>135</v>
      </c>
      <c r="N3" s="37" t="s">
        <v>136</v>
      </c>
      <c r="O3" s="37" t="s">
        <v>137</v>
      </c>
      <c r="P3" s="37" t="s">
        <v>138</v>
      </c>
      <c r="Q3" s="37" t="s">
        <v>139</v>
      </c>
      <c r="R3" s="37" t="s">
        <v>140</v>
      </c>
      <c r="S3" s="37" t="s">
        <v>141</v>
      </c>
    </row>
    <row r="4" spans="1:19" ht="15" customHeight="1">
      <c r="A4" s="29" t="s">
        <v>43</v>
      </c>
      <c r="B4" s="29" t="s">
        <v>44</v>
      </c>
      <c r="C4" s="39">
        <v>608693.74</v>
      </c>
      <c r="D4" s="39">
        <v>6191035.1799999997</v>
      </c>
      <c r="E4" s="29" t="s">
        <v>45</v>
      </c>
      <c r="F4" s="40" t="s">
        <v>46</v>
      </c>
      <c r="G4" s="29" t="s">
        <v>142</v>
      </c>
      <c r="H4" s="29">
        <v>0.12</v>
      </c>
      <c r="I4" s="29">
        <v>0.87</v>
      </c>
      <c r="J4" s="29">
        <v>1.64</v>
      </c>
      <c r="K4" s="29">
        <v>3.34</v>
      </c>
      <c r="L4" s="29">
        <v>53.75</v>
      </c>
      <c r="M4" s="29">
        <v>0.09</v>
      </c>
      <c r="N4" s="29">
        <v>23.27</v>
      </c>
      <c r="O4" s="29">
        <v>1.1499999999999999</v>
      </c>
      <c r="P4" s="29">
        <v>15.91</v>
      </c>
      <c r="Q4" s="29">
        <v>0.03</v>
      </c>
      <c r="R4" s="29">
        <v>100.17</v>
      </c>
      <c r="S4" s="29" t="s">
        <v>267</v>
      </c>
    </row>
    <row r="5" spans="1:19" ht="15" customHeight="1">
      <c r="A5" s="29" t="s">
        <v>43</v>
      </c>
      <c r="B5" s="29" t="s">
        <v>44</v>
      </c>
      <c r="C5" s="39">
        <v>608693.74</v>
      </c>
      <c r="D5" s="39">
        <v>6191035.1799999997</v>
      </c>
      <c r="E5" s="29" t="s">
        <v>45</v>
      </c>
      <c r="F5" s="40" t="s">
        <v>46</v>
      </c>
      <c r="G5" s="29" t="s">
        <v>143</v>
      </c>
      <c r="H5" s="29">
        <v>0.57999999999999996</v>
      </c>
      <c r="I5" s="29">
        <v>0.02</v>
      </c>
      <c r="J5" s="29">
        <v>12.97</v>
      </c>
      <c r="K5" s="29">
        <v>24.93</v>
      </c>
      <c r="L5" s="29">
        <v>0.04</v>
      </c>
      <c r="M5" s="29">
        <v>0.18</v>
      </c>
      <c r="N5" s="29">
        <v>0</v>
      </c>
      <c r="O5" s="29">
        <v>50.61</v>
      </c>
      <c r="P5" s="29">
        <v>8.93</v>
      </c>
      <c r="Q5" s="29">
        <v>0.3</v>
      </c>
      <c r="R5" s="29">
        <v>98.56</v>
      </c>
      <c r="S5" s="29" t="s">
        <v>268</v>
      </c>
    </row>
    <row r="6" spans="1:19" ht="15" customHeight="1">
      <c r="A6" s="29" t="s">
        <v>43</v>
      </c>
      <c r="B6" s="29" t="s">
        <v>44</v>
      </c>
      <c r="C6" s="39">
        <v>608693.74</v>
      </c>
      <c r="D6" s="39">
        <v>6191035.1799999997</v>
      </c>
      <c r="E6" s="29" t="s">
        <v>45</v>
      </c>
      <c r="F6" s="40" t="s">
        <v>46</v>
      </c>
      <c r="G6" s="29" t="s">
        <v>143</v>
      </c>
      <c r="H6" s="29">
        <v>0.23</v>
      </c>
      <c r="I6" s="29">
        <v>0</v>
      </c>
      <c r="J6" s="29">
        <v>22.39</v>
      </c>
      <c r="K6" s="29">
        <v>26.34</v>
      </c>
      <c r="L6" s="29">
        <v>0</v>
      </c>
      <c r="M6" s="29">
        <v>0.17</v>
      </c>
      <c r="N6" s="29">
        <v>0.02</v>
      </c>
      <c r="O6" s="29">
        <v>40.700000000000003</v>
      </c>
      <c r="P6" s="29">
        <v>8.82</v>
      </c>
      <c r="Q6" s="29">
        <v>0.2</v>
      </c>
      <c r="R6" s="29">
        <v>98.87</v>
      </c>
      <c r="S6" s="29" t="s">
        <v>268</v>
      </c>
    </row>
    <row r="7" spans="1:19" ht="15" customHeight="1">
      <c r="A7" s="29" t="s">
        <v>43</v>
      </c>
      <c r="B7" s="29" t="s">
        <v>44</v>
      </c>
      <c r="C7" s="39">
        <v>608693.74</v>
      </c>
      <c r="D7" s="39">
        <v>6191035.1799999997</v>
      </c>
      <c r="E7" s="29" t="s">
        <v>45</v>
      </c>
      <c r="F7" s="40" t="s">
        <v>46</v>
      </c>
      <c r="G7" s="29" t="s">
        <v>143</v>
      </c>
      <c r="H7" s="29">
        <v>0.26</v>
      </c>
      <c r="I7" s="29">
        <v>0</v>
      </c>
      <c r="J7" s="29">
        <v>13.4</v>
      </c>
      <c r="K7" s="29">
        <v>16.940000000000001</v>
      </c>
      <c r="L7" s="29">
        <v>0.03</v>
      </c>
      <c r="M7" s="29">
        <v>0.22</v>
      </c>
      <c r="N7" s="29">
        <v>0</v>
      </c>
      <c r="O7" s="29">
        <v>55.01</v>
      </c>
      <c r="P7" s="29">
        <v>12.9</v>
      </c>
      <c r="Q7" s="29">
        <v>0</v>
      </c>
      <c r="R7" s="29">
        <v>98.76</v>
      </c>
      <c r="S7" s="29" t="s">
        <v>268</v>
      </c>
    </row>
    <row r="8" spans="1:19" ht="15" customHeight="1">
      <c r="A8" s="29" t="s">
        <v>43</v>
      </c>
      <c r="B8" s="29" t="s">
        <v>44</v>
      </c>
      <c r="C8" s="39">
        <v>608693.74</v>
      </c>
      <c r="D8" s="39">
        <v>6191035.1799999997</v>
      </c>
      <c r="E8" s="29" t="s">
        <v>45</v>
      </c>
      <c r="F8" s="40" t="s">
        <v>46</v>
      </c>
      <c r="G8" s="29" t="s">
        <v>143</v>
      </c>
      <c r="H8" s="29">
        <v>0.3</v>
      </c>
      <c r="I8" s="29">
        <v>0</v>
      </c>
      <c r="J8" s="29">
        <v>13.99</v>
      </c>
      <c r="K8" s="29">
        <v>16.920000000000002</v>
      </c>
      <c r="L8" s="29">
        <v>0.01</v>
      </c>
      <c r="M8" s="29">
        <v>0.19</v>
      </c>
      <c r="N8" s="29">
        <v>0</v>
      </c>
      <c r="O8" s="29">
        <v>54.91</v>
      </c>
      <c r="P8" s="29">
        <v>13.13</v>
      </c>
      <c r="Q8" s="29">
        <v>0.04</v>
      </c>
      <c r="R8" s="29">
        <v>99.49</v>
      </c>
      <c r="S8" s="29" t="s">
        <v>268</v>
      </c>
    </row>
    <row r="9" spans="1:19" ht="15" customHeight="1">
      <c r="A9" s="29" t="s">
        <v>43</v>
      </c>
      <c r="B9" s="29" t="s">
        <v>44</v>
      </c>
      <c r="C9" s="39">
        <v>608693.74</v>
      </c>
      <c r="D9" s="39">
        <v>6191035.1799999997</v>
      </c>
      <c r="E9" s="29" t="s">
        <v>45</v>
      </c>
      <c r="F9" s="40" t="s">
        <v>46</v>
      </c>
      <c r="G9" s="29" t="s">
        <v>143</v>
      </c>
      <c r="H9" s="29">
        <v>0.24</v>
      </c>
      <c r="I9" s="29">
        <v>0</v>
      </c>
      <c r="J9" s="29">
        <v>15.98</v>
      </c>
      <c r="K9" s="29">
        <v>14.02</v>
      </c>
      <c r="L9" s="29">
        <v>0.04</v>
      </c>
      <c r="M9" s="29">
        <v>0.19</v>
      </c>
      <c r="N9" s="29">
        <v>0</v>
      </c>
      <c r="O9" s="29">
        <v>53.6</v>
      </c>
      <c r="P9" s="29">
        <v>15.26</v>
      </c>
      <c r="Q9" s="29">
        <v>0.03</v>
      </c>
      <c r="R9" s="29">
        <v>99.36</v>
      </c>
      <c r="S9" s="29" t="s">
        <v>268</v>
      </c>
    </row>
    <row r="10" spans="1:19" ht="15" customHeight="1">
      <c r="A10" s="29" t="s">
        <v>43</v>
      </c>
      <c r="B10" s="29" t="s">
        <v>44</v>
      </c>
      <c r="C10" s="39">
        <v>608693.74</v>
      </c>
      <c r="D10" s="39">
        <v>6191035.1799999997</v>
      </c>
      <c r="E10" s="29" t="s">
        <v>45</v>
      </c>
      <c r="F10" s="40" t="s">
        <v>46</v>
      </c>
      <c r="G10" s="29" t="s">
        <v>143</v>
      </c>
      <c r="H10" s="29">
        <v>0.32</v>
      </c>
      <c r="I10" s="29">
        <v>0</v>
      </c>
      <c r="J10" s="29">
        <v>9.1300000000000008</v>
      </c>
      <c r="K10" s="29">
        <v>34.090000000000003</v>
      </c>
      <c r="L10" s="29">
        <v>0.01</v>
      </c>
      <c r="M10" s="29">
        <v>4.4800000000000004</v>
      </c>
      <c r="N10" s="29">
        <v>0</v>
      </c>
      <c r="O10" s="29">
        <v>38.56</v>
      </c>
      <c r="P10" s="29">
        <v>10.82</v>
      </c>
      <c r="Q10" s="29">
        <v>0.04</v>
      </c>
      <c r="R10" s="29">
        <v>97.45</v>
      </c>
      <c r="S10" s="29" t="s">
        <v>268</v>
      </c>
    </row>
    <row r="11" spans="1:19" ht="15" customHeight="1">
      <c r="A11" s="29" t="s">
        <v>43</v>
      </c>
      <c r="B11" s="29" t="s">
        <v>44</v>
      </c>
      <c r="C11" s="39">
        <v>608693.74</v>
      </c>
      <c r="D11" s="39">
        <v>6191035.1799999997</v>
      </c>
      <c r="E11" s="29" t="s">
        <v>45</v>
      </c>
      <c r="F11" s="40" t="s">
        <v>46</v>
      </c>
      <c r="G11" s="29" t="s">
        <v>143</v>
      </c>
      <c r="H11" s="29">
        <v>0.33</v>
      </c>
      <c r="I11" s="29">
        <v>0</v>
      </c>
      <c r="J11" s="29">
        <v>20.3</v>
      </c>
      <c r="K11" s="29">
        <v>34.06</v>
      </c>
      <c r="L11" s="29">
        <v>0</v>
      </c>
      <c r="M11" s="29">
        <v>0.43</v>
      </c>
      <c r="N11" s="29">
        <v>0.02</v>
      </c>
      <c r="O11" s="29">
        <v>35.270000000000003</v>
      </c>
      <c r="P11" s="29">
        <v>7.9</v>
      </c>
      <c r="Q11" s="29">
        <v>0.18</v>
      </c>
      <c r="R11" s="29">
        <v>98.49</v>
      </c>
      <c r="S11" s="29" t="s">
        <v>268</v>
      </c>
    </row>
    <row r="12" spans="1:19" ht="15" customHeight="1">
      <c r="A12" s="29" t="s">
        <v>43</v>
      </c>
      <c r="B12" s="29" t="s">
        <v>44</v>
      </c>
      <c r="C12" s="39">
        <v>608693.74</v>
      </c>
      <c r="D12" s="39">
        <v>6191035.1799999997</v>
      </c>
      <c r="E12" s="29" t="s">
        <v>45</v>
      </c>
      <c r="F12" s="40" t="s">
        <v>46</v>
      </c>
      <c r="G12" s="29" t="s">
        <v>143</v>
      </c>
      <c r="H12" s="29">
        <v>0.25</v>
      </c>
      <c r="I12" s="29">
        <v>0</v>
      </c>
      <c r="J12" s="29">
        <v>17.190000000000001</v>
      </c>
      <c r="K12" s="29">
        <v>14.08</v>
      </c>
      <c r="L12" s="29">
        <v>0.04</v>
      </c>
      <c r="M12" s="29">
        <v>0.26</v>
      </c>
      <c r="N12" s="29">
        <v>0</v>
      </c>
      <c r="O12" s="29">
        <v>53.06</v>
      </c>
      <c r="P12" s="29">
        <v>14.9</v>
      </c>
      <c r="Q12" s="29">
        <v>7.0000000000000007E-2</v>
      </c>
      <c r="R12" s="29">
        <v>99.85</v>
      </c>
      <c r="S12" s="29" t="s">
        <v>268</v>
      </c>
    </row>
    <row r="13" spans="1:19" ht="15" customHeight="1">
      <c r="A13" s="29" t="s">
        <v>48</v>
      </c>
      <c r="B13" s="29" t="s">
        <v>49</v>
      </c>
      <c r="C13" s="39">
        <v>608693.74</v>
      </c>
      <c r="D13" s="39">
        <v>6191035.1799999997</v>
      </c>
      <c r="E13" s="29" t="s">
        <v>45</v>
      </c>
      <c r="F13" s="40" t="s">
        <v>50</v>
      </c>
      <c r="G13" s="29" t="s">
        <v>143</v>
      </c>
      <c r="H13" s="29">
        <v>0.27</v>
      </c>
      <c r="I13" s="29">
        <v>0</v>
      </c>
      <c r="J13" s="29">
        <v>7.53</v>
      </c>
      <c r="K13" s="29">
        <v>30.63</v>
      </c>
      <c r="L13" s="29">
        <v>0.05</v>
      </c>
      <c r="M13" s="29">
        <v>4.0599999999999996</v>
      </c>
      <c r="N13" s="29">
        <v>0.01</v>
      </c>
      <c r="O13" s="29">
        <v>44.82</v>
      </c>
      <c r="P13" s="29">
        <v>11.31</v>
      </c>
      <c r="Q13" s="29">
        <v>0.03</v>
      </c>
      <c r="R13" s="29">
        <v>98.71</v>
      </c>
      <c r="S13" s="29" t="s">
        <v>268</v>
      </c>
    </row>
    <row r="14" spans="1:19" ht="15" customHeight="1">
      <c r="A14" s="29" t="s">
        <v>48</v>
      </c>
      <c r="B14" s="29" t="s">
        <v>49</v>
      </c>
      <c r="C14" s="39">
        <v>608693.74</v>
      </c>
      <c r="D14" s="39">
        <v>6191035.1799999997</v>
      </c>
      <c r="E14" s="29" t="s">
        <v>45</v>
      </c>
      <c r="F14" s="40" t="s">
        <v>50</v>
      </c>
      <c r="G14" s="29" t="s">
        <v>143</v>
      </c>
      <c r="H14" s="29">
        <v>0.19</v>
      </c>
      <c r="I14" s="29">
        <v>0</v>
      </c>
      <c r="J14" s="29">
        <v>16.260000000000002</v>
      </c>
      <c r="K14" s="29">
        <v>21.66</v>
      </c>
      <c r="L14" s="29">
        <v>0.13</v>
      </c>
      <c r="M14" s="29">
        <v>1.92</v>
      </c>
      <c r="N14" s="29">
        <v>0.02</v>
      </c>
      <c r="O14" s="29">
        <v>42.52</v>
      </c>
      <c r="P14" s="29">
        <v>15.6</v>
      </c>
      <c r="Q14" s="29">
        <v>0.03</v>
      </c>
      <c r="R14" s="29">
        <v>98.33</v>
      </c>
      <c r="S14" s="29" t="s">
        <v>268</v>
      </c>
    </row>
    <row r="15" spans="1:19" ht="15" customHeight="1">
      <c r="A15" s="29" t="s">
        <v>51</v>
      </c>
      <c r="B15" s="29" t="s">
        <v>52</v>
      </c>
      <c r="C15" s="39">
        <v>608693.74</v>
      </c>
      <c r="D15" s="39">
        <v>6191035.1799999997</v>
      </c>
      <c r="E15" s="29" t="s">
        <v>45</v>
      </c>
      <c r="F15" s="40" t="s">
        <v>53</v>
      </c>
      <c r="G15" s="29" t="s">
        <v>143</v>
      </c>
      <c r="H15" s="29">
        <v>0.36</v>
      </c>
      <c r="I15" s="29">
        <v>0.01</v>
      </c>
      <c r="J15" s="29">
        <v>14.64</v>
      </c>
      <c r="K15" s="29">
        <v>16.38</v>
      </c>
      <c r="L15" s="29">
        <v>0.02</v>
      </c>
      <c r="M15" s="29">
        <v>0.23</v>
      </c>
      <c r="N15" s="29">
        <v>0</v>
      </c>
      <c r="O15" s="29">
        <v>53.93</v>
      </c>
      <c r="P15" s="29">
        <v>13.56</v>
      </c>
      <c r="Q15" s="29">
        <v>0.04</v>
      </c>
      <c r="R15" s="29">
        <v>99.17</v>
      </c>
      <c r="S15" s="29" t="s">
        <v>268</v>
      </c>
    </row>
    <row r="16" spans="1:19" ht="15" customHeight="1">
      <c r="A16" s="29" t="s">
        <v>51</v>
      </c>
      <c r="B16" s="29" t="s">
        <v>52</v>
      </c>
      <c r="C16" s="39">
        <v>608693.74</v>
      </c>
      <c r="D16" s="39">
        <v>6191035.1799999997</v>
      </c>
      <c r="E16" s="29" t="s">
        <v>45</v>
      </c>
      <c r="F16" s="40" t="s">
        <v>53</v>
      </c>
      <c r="G16" s="29" t="s">
        <v>143</v>
      </c>
      <c r="H16" s="29">
        <v>0.28000000000000003</v>
      </c>
      <c r="I16" s="29">
        <v>0</v>
      </c>
      <c r="J16" s="29">
        <v>18.21</v>
      </c>
      <c r="K16" s="29">
        <v>15.29</v>
      </c>
      <c r="L16" s="29">
        <v>0.04</v>
      </c>
      <c r="M16" s="29">
        <v>0.24</v>
      </c>
      <c r="N16" s="29">
        <v>0.01</v>
      </c>
      <c r="O16" s="29">
        <v>50.9</v>
      </c>
      <c r="P16" s="29">
        <v>14.08</v>
      </c>
      <c r="Q16" s="29">
        <v>0.06</v>
      </c>
      <c r="R16" s="29">
        <v>99.11</v>
      </c>
      <c r="S16" s="29" t="s">
        <v>268</v>
      </c>
    </row>
    <row r="17" spans="1:19" ht="15" customHeight="1">
      <c r="A17" s="29" t="s">
        <v>51</v>
      </c>
      <c r="B17" s="29" t="s">
        <v>52</v>
      </c>
      <c r="C17" s="39">
        <v>608693.74</v>
      </c>
      <c r="D17" s="39">
        <v>6191035.1799999997</v>
      </c>
      <c r="E17" s="29" t="s">
        <v>45</v>
      </c>
      <c r="F17" s="40" t="s">
        <v>53</v>
      </c>
      <c r="G17" s="29" t="s">
        <v>143</v>
      </c>
      <c r="H17" s="29">
        <v>0.33</v>
      </c>
      <c r="I17" s="29">
        <v>0</v>
      </c>
      <c r="J17" s="29">
        <v>18.86</v>
      </c>
      <c r="K17" s="29">
        <v>16.989999999999998</v>
      </c>
      <c r="L17" s="29">
        <v>0.04</v>
      </c>
      <c r="M17" s="29">
        <v>0.19</v>
      </c>
      <c r="N17" s="29">
        <v>0</v>
      </c>
      <c r="O17" s="29">
        <v>50.47</v>
      </c>
      <c r="P17" s="29">
        <v>12.72</v>
      </c>
      <c r="Q17" s="29">
        <v>0.1</v>
      </c>
      <c r="R17" s="29">
        <v>99.7</v>
      </c>
      <c r="S17" s="29" t="s">
        <v>268</v>
      </c>
    </row>
    <row r="18" spans="1:19" ht="15" customHeight="1">
      <c r="A18" s="29" t="s">
        <v>54</v>
      </c>
      <c r="B18" s="29" t="s">
        <v>55</v>
      </c>
      <c r="C18" s="39">
        <v>591930.57999999996</v>
      </c>
      <c r="D18" s="39">
        <v>6176984.8600000003</v>
      </c>
      <c r="E18" s="29" t="s">
        <v>45</v>
      </c>
      <c r="F18" s="40" t="s">
        <v>56</v>
      </c>
      <c r="G18" s="29" t="s">
        <v>144</v>
      </c>
      <c r="H18" s="29">
        <v>0.46</v>
      </c>
      <c r="I18" s="29">
        <v>0.08</v>
      </c>
      <c r="J18" s="29">
        <v>17.55</v>
      </c>
      <c r="K18" s="29">
        <v>8.07</v>
      </c>
      <c r="L18" s="29">
        <v>40.14</v>
      </c>
      <c r="M18" s="29">
        <v>0.57999999999999996</v>
      </c>
      <c r="N18" s="29">
        <v>6.06</v>
      </c>
      <c r="O18" s="29">
        <v>7.06</v>
      </c>
      <c r="P18" s="29">
        <v>19.34</v>
      </c>
      <c r="Q18" s="29">
        <v>0.02</v>
      </c>
      <c r="R18" s="29">
        <v>99.36</v>
      </c>
      <c r="S18" s="29" t="s">
        <v>145</v>
      </c>
    </row>
    <row r="19" spans="1:19" ht="15" customHeight="1">
      <c r="A19" s="29" t="s">
        <v>54</v>
      </c>
      <c r="B19" s="29" t="s">
        <v>55</v>
      </c>
      <c r="C19" s="39">
        <v>591930.57999999996</v>
      </c>
      <c r="D19" s="39">
        <v>6176984.8600000003</v>
      </c>
      <c r="E19" s="29" t="s">
        <v>45</v>
      </c>
      <c r="F19" s="40" t="s">
        <v>56</v>
      </c>
      <c r="G19" s="29" t="s">
        <v>143</v>
      </c>
      <c r="H19" s="29">
        <v>0.51</v>
      </c>
      <c r="I19" s="29">
        <v>0</v>
      </c>
      <c r="J19" s="29">
        <v>18.329999999999998</v>
      </c>
      <c r="K19" s="29">
        <v>24.63</v>
      </c>
      <c r="L19" s="29">
        <v>0.04</v>
      </c>
      <c r="M19" s="29">
        <v>0.35</v>
      </c>
      <c r="N19" s="29">
        <v>0</v>
      </c>
      <c r="O19" s="29">
        <v>44.94</v>
      </c>
      <c r="P19" s="29">
        <v>10.68</v>
      </c>
      <c r="Q19" s="29">
        <v>7.0000000000000007E-2</v>
      </c>
      <c r="R19" s="29">
        <v>99.55</v>
      </c>
      <c r="S19" s="29" t="s">
        <v>268</v>
      </c>
    </row>
    <row r="20" spans="1:19" ht="15" customHeight="1">
      <c r="A20" s="29" t="s">
        <v>54</v>
      </c>
      <c r="B20" s="29" t="s">
        <v>55</v>
      </c>
      <c r="C20" s="39">
        <v>591930.57999999996</v>
      </c>
      <c r="D20" s="39">
        <v>6176984.8600000003</v>
      </c>
      <c r="E20" s="29" t="s">
        <v>45</v>
      </c>
      <c r="F20" s="40" t="s">
        <v>56</v>
      </c>
      <c r="G20" s="29" t="s">
        <v>143</v>
      </c>
      <c r="H20" s="29">
        <v>0.72</v>
      </c>
      <c r="I20" s="29">
        <v>0.01</v>
      </c>
      <c r="J20" s="29">
        <v>13.68</v>
      </c>
      <c r="K20" s="29">
        <v>20.29</v>
      </c>
      <c r="L20" s="29">
        <v>0</v>
      </c>
      <c r="M20" s="29">
        <v>0.04</v>
      </c>
      <c r="N20" s="29">
        <v>0</v>
      </c>
      <c r="O20" s="29">
        <v>55.66</v>
      </c>
      <c r="P20" s="29">
        <v>9.4</v>
      </c>
      <c r="Q20" s="29">
        <v>0.09</v>
      </c>
      <c r="R20" s="29">
        <v>99.89</v>
      </c>
      <c r="S20" s="29" t="s">
        <v>268</v>
      </c>
    </row>
    <row r="21" spans="1:19" ht="15" customHeight="1">
      <c r="A21" s="29" t="s">
        <v>57</v>
      </c>
      <c r="B21" s="29" t="s">
        <v>58</v>
      </c>
      <c r="C21" s="39">
        <v>591930.57999999996</v>
      </c>
      <c r="D21" s="39">
        <v>6176984.8600000003</v>
      </c>
      <c r="E21" s="29" t="s">
        <v>45</v>
      </c>
      <c r="F21" s="40" t="s">
        <v>59</v>
      </c>
      <c r="G21" s="29" t="s">
        <v>146</v>
      </c>
      <c r="H21" s="29">
        <v>0.32</v>
      </c>
      <c r="I21" s="29">
        <v>0</v>
      </c>
      <c r="J21" s="29">
        <v>0.09</v>
      </c>
      <c r="K21" s="29">
        <v>32.79</v>
      </c>
      <c r="L21" s="29">
        <v>0</v>
      </c>
      <c r="M21" s="29">
        <v>52.79</v>
      </c>
      <c r="N21" s="29">
        <v>0.01</v>
      </c>
      <c r="O21" s="29">
        <v>2.67</v>
      </c>
      <c r="P21" s="29">
        <v>11.2</v>
      </c>
      <c r="Q21" s="29">
        <v>0.01</v>
      </c>
      <c r="R21" s="29">
        <v>99.88</v>
      </c>
      <c r="S21" s="29" t="s">
        <v>147</v>
      </c>
    </row>
    <row r="22" spans="1:19" ht="15" customHeight="1">
      <c r="A22" s="29" t="s">
        <v>57</v>
      </c>
      <c r="B22" s="29" t="s">
        <v>58</v>
      </c>
      <c r="C22" s="39">
        <v>591930.57999999996</v>
      </c>
      <c r="D22" s="39">
        <v>6176984.8600000003</v>
      </c>
      <c r="E22" s="29" t="s">
        <v>45</v>
      </c>
      <c r="F22" s="40" t="s">
        <v>59</v>
      </c>
      <c r="G22" s="29" t="s">
        <v>146</v>
      </c>
      <c r="H22" s="29">
        <v>0.34</v>
      </c>
      <c r="I22" s="29">
        <v>0</v>
      </c>
      <c r="J22" s="29">
        <v>0.15</v>
      </c>
      <c r="K22" s="29">
        <v>32.57</v>
      </c>
      <c r="L22" s="29">
        <v>0.02</v>
      </c>
      <c r="M22" s="29">
        <v>52.6</v>
      </c>
      <c r="N22" s="29">
        <v>0</v>
      </c>
      <c r="O22" s="29">
        <v>2.57</v>
      </c>
      <c r="P22" s="29">
        <v>11.1</v>
      </c>
      <c r="Q22" s="29">
        <v>0</v>
      </c>
      <c r="R22" s="29">
        <v>99.35</v>
      </c>
      <c r="S22" s="29" t="s">
        <v>147</v>
      </c>
    </row>
    <row r="23" spans="1:19" ht="15" customHeight="1">
      <c r="A23" s="29" t="s">
        <v>57</v>
      </c>
      <c r="B23" s="29" t="s">
        <v>58</v>
      </c>
      <c r="C23" s="39">
        <v>591930.57999999996</v>
      </c>
      <c r="D23" s="39">
        <v>6176984.8600000003</v>
      </c>
      <c r="E23" s="29" t="s">
        <v>45</v>
      </c>
      <c r="F23" s="40" t="s">
        <v>59</v>
      </c>
      <c r="G23" s="29" t="s">
        <v>143</v>
      </c>
      <c r="H23" s="29">
        <v>0.28000000000000003</v>
      </c>
      <c r="I23" s="29">
        <v>0</v>
      </c>
      <c r="J23" s="29">
        <v>17.899999999999999</v>
      </c>
      <c r="K23" s="29">
        <v>15.44</v>
      </c>
      <c r="L23" s="29">
        <v>0.01</v>
      </c>
      <c r="M23" s="29">
        <v>0.28000000000000003</v>
      </c>
      <c r="N23" s="29">
        <v>0.02</v>
      </c>
      <c r="O23" s="29">
        <v>51.62</v>
      </c>
      <c r="P23" s="29">
        <v>14.27</v>
      </c>
      <c r="Q23" s="29">
        <v>7.0000000000000007E-2</v>
      </c>
      <c r="R23" s="29">
        <v>99.89</v>
      </c>
      <c r="S23" s="29" t="s">
        <v>268</v>
      </c>
    </row>
    <row r="24" spans="1:19" ht="15" customHeight="1">
      <c r="A24" s="29" t="s">
        <v>57</v>
      </c>
      <c r="B24" s="29" t="s">
        <v>58</v>
      </c>
      <c r="C24" s="39">
        <v>591930.57999999996</v>
      </c>
      <c r="D24" s="39">
        <v>6176984.8600000003</v>
      </c>
      <c r="E24" s="29" t="s">
        <v>45</v>
      </c>
      <c r="F24" s="40" t="s">
        <v>59</v>
      </c>
      <c r="G24" s="29" t="s">
        <v>143</v>
      </c>
      <c r="H24" s="29">
        <v>0.3</v>
      </c>
      <c r="I24" s="29">
        <v>0</v>
      </c>
      <c r="J24" s="29">
        <v>15.3</v>
      </c>
      <c r="K24" s="29">
        <v>19.87</v>
      </c>
      <c r="L24" s="29">
        <v>0.01</v>
      </c>
      <c r="M24" s="29">
        <v>0.14000000000000001</v>
      </c>
      <c r="N24" s="29">
        <v>0</v>
      </c>
      <c r="O24" s="29">
        <v>51.72</v>
      </c>
      <c r="P24" s="29">
        <v>11.62</v>
      </c>
      <c r="Q24" s="29">
        <v>0.04</v>
      </c>
      <c r="R24" s="29">
        <v>99</v>
      </c>
      <c r="S24" s="29" t="s">
        <v>268</v>
      </c>
    </row>
    <row r="25" spans="1:19" ht="15" customHeight="1">
      <c r="A25" s="29" t="s">
        <v>60</v>
      </c>
      <c r="B25" s="29" t="s">
        <v>61</v>
      </c>
      <c r="C25" s="39">
        <v>554777.06000000006</v>
      </c>
      <c r="D25" s="39">
        <v>6223494.0599999996</v>
      </c>
      <c r="E25" s="29" t="s">
        <v>45</v>
      </c>
      <c r="F25" s="40" t="s">
        <v>47</v>
      </c>
      <c r="G25" s="29" t="s">
        <v>146</v>
      </c>
      <c r="H25" s="29">
        <v>0.37</v>
      </c>
      <c r="I25" s="29">
        <v>0.02</v>
      </c>
      <c r="J25" s="29">
        <v>0.09</v>
      </c>
      <c r="K25" s="29">
        <v>34.61</v>
      </c>
      <c r="L25" s="29">
        <v>0</v>
      </c>
      <c r="M25" s="29">
        <v>51.03</v>
      </c>
      <c r="N25" s="29">
        <v>0</v>
      </c>
      <c r="O25" s="29">
        <v>2.72</v>
      </c>
      <c r="P25" s="29">
        <v>9.89</v>
      </c>
      <c r="Q25" s="29">
        <v>0</v>
      </c>
      <c r="R25" s="29">
        <v>98.73</v>
      </c>
      <c r="S25" s="29" t="s">
        <v>147</v>
      </c>
    </row>
    <row r="26" spans="1:19" ht="15" customHeight="1">
      <c r="A26" s="29" t="s">
        <v>60</v>
      </c>
      <c r="B26" s="29" t="s">
        <v>61</v>
      </c>
      <c r="C26" s="39">
        <v>554777.06000000006</v>
      </c>
      <c r="D26" s="39">
        <v>6223494.0599999996</v>
      </c>
      <c r="E26" s="29" t="s">
        <v>45</v>
      </c>
      <c r="F26" s="40" t="s">
        <v>47</v>
      </c>
      <c r="G26" s="29" t="s">
        <v>143</v>
      </c>
      <c r="H26" s="29">
        <v>0.3</v>
      </c>
      <c r="I26" s="29">
        <v>0</v>
      </c>
      <c r="J26" s="29">
        <v>19.670000000000002</v>
      </c>
      <c r="K26" s="29">
        <v>20.66</v>
      </c>
      <c r="L26" s="29">
        <v>0</v>
      </c>
      <c r="M26" s="29">
        <v>0.26</v>
      </c>
      <c r="N26" s="29">
        <v>0</v>
      </c>
      <c r="O26" s="29">
        <v>46.58</v>
      </c>
      <c r="P26" s="29">
        <v>12.01</v>
      </c>
      <c r="Q26" s="29">
        <v>0.06</v>
      </c>
      <c r="R26" s="29">
        <v>99.54</v>
      </c>
      <c r="S26" s="29" t="s">
        <v>268</v>
      </c>
    </row>
    <row r="27" spans="1:19" ht="15" customHeight="1">
      <c r="A27" s="29" t="s">
        <v>62</v>
      </c>
      <c r="B27" s="29" t="s">
        <v>63</v>
      </c>
      <c r="C27" s="39">
        <v>608578.23</v>
      </c>
      <c r="D27" s="39">
        <v>6223334.3399999999</v>
      </c>
      <c r="E27" s="29" t="s">
        <v>45</v>
      </c>
      <c r="F27" s="40" t="s">
        <v>64</v>
      </c>
      <c r="G27" s="29" t="s">
        <v>143</v>
      </c>
      <c r="H27" s="29">
        <v>0.3</v>
      </c>
      <c r="I27" s="29">
        <v>0.03</v>
      </c>
      <c r="J27" s="29">
        <v>20.91</v>
      </c>
      <c r="K27" s="29">
        <v>16.190000000000001</v>
      </c>
      <c r="L27" s="29">
        <v>0.04</v>
      </c>
      <c r="M27" s="29">
        <v>0.1</v>
      </c>
      <c r="N27" s="29">
        <v>0</v>
      </c>
      <c r="O27" s="29">
        <v>47.7</v>
      </c>
      <c r="P27" s="29">
        <v>14.18</v>
      </c>
      <c r="Q27" s="29">
        <v>0.02</v>
      </c>
      <c r="R27" s="29">
        <v>99.47</v>
      </c>
      <c r="S27" s="29" t="s">
        <v>268</v>
      </c>
    </row>
    <row r="28" spans="1:19" ht="15" customHeight="1">
      <c r="A28" s="29" t="s">
        <v>62</v>
      </c>
      <c r="B28" s="29" t="s">
        <v>63</v>
      </c>
      <c r="C28" s="39">
        <v>608578.23</v>
      </c>
      <c r="D28" s="39">
        <v>6223334.3399999999</v>
      </c>
      <c r="E28" s="29" t="s">
        <v>45</v>
      </c>
      <c r="F28" s="40" t="s">
        <v>64</v>
      </c>
      <c r="G28" s="29" t="s">
        <v>143</v>
      </c>
      <c r="H28" s="29">
        <v>0.23</v>
      </c>
      <c r="I28" s="29">
        <v>0</v>
      </c>
      <c r="J28" s="29">
        <v>17.91</v>
      </c>
      <c r="K28" s="29">
        <v>13.45</v>
      </c>
      <c r="L28" s="29">
        <v>0.08</v>
      </c>
      <c r="M28" s="29">
        <v>0.26</v>
      </c>
      <c r="N28" s="29">
        <v>0.02</v>
      </c>
      <c r="O28" s="29">
        <v>53.17</v>
      </c>
      <c r="P28" s="29">
        <v>14.36</v>
      </c>
      <c r="Q28" s="29">
        <v>0</v>
      </c>
      <c r="R28" s="29">
        <v>99.48</v>
      </c>
      <c r="S28" s="29" t="s">
        <v>268</v>
      </c>
    </row>
    <row r="29" spans="1:19" ht="15" customHeight="1">
      <c r="A29" s="29" t="s">
        <v>62</v>
      </c>
      <c r="B29" s="29" t="s">
        <v>63</v>
      </c>
      <c r="C29" s="39">
        <v>608578.23</v>
      </c>
      <c r="D29" s="39">
        <v>6223334.3399999999</v>
      </c>
      <c r="E29" s="29" t="s">
        <v>45</v>
      </c>
      <c r="F29" s="40" t="s">
        <v>64</v>
      </c>
      <c r="G29" s="29" t="s">
        <v>143</v>
      </c>
      <c r="H29" s="29">
        <v>0.44</v>
      </c>
      <c r="I29" s="29">
        <v>0</v>
      </c>
      <c r="J29" s="29">
        <v>22.52</v>
      </c>
      <c r="K29" s="29">
        <v>20.69</v>
      </c>
      <c r="L29" s="29">
        <v>0.03</v>
      </c>
      <c r="M29" s="29">
        <v>0.05</v>
      </c>
      <c r="N29" s="29">
        <v>0</v>
      </c>
      <c r="O29" s="29">
        <v>45.87</v>
      </c>
      <c r="P29" s="29">
        <v>10.77</v>
      </c>
      <c r="Q29" s="29">
        <v>0.13</v>
      </c>
      <c r="R29" s="29">
        <v>100.5</v>
      </c>
      <c r="S29" s="29" t="s">
        <v>268</v>
      </c>
    </row>
    <row r="30" spans="1:19" ht="15" customHeight="1">
      <c r="A30" s="29" t="s">
        <v>62</v>
      </c>
      <c r="B30" s="29" t="s">
        <v>63</v>
      </c>
      <c r="C30" s="39">
        <v>608578.23</v>
      </c>
      <c r="D30" s="39">
        <v>6223334.3399999999</v>
      </c>
      <c r="E30" s="29" t="s">
        <v>45</v>
      </c>
      <c r="F30" s="40" t="s">
        <v>64</v>
      </c>
      <c r="G30" s="29" t="s">
        <v>143</v>
      </c>
      <c r="H30" s="29">
        <v>0.26</v>
      </c>
      <c r="I30" s="29">
        <v>0.02</v>
      </c>
      <c r="J30" s="29">
        <v>20.81</v>
      </c>
      <c r="K30" s="29">
        <v>15.72</v>
      </c>
      <c r="L30" s="29">
        <v>0.01</v>
      </c>
      <c r="M30" s="29">
        <v>0.08</v>
      </c>
      <c r="N30" s="29">
        <v>0.03</v>
      </c>
      <c r="O30" s="29">
        <v>48.08</v>
      </c>
      <c r="P30" s="29">
        <v>14.61</v>
      </c>
      <c r="Q30" s="29">
        <v>0.05</v>
      </c>
      <c r="R30" s="29">
        <v>99.67</v>
      </c>
      <c r="S30" s="29" t="s">
        <v>268</v>
      </c>
    </row>
    <row r="31" spans="1:19" ht="15" customHeight="1">
      <c r="A31" s="29" t="s">
        <v>62</v>
      </c>
      <c r="B31" s="29" t="s">
        <v>63</v>
      </c>
      <c r="C31" s="39">
        <v>608578.23</v>
      </c>
      <c r="D31" s="39">
        <v>6223334.3399999999</v>
      </c>
      <c r="E31" s="29" t="s">
        <v>45</v>
      </c>
      <c r="F31" s="40" t="s">
        <v>64</v>
      </c>
      <c r="G31" s="29" t="s">
        <v>143</v>
      </c>
      <c r="H31" s="29">
        <v>0.82</v>
      </c>
      <c r="I31" s="29">
        <v>0</v>
      </c>
      <c r="J31" s="29">
        <v>12.54</v>
      </c>
      <c r="K31" s="29">
        <v>29.05</v>
      </c>
      <c r="L31" s="29">
        <v>0.02</v>
      </c>
      <c r="M31" s="29">
        <v>0.08</v>
      </c>
      <c r="N31" s="29">
        <v>0.03</v>
      </c>
      <c r="O31" s="29">
        <v>51.05</v>
      </c>
      <c r="P31" s="29">
        <v>5.97</v>
      </c>
      <c r="Q31" s="29">
        <v>0.2</v>
      </c>
      <c r="R31" s="29">
        <v>99.76</v>
      </c>
      <c r="S31" s="29" t="s">
        <v>268</v>
      </c>
    </row>
    <row r="32" spans="1:19" ht="15" customHeight="1">
      <c r="A32" s="29" t="s">
        <v>65</v>
      </c>
      <c r="B32" s="29" t="s">
        <v>66</v>
      </c>
      <c r="C32" s="39">
        <v>590751.6</v>
      </c>
      <c r="D32" s="39">
        <v>6211820.4400000004</v>
      </c>
      <c r="E32" s="29" t="s">
        <v>45</v>
      </c>
      <c r="F32" s="40" t="s">
        <v>67</v>
      </c>
      <c r="G32" s="29" t="s">
        <v>143</v>
      </c>
      <c r="H32" s="29">
        <v>0.27</v>
      </c>
      <c r="I32" s="29">
        <v>0</v>
      </c>
      <c r="J32" s="29">
        <v>16.18</v>
      </c>
      <c r="K32" s="29">
        <v>20.65</v>
      </c>
      <c r="L32" s="29">
        <v>0.11</v>
      </c>
      <c r="M32" s="29">
        <v>0.27</v>
      </c>
      <c r="N32" s="29">
        <v>0</v>
      </c>
      <c r="O32" s="29">
        <v>49.9</v>
      </c>
      <c r="P32" s="29">
        <v>11.67</v>
      </c>
      <c r="Q32" s="29">
        <v>0.03</v>
      </c>
      <c r="R32" s="29">
        <v>99.08</v>
      </c>
      <c r="S32" s="29" t="s">
        <v>268</v>
      </c>
    </row>
    <row r="33" spans="1:19" ht="15" customHeight="1">
      <c r="A33" s="29" t="s">
        <v>65</v>
      </c>
      <c r="B33" s="29" t="s">
        <v>66</v>
      </c>
      <c r="C33" s="39">
        <v>590751.6</v>
      </c>
      <c r="D33" s="39">
        <v>6211820.4400000004</v>
      </c>
      <c r="E33" s="29" t="s">
        <v>45</v>
      </c>
      <c r="F33" s="40" t="s">
        <v>67</v>
      </c>
      <c r="G33" s="29" t="s">
        <v>143</v>
      </c>
      <c r="H33" s="29">
        <v>0.26</v>
      </c>
      <c r="I33" s="29">
        <v>0</v>
      </c>
      <c r="J33" s="29">
        <v>23.71</v>
      </c>
      <c r="K33" s="29">
        <v>16.170000000000002</v>
      </c>
      <c r="L33" s="29">
        <v>0.02</v>
      </c>
      <c r="M33" s="29">
        <v>0.09</v>
      </c>
      <c r="N33" s="29">
        <v>0</v>
      </c>
      <c r="O33" s="29">
        <v>44.55</v>
      </c>
      <c r="P33" s="29">
        <v>14.38</v>
      </c>
      <c r="Q33" s="29">
        <v>0.02</v>
      </c>
      <c r="R33" s="29">
        <v>99.2</v>
      </c>
      <c r="S33" s="29" t="s">
        <v>268</v>
      </c>
    </row>
    <row r="34" spans="1:19" ht="15" customHeight="1">
      <c r="A34" s="29" t="s">
        <v>71</v>
      </c>
      <c r="B34" s="29" t="s">
        <v>72</v>
      </c>
      <c r="C34" s="39">
        <v>617078.67000000004</v>
      </c>
      <c r="D34" s="39">
        <v>6250720.25</v>
      </c>
      <c r="E34" s="29" t="s">
        <v>45</v>
      </c>
      <c r="F34" s="40" t="s">
        <v>50</v>
      </c>
      <c r="G34" s="29" t="s">
        <v>143</v>
      </c>
      <c r="H34" s="29">
        <v>0.2</v>
      </c>
      <c r="I34" s="29">
        <v>0</v>
      </c>
      <c r="J34" s="29">
        <v>17.73</v>
      </c>
      <c r="K34" s="29">
        <v>13.86</v>
      </c>
      <c r="L34" s="29">
        <v>0</v>
      </c>
      <c r="M34" s="29">
        <v>0.26</v>
      </c>
      <c r="N34" s="29">
        <v>0.01</v>
      </c>
      <c r="O34" s="29">
        <v>52.56</v>
      </c>
      <c r="P34" s="29">
        <v>14.62</v>
      </c>
      <c r="Q34" s="29">
        <v>0.06</v>
      </c>
      <c r="R34" s="29">
        <v>99.3</v>
      </c>
      <c r="S34" s="29" t="s">
        <v>268</v>
      </c>
    </row>
    <row r="35" spans="1:19" ht="15" customHeight="1">
      <c r="A35" s="29" t="s">
        <v>71</v>
      </c>
      <c r="B35" s="29" t="s">
        <v>72</v>
      </c>
      <c r="C35" s="39">
        <v>617078.67000000004</v>
      </c>
      <c r="D35" s="39">
        <v>6250720.25</v>
      </c>
      <c r="E35" s="29" t="s">
        <v>45</v>
      </c>
      <c r="F35" s="40" t="s">
        <v>50</v>
      </c>
      <c r="G35" s="29" t="s">
        <v>143</v>
      </c>
      <c r="H35" s="29">
        <v>0.28000000000000003</v>
      </c>
      <c r="I35" s="29">
        <v>0</v>
      </c>
      <c r="J35" s="29">
        <v>15.8</v>
      </c>
      <c r="K35" s="29">
        <v>14.38</v>
      </c>
      <c r="L35" s="29">
        <v>0.05</v>
      </c>
      <c r="M35" s="29">
        <v>0.22</v>
      </c>
      <c r="N35" s="29">
        <v>0.03</v>
      </c>
      <c r="O35" s="29">
        <v>54.4</v>
      </c>
      <c r="P35" s="29">
        <v>14.33</v>
      </c>
      <c r="Q35" s="29">
        <v>0.06</v>
      </c>
      <c r="R35" s="29">
        <v>99.55</v>
      </c>
      <c r="S35" s="29" t="s">
        <v>268</v>
      </c>
    </row>
    <row r="36" spans="1:19" ht="15" customHeight="1">
      <c r="A36" s="29" t="s">
        <v>71</v>
      </c>
      <c r="B36" s="29" t="s">
        <v>72</v>
      </c>
      <c r="C36" s="39">
        <v>617078.67000000004</v>
      </c>
      <c r="D36" s="39">
        <v>6250720.25</v>
      </c>
      <c r="E36" s="29" t="s">
        <v>45</v>
      </c>
      <c r="F36" s="40" t="s">
        <v>50</v>
      </c>
      <c r="G36" s="29" t="s">
        <v>143</v>
      </c>
      <c r="H36" s="29">
        <v>0.26</v>
      </c>
      <c r="I36" s="29">
        <v>0.01</v>
      </c>
      <c r="J36" s="29">
        <v>17.82</v>
      </c>
      <c r="K36" s="29">
        <v>25.59</v>
      </c>
      <c r="L36" s="29">
        <v>0.03</v>
      </c>
      <c r="M36" s="29">
        <v>0.28999999999999998</v>
      </c>
      <c r="N36" s="29">
        <v>0</v>
      </c>
      <c r="O36" s="29">
        <v>45.52</v>
      </c>
      <c r="P36" s="29">
        <v>9.5399999999999991</v>
      </c>
      <c r="Q36" s="29">
        <v>0.1</v>
      </c>
      <c r="R36" s="29">
        <v>99.16</v>
      </c>
      <c r="S36" s="29" t="s">
        <v>268</v>
      </c>
    </row>
    <row r="37" spans="1:19" ht="15" customHeight="1">
      <c r="A37" s="29" t="s">
        <v>71</v>
      </c>
      <c r="B37" s="29" t="s">
        <v>72</v>
      </c>
      <c r="C37" s="39">
        <v>617078.67000000004</v>
      </c>
      <c r="D37" s="39">
        <v>6250720.25</v>
      </c>
      <c r="E37" s="29" t="s">
        <v>45</v>
      </c>
      <c r="F37" s="40" t="s">
        <v>50</v>
      </c>
      <c r="G37" s="29" t="s">
        <v>143</v>
      </c>
      <c r="H37" s="29">
        <v>0.48</v>
      </c>
      <c r="I37" s="29">
        <v>0</v>
      </c>
      <c r="J37" s="29">
        <v>13.35</v>
      </c>
      <c r="K37" s="29">
        <v>24.16</v>
      </c>
      <c r="L37" s="29">
        <v>0.03</v>
      </c>
      <c r="M37" s="29">
        <v>0.04</v>
      </c>
      <c r="N37" s="29">
        <v>0</v>
      </c>
      <c r="O37" s="29">
        <v>52.83</v>
      </c>
      <c r="P37" s="29">
        <v>8.91</v>
      </c>
      <c r="Q37" s="29">
        <v>0.14000000000000001</v>
      </c>
      <c r="R37" s="29">
        <v>99.94</v>
      </c>
      <c r="S37" s="29" t="s">
        <v>268</v>
      </c>
    </row>
    <row r="38" spans="1:19" ht="15" customHeight="1">
      <c r="A38" s="29" t="s">
        <v>71</v>
      </c>
      <c r="B38" s="29" t="s">
        <v>72</v>
      </c>
      <c r="C38" s="39">
        <v>617078.67000000004</v>
      </c>
      <c r="D38" s="39">
        <v>6250720.25</v>
      </c>
      <c r="E38" s="29" t="s">
        <v>45</v>
      </c>
      <c r="F38" s="40" t="s">
        <v>50</v>
      </c>
      <c r="G38" s="29" t="s">
        <v>143</v>
      </c>
      <c r="H38" s="29">
        <v>0.39</v>
      </c>
      <c r="I38" s="29">
        <v>0</v>
      </c>
      <c r="J38" s="29">
        <v>15.08</v>
      </c>
      <c r="K38" s="29">
        <v>28.9</v>
      </c>
      <c r="L38" s="29">
        <v>0.02</v>
      </c>
      <c r="M38" s="29">
        <v>0.28999999999999998</v>
      </c>
      <c r="N38" s="29">
        <v>0</v>
      </c>
      <c r="O38" s="29">
        <v>46.29</v>
      </c>
      <c r="P38" s="29">
        <v>7.77</v>
      </c>
      <c r="Q38" s="29">
        <v>0.1</v>
      </c>
      <c r="R38" s="29">
        <v>98.84</v>
      </c>
      <c r="S38" s="29" t="s">
        <v>268</v>
      </c>
    </row>
    <row r="39" spans="1:19" ht="15" customHeight="1">
      <c r="A39" s="29" t="s">
        <v>71</v>
      </c>
      <c r="B39" s="29" t="s">
        <v>72</v>
      </c>
      <c r="C39" s="39">
        <v>617078.67000000004</v>
      </c>
      <c r="D39" s="39">
        <v>6250720.25</v>
      </c>
      <c r="E39" s="29" t="s">
        <v>45</v>
      </c>
      <c r="F39" s="40" t="s">
        <v>50</v>
      </c>
      <c r="G39" s="29" t="s">
        <v>143</v>
      </c>
      <c r="H39" s="29">
        <v>0.41</v>
      </c>
      <c r="I39" s="29">
        <v>0</v>
      </c>
      <c r="J39" s="29">
        <v>14.59</v>
      </c>
      <c r="K39" s="29">
        <v>22.44</v>
      </c>
      <c r="L39" s="29">
        <v>0</v>
      </c>
      <c r="M39" s="29">
        <v>0.3</v>
      </c>
      <c r="N39" s="29">
        <v>0</v>
      </c>
      <c r="O39" s="29">
        <v>49.68</v>
      </c>
      <c r="P39" s="29">
        <v>11.36</v>
      </c>
      <c r="Q39" s="29">
        <v>0.03</v>
      </c>
      <c r="R39" s="29">
        <v>98.81</v>
      </c>
      <c r="S39" s="29" t="s">
        <v>268</v>
      </c>
    </row>
    <row r="40" spans="1:19" ht="15" customHeight="1">
      <c r="A40" s="29" t="s">
        <v>76</v>
      </c>
      <c r="B40" s="29" t="s">
        <v>77</v>
      </c>
      <c r="C40" s="39">
        <v>599882.06999999995</v>
      </c>
      <c r="D40" s="39">
        <v>6207966.0099999998</v>
      </c>
      <c r="E40" s="29" t="s">
        <v>45</v>
      </c>
      <c r="F40" s="40" t="s">
        <v>78</v>
      </c>
      <c r="G40" s="29" t="s">
        <v>142</v>
      </c>
      <c r="H40" s="29">
        <v>0.13</v>
      </c>
      <c r="I40" s="29">
        <v>0.73</v>
      </c>
      <c r="J40" s="29">
        <v>0.92</v>
      </c>
      <c r="K40" s="29">
        <v>2.86</v>
      </c>
      <c r="L40" s="29">
        <v>53.66</v>
      </c>
      <c r="M40" s="29">
        <v>0.05</v>
      </c>
      <c r="N40" s="29">
        <v>23.76</v>
      </c>
      <c r="O40" s="29">
        <v>1.05</v>
      </c>
      <c r="P40" s="29">
        <v>16.559999999999999</v>
      </c>
      <c r="Q40" s="29">
        <v>0.02</v>
      </c>
      <c r="R40" s="29">
        <v>99.74</v>
      </c>
      <c r="S40" s="29" t="s">
        <v>267</v>
      </c>
    </row>
    <row r="41" spans="1:19" ht="15" customHeight="1">
      <c r="A41" s="29" t="s">
        <v>76</v>
      </c>
      <c r="B41" s="29" t="s">
        <v>77</v>
      </c>
      <c r="C41" s="39">
        <v>599882.06999999995</v>
      </c>
      <c r="D41" s="39">
        <v>6207966.0099999998</v>
      </c>
      <c r="E41" s="29" t="s">
        <v>45</v>
      </c>
      <c r="F41" s="40" t="s">
        <v>78</v>
      </c>
      <c r="G41" s="29" t="s">
        <v>143</v>
      </c>
      <c r="H41" s="29">
        <v>0.71</v>
      </c>
      <c r="I41" s="29">
        <v>0.02</v>
      </c>
      <c r="J41" s="29">
        <v>18.73</v>
      </c>
      <c r="K41" s="29">
        <v>21.58</v>
      </c>
      <c r="L41" s="29">
        <v>0.02</v>
      </c>
      <c r="M41" s="29">
        <v>0.27</v>
      </c>
      <c r="N41" s="29">
        <v>0.01</v>
      </c>
      <c r="O41" s="29">
        <v>46.42</v>
      </c>
      <c r="P41" s="29">
        <v>11.55</v>
      </c>
      <c r="Q41" s="29">
        <v>0.12</v>
      </c>
      <c r="R41" s="29">
        <v>99.43</v>
      </c>
      <c r="S41" s="29" t="s">
        <v>268</v>
      </c>
    </row>
    <row r="42" spans="1:19" ht="15" customHeight="1">
      <c r="A42" s="29" t="s">
        <v>76</v>
      </c>
      <c r="B42" s="29" t="s">
        <v>77</v>
      </c>
      <c r="C42" s="39">
        <v>599882.06999999995</v>
      </c>
      <c r="D42" s="39">
        <v>6207966.0099999998</v>
      </c>
      <c r="E42" s="29" t="s">
        <v>45</v>
      </c>
      <c r="F42" s="40" t="s">
        <v>78</v>
      </c>
      <c r="G42" s="29" t="s">
        <v>143</v>
      </c>
      <c r="H42" s="29">
        <v>0.27</v>
      </c>
      <c r="I42" s="29">
        <v>0</v>
      </c>
      <c r="J42" s="29">
        <v>28.17</v>
      </c>
      <c r="K42" s="29">
        <v>31.84</v>
      </c>
      <c r="L42" s="29">
        <v>0.02</v>
      </c>
      <c r="M42" s="29">
        <v>0.26</v>
      </c>
      <c r="N42" s="29">
        <v>0.01</v>
      </c>
      <c r="O42" s="29">
        <v>30.89</v>
      </c>
      <c r="P42" s="29">
        <v>7.62</v>
      </c>
      <c r="Q42" s="29">
        <v>0.23</v>
      </c>
      <c r="R42" s="29">
        <v>99.31</v>
      </c>
      <c r="S42" s="29" t="s">
        <v>268</v>
      </c>
    </row>
    <row r="43" spans="1:19" ht="15" customHeight="1">
      <c r="A43" s="29" t="s">
        <v>76</v>
      </c>
      <c r="B43" s="29" t="s">
        <v>77</v>
      </c>
      <c r="C43" s="39">
        <v>599882.06999999995</v>
      </c>
      <c r="D43" s="39">
        <v>6207966.0099999998</v>
      </c>
      <c r="E43" s="29" t="s">
        <v>45</v>
      </c>
      <c r="F43" s="40" t="s">
        <v>78</v>
      </c>
      <c r="G43" s="29" t="s">
        <v>143</v>
      </c>
      <c r="H43" s="29">
        <v>0.27</v>
      </c>
      <c r="I43" s="29">
        <v>0</v>
      </c>
      <c r="J43" s="29">
        <v>11.41</v>
      </c>
      <c r="K43" s="29">
        <v>22.48</v>
      </c>
      <c r="L43" s="29">
        <v>0</v>
      </c>
      <c r="M43" s="29">
        <v>2.2599999999999998</v>
      </c>
      <c r="N43" s="29">
        <v>0.01</v>
      </c>
      <c r="O43" s="29">
        <v>49.21</v>
      </c>
      <c r="P43" s="29">
        <v>13.09</v>
      </c>
      <c r="Q43" s="29">
        <v>0.04</v>
      </c>
      <c r="R43" s="29">
        <v>98.77</v>
      </c>
      <c r="S43" s="29" t="s">
        <v>268</v>
      </c>
    </row>
    <row r="44" spans="1:19" ht="15" customHeight="1">
      <c r="A44" s="29" t="s">
        <v>76</v>
      </c>
      <c r="B44" s="29" t="s">
        <v>77</v>
      </c>
      <c r="C44" s="39">
        <v>599882.06999999995</v>
      </c>
      <c r="D44" s="39">
        <v>6207966.0099999998</v>
      </c>
      <c r="E44" s="29" t="s">
        <v>45</v>
      </c>
      <c r="F44" s="40" t="s">
        <v>78</v>
      </c>
      <c r="G44" s="29" t="s">
        <v>143</v>
      </c>
      <c r="H44" s="29">
        <v>0.26</v>
      </c>
      <c r="I44" s="29">
        <v>0.02</v>
      </c>
      <c r="J44" s="29">
        <v>16.86</v>
      </c>
      <c r="K44" s="29">
        <v>15.41</v>
      </c>
      <c r="L44" s="29">
        <v>0.01</v>
      </c>
      <c r="M44" s="29">
        <v>0.28000000000000003</v>
      </c>
      <c r="N44" s="29">
        <v>0</v>
      </c>
      <c r="O44" s="29">
        <v>53.14</v>
      </c>
      <c r="P44" s="29">
        <v>13.87</v>
      </c>
      <c r="Q44" s="29">
        <v>7.0000000000000007E-2</v>
      </c>
      <c r="R44" s="29">
        <v>99.92</v>
      </c>
      <c r="S44" s="29" t="s">
        <v>268</v>
      </c>
    </row>
    <row r="45" spans="1:19" ht="15" customHeight="1">
      <c r="A45" s="29" t="s">
        <v>76</v>
      </c>
      <c r="B45" s="29" t="s">
        <v>77</v>
      </c>
      <c r="C45" s="39">
        <v>599882.06999999995</v>
      </c>
      <c r="D45" s="39">
        <v>6207966.0099999998</v>
      </c>
      <c r="E45" s="29" t="s">
        <v>45</v>
      </c>
      <c r="F45" s="40" t="s">
        <v>78</v>
      </c>
      <c r="G45" s="29" t="s">
        <v>143</v>
      </c>
      <c r="H45" s="29">
        <v>0.38</v>
      </c>
      <c r="I45" s="29">
        <v>0</v>
      </c>
      <c r="J45" s="29">
        <v>16.309999999999999</v>
      </c>
      <c r="K45" s="29">
        <v>20.78</v>
      </c>
      <c r="L45" s="29">
        <v>0</v>
      </c>
      <c r="M45" s="29">
        <v>0.24</v>
      </c>
      <c r="N45" s="29">
        <v>0</v>
      </c>
      <c r="O45" s="29">
        <v>49.21</v>
      </c>
      <c r="P45" s="29">
        <v>11.91</v>
      </c>
      <c r="Q45" s="29">
        <v>0.11</v>
      </c>
      <c r="R45" s="29">
        <v>98.94</v>
      </c>
      <c r="S45" s="29" t="s">
        <v>268</v>
      </c>
    </row>
    <row r="46" spans="1:19" ht="15" customHeight="1">
      <c r="A46" s="29" t="s">
        <v>79</v>
      </c>
      <c r="B46" s="29" t="s">
        <v>80</v>
      </c>
      <c r="C46" s="39">
        <v>615654.96</v>
      </c>
      <c r="D46" s="39">
        <v>6206437.4900000002</v>
      </c>
      <c r="E46" s="29" t="s">
        <v>45</v>
      </c>
      <c r="F46" s="40" t="s">
        <v>81</v>
      </c>
      <c r="G46" s="29" t="s">
        <v>142</v>
      </c>
      <c r="H46" s="29">
        <v>0.09</v>
      </c>
      <c r="I46" s="29">
        <v>0.54</v>
      </c>
      <c r="J46" s="29">
        <v>1.58</v>
      </c>
      <c r="K46" s="29">
        <v>3.37</v>
      </c>
      <c r="L46" s="29">
        <v>54.16</v>
      </c>
      <c r="M46" s="29">
        <v>0.01</v>
      </c>
      <c r="N46" s="29">
        <v>21.88</v>
      </c>
      <c r="O46" s="29">
        <v>0.6</v>
      </c>
      <c r="P46" s="29">
        <v>17.23</v>
      </c>
      <c r="Q46" s="29">
        <v>0.01</v>
      </c>
      <c r="R46" s="29">
        <v>99.47</v>
      </c>
      <c r="S46" s="29" t="s">
        <v>267</v>
      </c>
    </row>
    <row r="47" spans="1:19" ht="15" customHeight="1">
      <c r="A47" s="29" t="s">
        <v>79</v>
      </c>
      <c r="B47" s="29" t="s">
        <v>80</v>
      </c>
      <c r="C47" s="39">
        <v>615654.96</v>
      </c>
      <c r="D47" s="39">
        <v>6206437.4900000002</v>
      </c>
      <c r="E47" s="29" t="s">
        <v>45</v>
      </c>
      <c r="F47" s="40" t="s">
        <v>81</v>
      </c>
      <c r="G47" s="29" t="s">
        <v>143</v>
      </c>
      <c r="H47" s="29">
        <v>0.26</v>
      </c>
      <c r="I47" s="29">
        <v>0</v>
      </c>
      <c r="J47" s="29">
        <v>15.88</v>
      </c>
      <c r="K47" s="29">
        <v>14.64</v>
      </c>
      <c r="L47" s="29">
        <v>0.02</v>
      </c>
      <c r="M47" s="29">
        <v>0.24</v>
      </c>
      <c r="N47" s="29">
        <v>0</v>
      </c>
      <c r="O47" s="29">
        <v>54.11</v>
      </c>
      <c r="P47" s="29">
        <v>14.11</v>
      </c>
      <c r="Q47" s="29">
        <v>0</v>
      </c>
      <c r="R47" s="29">
        <v>99.26</v>
      </c>
      <c r="S47" s="29" t="s">
        <v>268</v>
      </c>
    </row>
    <row r="48" spans="1:19" ht="15" customHeight="1">
      <c r="A48" s="29" t="s">
        <v>79</v>
      </c>
      <c r="B48" s="29" t="s">
        <v>80</v>
      </c>
      <c r="C48" s="39">
        <v>615654.96</v>
      </c>
      <c r="D48" s="39">
        <v>6206437.4900000002</v>
      </c>
      <c r="E48" s="29" t="s">
        <v>45</v>
      </c>
      <c r="F48" s="40" t="s">
        <v>81</v>
      </c>
      <c r="G48" s="29" t="s">
        <v>143</v>
      </c>
      <c r="H48" s="29">
        <v>0.37</v>
      </c>
      <c r="I48" s="29">
        <v>0</v>
      </c>
      <c r="J48" s="29">
        <v>7.24</v>
      </c>
      <c r="K48" s="29">
        <v>38.28</v>
      </c>
      <c r="L48" s="29">
        <v>0.03</v>
      </c>
      <c r="M48" s="29">
        <v>6.37</v>
      </c>
      <c r="N48" s="29">
        <v>0</v>
      </c>
      <c r="O48" s="29">
        <v>34.69</v>
      </c>
      <c r="P48" s="29">
        <v>10.87</v>
      </c>
      <c r="Q48" s="29">
        <v>7.0000000000000007E-2</v>
      </c>
      <c r="R48" s="29">
        <v>97.92</v>
      </c>
      <c r="S48" s="29" t="s">
        <v>268</v>
      </c>
    </row>
    <row r="49" spans="1:19" ht="15" customHeight="1">
      <c r="A49" s="29" t="s">
        <v>79</v>
      </c>
      <c r="B49" s="29" t="s">
        <v>80</v>
      </c>
      <c r="C49" s="39">
        <v>615654.96</v>
      </c>
      <c r="D49" s="39">
        <v>6206437.4900000002</v>
      </c>
      <c r="E49" s="29" t="s">
        <v>45</v>
      </c>
      <c r="F49" s="40" t="s">
        <v>81</v>
      </c>
      <c r="G49" s="29" t="s">
        <v>143</v>
      </c>
      <c r="H49" s="29">
        <v>0.35</v>
      </c>
      <c r="I49" s="29">
        <v>0</v>
      </c>
      <c r="J49" s="29">
        <v>16.170000000000002</v>
      </c>
      <c r="K49" s="29">
        <v>17.3</v>
      </c>
      <c r="L49" s="29">
        <v>0.06</v>
      </c>
      <c r="M49" s="29">
        <v>0.23</v>
      </c>
      <c r="N49" s="29">
        <v>0</v>
      </c>
      <c r="O49" s="29">
        <v>51.82</v>
      </c>
      <c r="P49" s="29">
        <v>13.35</v>
      </c>
      <c r="Q49" s="29">
        <v>0.06</v>
      </c>
      <c r="R49" s="29">
        <v>99.34</v>
      </c>
      <c r="S49" s="29" t="s">
        <v>268</v>
      </c>
    </row>
    <row r="50" spans="1:19" ht="15" customHeight="1">
      <c r="A50" s="29" t="s">
        <v>82</v>
      </c>
      <c r="B50" s="29" t="s">
        <v>83</v>
      </c>
      <c r="C50" s="39">
        <v>615654.96</v>
      </c>
      <c r="D50" s="39">
        <v>6206437.4900000002</v>
      </c>
      <c r="E50" s="29" t="s">
        <v>45</v>
      </c>
      <c r="F50" s="40" t="s">
        <v>84</v>
      </c>
      <c r="G50" s="29" t="s">
        <v>143</v>
      </c>
      <c r="H50" s="29">
        <v>0.37</v>
      </c>
      <c r="I50" s="29">
        <v>0</v>
      </c>
      <c r="J50" s="29">
        <v>15.44</v>
      </c>
      <c r="K50" s="29">
        <v>19.059999999999999</v>
      </c>
      <c r="L50" s="29">
        <v>0.03</v>
      </c>
      <c r="M50" s="29">
        <v>0.21</v>
      </c>
      <c r="N50" s="29">
        <v>0</v>
      </c>
      <c r="O50" s="29">
        <v>52.71</v>
      </c>
      <c r="P50" s="29">
        <v>11.73</v>
      </c>
      <c r="Q50" s="29">
        <v>0.1</v>
      </c>
      <c r="R50" s="29">
        <v>99.65</v>
      </c>
      <c r="S50" s="29" t="s">
        <v>268</v>
      </c>
    </row>
    <row r="51" spans="1:19" ht="15" customHeight="1">
      <c r="A51" s="29" t="s">
        <v>82</v>
      </c>
      <c r="B51" s="29" t="s">
        <v>83</v>
      </c>
      <c r="C51" s="39">
        <v>615654.96</v>
      </c>
      <c r="D51" s="39">
        <v>6206437.4900000002</v>
      </c>
      <c r="E51" s="29" t="s">
        <v>45</v>
      </c>
      <c r="F51" s="40" t="s">
        <v>84</v>
      </c>
      <c r="G51" s="29" t="s">
        <v>143</v>
      </c>
      <c r="H51" s="29">
        <v>0.28000000000000003</v>
      </c>
      <c r="I51" s="29">
        <v>0</v>
      </c>
      <c r="J51" s="29">
        <v>18.96</v>
      </c>
      <c r="K51" s="29">
        <v>14.48</v>
      </c>
      <c r="L51" s="29">
        <v>0.08</v>
      </c>
      <c r="M51" s="29">
        <v>0.23</v>
      </c>
      <c r="N51" s="29">
        <v>0.04</v>
      </c>
      <c r="O51" s="29">
        <v>50.44</v>
      </c>
      <c r="P51" s="29">
        <v>14.6</v>
      </c>
      <c r="Q51" s="29">
        <v>0.01</v>
      </c>
      <c r="R51" s="29">
        <v>99.12</v>
      </c>
      <c r="S51" s="29" t="s">
        <v>268</v>
      </c>
    </row>
    <row r="52" spans="1:19" ht="15" customHeight="1">
      <c r="A52" s="29" t="s">
        <v>91</v>
      </c>
      <c r="B52" s="29" t="s">
        <v>92</v>
      </c>
      <c r="C52" s="39">
        <v>562385.41</v>
      </c>
      <c r="D52" s="39">
        <v>6235295.0099999998</v>
      </c>
      <c r="E52" s="29" t="s">
        <v>45</v>
      </c>
      <c r="F52" s="40" t="s">
        <v>93</v>
      </c>
      <c r="G52" s="29" t="s">
        <v>144</v>
      </c>
      <c r="H52" s="29">
        <v>0.38</v>
      </c>
      <c r="I52" s="29">
        <v>0.06</v>
      </c>
      <c r="J52" s="29">
        <v>20.21</v>
      </c>
      <c r="K52" s="29">
        <v>7.58</v>
      </c>
      <c r="L52" s="29">
        <v>41.19</v>
      </c>
      <c r="M52" s="29">
        <v>0.28999999999999998</v>
      </c>
      <c r="N52" s="29">
        <v>4.92</v>
      </c>
      <c r="O52" s="29">
        <v>4.4800000000000004</v>
      </c>
      <c r="P52" s="29">
        <v>20.83</v>
      </c>
      <c r="Q52" s="29">
        <v>0.01</v>
      </c>
      <c r="R52" s="29">
        <v>99.95</v>
      </c>
      <c r="S52" s="29" t="s">
        <v>148</v>
      </c>
    </row>
    <row r="53" spans="1:19" ht="15" customHeight="1">
      <c r="A53" s="29" t="s">
        <v>91</v>
      </c>
      <c r="B53" s="29" t="s">
        <v>92</v>
      </c>
      <c r="C53" s="39">
        <v>562385.41</v>
      </c>
      <c r="D53" s="39">
        <v>6235295.0099999998</v>
      </c>
      <c r="E53" s="29" t="s">
        <v>45</v>
      </c>
      <c r="F53" s="40" t="s">
        <v>93</v>
      </c>
      <c r="G53" s="29" t="s">
        <v>144</v>
      </c>
      <c r="H53" s="29">
        <v>0.44</v>
      </c>
      <c r="I53" s="29">
        <v>0.02</v>
      </c>
      <c r="J53" s="29">
        <v>20.34</v>
      </c>
      <c r="K53" s="29">
        <v>7.47</v>
      </c>
      <c r="L53" s="29">
        <v>41.62</v>
      </c>
      <c r="M53" s="29">
        <v>0.28000000000000003</v>
      </c>
      <c r="N53" s="29">
        <v>4.8899999999999997</v>
      </c>
      <c r="O53" s="29">
        <v>4.37</v>
      </c>
      <c r="P53" s="29">
        <v>20.97</v>
      </c>
      <c r="Q53" s="29">
        <v>0</v>
      </c>
      <c r="R53" s="29">
        <v>100.4</v>
      </c>
      <c r="S53" s="29" t="s">
        <v>148</v>
      </c>
    </row>
    <row r="54" spans="1:19" ht="15" customHeight="1">
      <c r="A54" s="29" t="s">
        <v>91</v>
      </c>
      <c r="B54" s="29" t="s">
        <v>92</v>
      </c>
      <c r="C54" s="39">
        <v>562385.41</v>
      </c>
      <c r="D54" s="39">
        <v>6235295.0099999998</v>
      </c>
      <c r="E54" s="29" t="s">
        <v>45</v>
      </c>
      <c r="F54" s="40" t="s">
        <v>93</v>
      </c>
      <c r="G54" s="29" t="s">
        <v>144</v>
      </c>
      <c r="H54" s="29">
        <v>0.46</v>
      </c>
      <c r="I54" s="29">
        <v>0.02</v>
      </c>
      <c r="J54" s="29">
        <v>21.59</v>
      </c>
      <c r="K54" s="29">
        <v>9.4</v>
      </c>
      <c r="L54" s="29">
        <v>41.7</v>
      </c>
      <c r="M54" s="29">
        <v>0.28000000000000003</v>
      </c>
      <c r="N54" s="29">
        <v>4.5599999999999996</v>
      </c>
      <c r="O54" s="29">
        <v>2.68</v>
      </c>
      <c r="P54" s="29">
        <v>19.97</v>
      </c>
      <c r="Q54" s="29">
        <v>0.01</v>
      </c>
      <c r="R54" s="29">
        <v>100.67</v>
      </c>
      <c r="S54" s="42" t="s">
        <v>148</v>
      </c>
    </row>
    <row r="55" spans="1:19" ht="15" customHeight="1">
      <c r="A55" s="29" t="s">
        <v>91</v>
      </c>
      <c r="B55" s="29" t="s">
        <v>92</v>
      </c>
      <c r="C55" s="39">
        <v>562385.41</v>
      </c>
      <c r="D55" s="39">
        <v>6235295.0099999998</v>
      </c>
      <c r="E55" s="29" t="s">
        <v>45</v>
      </c>
      <c r="F55" s="40" t="s">
        <v>93</v>
      </c>
      <c r="G55" s="29" t="s">
        <v>146</v>
      </c>
      <c r="H55" s="29">
        <v>0.5</v>
      </c>
      <c r="I55" s="29">
        <v>0</v>
      </c>
      <c r="J55" s="29">
        <v>0.73</v>
      </c>
      <c r="K55" s="29">
        <v>44.48</v>
      </c>
      <c r="L55" s="29">
        <v>0.01</v>
      </c>
      <c r="M55" s="29">
        <v>4.99</v>
      </c>
      <c r="N55" s="29">
        <v>0</v>
      </c>
      <c r="O55" s="29">
        <v>39.909999999999997</v>
      </c>
      <c r="P55" s="29">
        <v>6.4</v>
      </c>
      <c r="Q55" s="29">
        <v>0.14000000000000001</v>
      </c>
      <c r="R55" s="29">
        <v>97.16</v>
      </c>
      <c r="S55" s="29" t="s">
        <v>268</v>
      </c>
    </row>
    <row r="56" spans="1:19" ht="15" customHeight="1">
      <c r="A56" s="29" t="s">
        <v>91</v>
      </c>
      <c r="B56" s="29" t="s">
        <v>92</v>
      </c>
      <c r="C56" s="39">
        <v>562385.41</v>
      </c>
      <c r="D56" s="39">
        <v>6235295.0099999998</v>
      </c>
      <c r="E56" s="29" t="s">
        <v>45</v>
      </c>
      <c r="F56" s="40" t="s">
        <v>93</v>
      </c>
      <c r="G56" s="29" t="s">
        <v>143</v>
      </c>
      <c r="H56" s="29">
        <v>0.56999999999999995</v>
      </c>
      <c r="I56" s="29">
        <v>0.02</v>
      </c>
      <c r="J56" s="29">
        <v>0.54</v>
      </c>
      <c r="K56" s="29">
        <v>33.43</v>
      </c>
      <c r="L56" s="29">
        <v>0</v>
      </c>
      <c r="M56" s="29">
        <v>2.79</v>
      </c>
      <c r="N56" s="29">
        <v>0</v>
      </c>
      <c r="O56" s="29">
        <v>53.41</v>
      </c>
      <c r="P56" s="29">
        <v>7.12</v>
      </c>
      <c r="Q56" s="29">
        <v>0.13</v>
      </c>
      <c r="R56" s="29">
        <v>98.01</v>
      </c>
      <c r="S56" s="29" t="s">
        <v>268</v>
      </c>
    </row>
    <row r="57" spans="1:19" ht="15" customHeight="1">
      <c r="A57" s="29" t="s">
        <v>91</v>
      </c>
      <c r="B57" s="29" t="s">
        <v>92</v>
      </c>
      <c r="C57" s="39">
        <v>562385.41</v>
      </c>
      <c r="D57" s="39">
        <v>6235295.0099999998</v>
      </c>
      <c r="E57" s="29" t="s">
        <v>45</v>
      </c>
      <c r="F57" s="40" t="s">
        <v>93</v>
      </c>
      <c r="G57" s="29" t="s">
        <v>143</v>
      </c>
      <c r="H57" s="29">
        <v>0.37</v>
      </c>
      <c r="I57" s="29">
        <v>0.01</v>
      </c>
      <c r="J57" s="29">
        <v>14.59</v>
      </c>
      <c r="K57" s="29">
        <v>23.48</v>
      </c>
      <c r="L57" s="29">
        <v>0</v>
      </c>
      <c r="M57" s="29">
        <v>0.26</v>
      </c>
      <c r="N57" s="29">
        <v>0.03</v>
      </c>
      <c r="O57" s="29">
        <v>50.04</v>
      </c>
      <c r="P57" s="29">
        <v>10.3</v>
      </c>
      <c r="Q57" s="29">
        <v>0.09</v>
      </c>
      <c r="R57" s="29">
        <v>99.17</v>
      </c>
      <c r="S57" s="29" t="s">
        <v>268</v>
      </c>
    </row>
    <row r="58" spans="1:19" ht="15" customHeight="1">
      <c r="A58" s="29" t="s">
        <v>100</v>
      </c>
      <c r="B58" s="29" t="s">
        <v>101</v>
      </c>
      <c r="C58" s="39">
        <v>564894.5</v>
      </c>
      <c r="D58" s="39">
        <v>6191870.7999999998</v>
      </c>
      <c r="E58" s="29" t="s">
        <v>45</v>
      </c>
      <c r="F58" s="40" t="s">
        <v>102</v>
      </c>
      <c r="G58" s="29" t="s">
        <v>143</v>
      </c>
      <c r="H58" s="29">
        <v>0.37</v>
      </c>
      <c r="I58" s="29">
        <v>0.01</v>
      </c>
      <c r="J58" s="29">
        <v>17.72</v>
      </c>
      <c r="K58" s="29">
        <v>20.21</v>
      </c>
      <c r="L58" s="29">
        <v>0</v>
      </c>
      <c r="M58" s="29">
        <v>0.21</v>
      </c>
      <c r="N58" s="29">
        <v>0.02</v>
      </c>
      <c r="O58" s="29">
        <v>48.91</v>
      </c>
      <c r="P58" s="29">
        <v>12.05</v>
      </c>
      <c r="Q58" s="29">
        <v>0.1</v>
      </c>
      <c r="R58" s="29">
        <v>99.6</v>
      </c>
      <c r="S58" s="29" t="s">
        <v>268</v>
      </c>
    </row>
    <row r="59" spans="1:19" ht="15" customHeight="1">
      <c r="A59" s="29" t="s">
        <v>103</v>
      </c>
      <c r="B59" s="29" t="s">
        <v>104</v>
      </c>
      <c r="C59" s="39">
        <v>618661.96</v>
      </c>
      <c r="D59" s="39">
        <v>6235688.6500000004</v>
      </c>
      <c r="E59" s="29" t="s">
        <v>45</v>
      </c>
      <c r="F59" s="40" t="s">
        <v>105</v>
      </c>
      <c r="G59" s="29" t="s">
        <v>146</v>
      </c>
      <c r="H59" s="29">
        <v>0.34</v>
      </c>
      <c r="I59" s="29">
        <v>0</v>
      </c>
      <c r="J59" s="29">
        <v>0.09</v>
      </c>
      <c r="K59" s="29">
        <v>34.03</v>
      </c>
      <c r="L59" s="29">
        <v>0.01</v>
      </c>
      <c r="M59" s="29">
        <v>50.32</v>
      </c>
      <c r="N59" s="29">
        <v>0.02</v>
      </c>
      <c r="O59" s="29">
        <v>3.81</v>
      </c>
      <c r="P59" s="29">
        <v>10.23</v>
      </c>
      <c r="Q59" s="29">
        <v>0</v>
      </c>
      <c r="R59" s="29">
        <v>98.85</v>
      </c>
      <c r="S59" s="29" t="s">
        <v>147</v>
      </c>
    </row>
    <row r="60" spans="1:19" ht="15" customHeight="1">
      <c r="A60" s="29" t="s">
        <v>103</v>
      </c>
      <c r="B60" s="29" t="s">
        <v>104</v>
      </c>
      <c r="C60" s="39">
        <v>618661.96</v>
      </c>
      <c r="D60" s="39">
        <v>6235688.6500000004</v>
      </c>
      <c r="E60" s="29" t="s">
        <v>45</v>
      </c>
      <c r="F60" s="40" t="s">
        <v>105</v>
      </c>
      <c r="G60" s="29" t="s">
        <v>143</v>
      </c>
      <c r="H60" s="29">
        <v>0.33</v>
      </c>
      <c r="I60" s="29">
        <v>0</v>
      </c>
      <c r="J60" s="29">
        <v>21</v>
      </c>
      <c r="K60" s="29">
        <v>17.52</v>
      </c>
      <c r="L60" s="29">
        <v>0.03</v>
      </c>
      <c r="M60" s="29">
        <v>0.22</v>
      </c>
      <c r="N60" s="29">
        <v>0.01</v>
      </c>
      <c r="O60" s="29">
        <v>47.38</v>
      </c>
      <c r="P60" s="29">
        <v>13.16</v>
      </c>
      <c r="Q60" s="29">
        <v>0.04</v>
      </c>
      <c r="R60" s="29">
        <v>99.69</v>
      </c>
      <c r="S60" s="29" t="s">
        <v>268</v>
      </c>
    </row>
    <row r="61" spans="1:19" ht="15" customHeight="1">
      <c r="A61" s="29" t="s">
        <v>103</v>
      </c>
      <c r="B61" s="29" t="s">
        <v>104</v>
      </c>
      <c r="C61" s="39">
        <v>618661.96</v>
      </c>
      <c r="D61" s="39">
        <v>6235688.6500000004</v>
      </c>
      <c r="E61" s="29" t="s">
        <v>45</v>
      </c>
      <c r="F61" s="40" t="s">
        <v>105</v>
      </c>
      <c r="G61" s="29" t="s">
        <v>143</v>
      </c>
      <c r="H61" s="29">
        <v>0.37</v>
      </c>
      <c r="I61" s="29">
        <v>0</v>
      </c>
      <c r="J61" s="29">
        <v>18.55</v>
      </c>
      <c r="K61" s="29">
        <v>32.31</v>
      </c>
      <c r="L61" s="29">
        <v>0.01</v>
      </c>
      <c r="M61" s="29">
        <v>0.34</v>
      </c>
      <c r="N61" s="29">
        <v>0</v>
      </c>
      <c r="O61" s="29">
        <v>39.1</v>
      </c>
      <c r="P61" s="29">
        <v>8.02</v>
      </c>
      <c r="Q61" s="29">
        <v>0.1</v>
      </c>
      <c r="R61" s="29">
        <v>98.8</v>
      </c>
      <c r="S61" s="29" t="s">
        <v>268</v>
      </c>
    </row>
    <row r="62" spans="1:19" ht="15" customHeight="1">
      <c r="A62" s="29" t="s">
        <v>103</v>
      </c>
      <c r="B62" s="29" t="s">
        <v>104</v>
      </c>
      <c r="C62" s="39">
        <v>618661.96</v>
      </c>
      <c r="D62" s="39">
        <v>6235688.6500000004</v>
      </c>
      <c r="E62" s="29" t="s">
        <v>45</v>
      </c>
      <c r="F62" s="40" t="s">
        <v>105</v>
      </c>
      <c r="G62" s="29" t="s">
        <v>143</v>
      </c>
      <c r="H62" s="29">
        <v>0.28000000000000003</v>
      </c>
      <c r="I62" s="29">
        <v>0</v>
      </c>
      <c r="J62" s="29">
        <v>16.96</v>
      </c>
      <c r="K62" s="29">
        <v>32.86</v>
      </c>
      <c r="L62" s="29">
        <v>0.02</v>
      </c>
      <c r="M62" s="29">
        <v>0.94</v>
      </c>
      <c r="N62" s="29">
        <v>0</v>
      </c>
      <c r="O62" s="29">
        <v>39.79</v>
      </c>
      <c r="P62" s="29">
        <v>8.0500000000000007</v>
      </c>
      <c r="Q62" s="29">
        <v>0.05</v>
      </c>
      <c r="R62" s="29">
        <v>98.95</v>
      </c>
      <c r="S62" s="29" t="s">
        <v>268</v>
      </c>
    </row>
    <row r="63" spans="1:19" ht="15" customHeight="1">
      <c r="A63" s="29" t="s">
        <v>103</v>
      </c>
      <c r="B63" s="29" t="s">
        <v>104</v>
      </c>
      <c r="C63" s="39">
        <v>618661.96</v>
      </c>
      <c r="D63" s="39">
        <v>6235688.6500000004</v>
      </c>
      <c r="E63" s="29" t="s">
        <v>45</v>
      </c>
      <c r="F63" s="40" t="s">
        <v>105</v>
      </c>
      <c r="G63" s="29" t="s">
        <v>143</v>
      </c>
      <c r="H63" s="29">
        <v>0.4</v>
      </c>
      <c r="I63" s="29">
        <v>0.01</v>
      </c>
      <c r="J63" s="29">
        <v>19.25</v>
      </c>
      <c r="K63" s="29">
        <v>31.85</v>
      </c>
      <c r="L63" s="29">
        <v>0</v>
      </c>
      <c r="M63" s="29">
        <v>0.28000000000000003</v>
      </c>
      <c r="N63" s="29">
        <v>0</v>
      </c>
      <c r="O63" s="29">
        <v>37.79</v>
      </c>
      <c r="P63" s="29">
        <v>8.5299999999999994</v>
      </c>
      <c r="Q63" s="29">
        <v>0.09</v>
      </c>
      <c r="R63" s="29">
        <v>98.2</v>
      </c>
      <c r="S63" s="29" t="s">
        <v>268</v>
      </c>
    </row>
    <row r="64" spans="1:19" ht="15" customHeight="1">
      <c r="A64" s="29" t="s">
        <v>106</v>
      </c>
      <c r="B64" s="29" t="s">
        <v>107</v>
      </c>
      <c r="C64" s="39">
        <v>644490.25</v>
      </c>
      <c r="D64" s="39">
        <v>6240674.1900000004</v>
      </c>
      <c r="E64" s="29" t="s">
        <v>45</v>
      </c>
      <c r="F64" s="40" t="s">
        <v>108</v>
      </c>
      <c r="G64" s="29" t="s">
        <v>143</v>
      </c>
      <c r="H64" s="29">
        <v>0.27</v>
      </c>
      <c r="I64" s="29">
        <v>0.01</v>
      </c>
      <c r="J64" s="29">
        <v>18.850000000000001</v>
      </c>
      <c r="K64" s="29">
        <v>15.31</v>
      </c>
      <c r="L64" s="29">
        <v>0.02</v>
      </c>
      <c r="M64" s="29">
        <v>0.2</v>
      </c>
      <c r="N64" s="29">
        <v>0</v>
      </c>
      <c r="O64" s="29">
        <v>50.71</v>
      </c>
      <c r="P64" s="29">
        <v>14.03</v>
      </c>
      <c r="Q64" s="29">
        <v>0.06</v>
      </c>
      <c r="R64" s="29">
        <v>99.46</v>
      </c>
      <c r="S64" s="29" t="s">
        <v>268</v>
      </c>
    </row>
    <row r="65" spans="1:19" ht="15" customHeight="1">
      <c r="A65" s="29" t="s">
        <v>106</v>
      </c>
      <c r="B65" s="29" t="s">
        <v>107</v>
      </c>
      <c r="C65" s="39">
        <v>644490.25</v>
      </c>
      <c r="D65" s="39">
        <v>6240674.1900000004</v>
      </c>
      <c r="E65" s="29" t="s">
        <v>45</v>
      </c>
      <c r="F65" s="40" t="s">
        <v>108</v>
      </c>
      <c r="G65" s="29" t="s">
        <v>143</v>
      </c>
      <c r="H65" s="29">
        <v>0.2</v>
      </c>
      <c r="I65" s="29">
        <v>0</v>
      </c>
      <c r="J65" s="29">
        <v>16.91</v>
      </c>
      <c r="K65" s="29">
        <v>14.12</v>
      </c>
      <c r="L65" s="29">
        <v>0.06</v>
      </c>
      <c r="M65" s="29">
        <v>0.3</v>
      </c>
      <c r="N65" s="29">
        <v>0.03</v>
      </c>
      <c r="O65" s="29">
        <v>53.48</v>
      </c>
      <c r="P65" s="29">
        <v>14.58</v>
      </c>
      <c r="Q65" s="29">
        <v>0.04</v>
      </c>
      <c r="R65" s="29">
        <v>99.72</v>
      </c>
      <c r="S65" s="29" t="s">
        <v>268</v>
      </c>
    </row>
    <row r="66" spans="1:19" ht="15" customHeight="1">
      <c r="A66" s="29" t="s">
        <v>109</v>
      </c>
      <c r="B66" s="29" t="s">
        <v>110</v>
      </c>
      <c r="C66" s="39">
        <v>632701.1</v>
      </c>
      <c r="D66" s="39">
        <v>6208487.4900000002</v>
      </c>
      <c r="E66" s="29" t="s">
        <v>45</v>
      </c>
      <c r="F66" s="40" t="s">
        <v>105</v>
      </c>
      <c r="G66" s="29" t="s">
        <v>143</v>
      </c>
      <c r="H66" s="29">
        <v>0.47</v>
      </c>
      <c r="I66" s="29">
        <v>0.01</v>
      </c>
      <c r="J66" s="29">
        <v>22.37</v>
      </c>
      <c r="K66" s="29">
        <v>24.04</v>
      </c>
      <c r="L66" s="29">
        <v>0</v>
      </c>
      <c r="M66" s="29">
        <v>0.14000000000000001</v>
      </c>
      <c r="N66" s="29">
        <v>0.01</v>
      </c>
      <c r="O66" s="29">
        <v>41.58</v>
      </c>
      <c r="P66" s="29">
        <v>10.48</v>
      </c>
      <c r="Q66" s="29">
        <v>0.06</v>
      </c>
      <c r="R66" s="29">
        <v>99.16</v>
      </c>
      <c r="S66" s="29" t="s">
        <v>268</v>
      </c>
    </row>
    <row r="67" spans="1:19" ht="15" customHeight="1">
      <c r="A67" s="29" t="s">
        <v>109</v>
      </c>
      <c r="B67" s="29" t="s">
        <v>110</v>
      </c>
      <c r="C67" s="39">
        <v>632701.1</v>
      </c>
      <c r="D67" s="39">
        <v>6208487.4900000002</v>
      </c>
      <c r="E67" s="29" t="s">
        <v>45</v>
      </c>
      <c r="F67" s="40" t="s">
        <v>105</v>
      </c>
      <c r="G67" s="29" t="s">
        <v>143</v>
      </c>
      <c r="H67" s="29">
        <v>0.39</v>
      </c>
      <c r="I67" s="29">
        <v>0.03</v>
      </c>
      <c r="J67" s="29">
        <v>15.75</v>
      </c>
      <c r="K67" s="29">
        <v>13.82</v>
      </c>
      <c r="L67" s="29">
        <v>0</v>
      </c>
      <c r="M67" s="29">
        <v>0.17</v>
      </c>
      <c r="N67" s="29">
        <v>0</v>
      </c>
      <c r="O67" s="29">
        <v>55.61</v>
      </c>
      <c r="P67" s="29">
        <v>13.02</v>
      </c>
      <c r="Q67" s="29">
        <v>0.11</v>
      </c>
      <c r="R67" s="29">
        <v>98.9</v>
      </c>
      <c r="S67" s="29" t="s">
        <v>268</v>
      </c>
    </row>
    <row r="68" spans="1:19" ht="15" customHeight="1">
      <c r="A68" s="29" t="s">
        <v>109</v>
      </c>
      <c r="B68" s="29" t="s">
        <v>110</v>
      </c>
      <c r="C68" s="39">
        <v>632701.1</v>
      </c>
      <c r="D68" s="39">
        <v>6208487.4900000002</v>
      </c>
      <c r="E68" s="29" t="s">
        <v>45</v>
      </c>
      <c r="F68" s="40" t="s">
        <v>105</v>
      </c>
      <c r="G68" s="29" t="s">
        <v>143</v>
      </c>
      <c r="H68" s="29">
        <v>0.37</v>
      </c>
      <c r="I68" s="29">
        <v>0</v>
      </c>
      <c r="J68" s="29">
        <v>22.26</v>
      </c>
      <c r="K68" s="29">
        <v>17.02</v>
      </c>
      <c r="L68" s="29">
        <v>0.02</v>
      </c>
      <c r="M68" s="29">
        <v>0.13</v>
      </c>
      <c r="N68" s="29">
        <v>0</v>
      </c>
      <c r="O68" s="29">
        <v>45.31</v>
      </c>
      <c r="P68" s="29">
        <v>13.66</v>
      </c>
      <c r="Q68" s="29">
        <v>0.05</v>
      </c>
      <c r="R68" s="29">
        <v>98.82</v>
      </c>
      <c r="S68" s="29" t="s">
        <v>268</v>
      </c>
    </row>
    <row r="69" spans="1:19" ht="15" customHeight="1">
      <c r="A69" s="29" t="s">
        <v>111</v>
      </c>
      <c r="B69" s="29" t="s">
        <v>112</v>
      </c>
      <c r="C69" s="39">
        <v>587814.69999999995</v>
      </c>
      <c r="D69" s="39">
        <v>6182304.4000000004</v>
      </c>
      <c r="E69" s="29" t="s">
        <v>45</v>
      </c>
      <c r="F69" s="40" t="s">
        <v>113</v>
      </c>
      <c r="G69" s="29" t="s">
        <v>146</v>
      </c>
      <c r="H69" s="29">
        <v>0.32</v>
      </c>
      <c r="I69" s="29">
        <v>0.01</v>
      </c>
      <c r="J69" s="29">
        <v>0.1</v>
      </c>
      <c r="K69" s="29">
        <v>34.799999999999997</v>
      </c>
      <c r="L69" s="29">
        <v>0</v>
      </c>
      <c r="M69" s="29">
        <v>51.7</v>
      </c>
      <c r="N69" s="29">
        <v>0.01</v>
      </c>
      <c r="O69" s="29">
        <v>2.1800000000000002</v>
      </c>
      <c r="P69" s="29">
        <v>10.36</v>
      </c>
      <c r="Q69" s="29">
        <v>0</v>
      </c>
      <c r="R69" s="29">
        <v>99.48</v>
      </c>
      <c r="S69" s="29" t="s">
        <v>147</v>
      </c>
    </row>
    <row r="70" spans="1:19" ht="15" customHeight="1">
      <c r="A70" s="29" t="s">
        <v>111</v>
      </c>
      <c r="B70" s="29" t="s">
        <v>112</v>
      </c>
      <c r="C70" s="39">
        <v>587814.69999999995</v>
      </c>
      <c r="D70" s="39">
        <v>6182304.4000000004</v>
      </c>
      <c r="E70" s="29" t="s">
        <v>45</v>
      </c>
      <c r="F70" s="40" t="s">
        <v>113</v>
      </c>
      <c r="G70" s="29" t="s">
        <v>146</v>
      </c>
      <c r="H70" s="29">
        <v>0.38</v>
      </c>
      <c r="I70" s="29">
        <v>0.06</v>
      </c>
      <c r="J70" s="29">
        <v>0.13</v>
      </c>
      <c r="K70" s="29">
        <v>33.159999999999997</v>
      </c>
      <c r="L70" s="29">
        <v>0</v>
      </c>
      <c r="M70" s="29">
        <v>51.55</v>
      </c>
      <c r="N70" s="29">
        <v>0.02</v>
      </c>
      <c r="O70" s="29">
        <v>3.19</v>
      </c>
      <c r="P70" s="29">
        <v>10.68</v>
      </c>
      <c r="Q70" s="29">
        <v>0</v>
      </c>
      <c r="R70" s="29">
        <v>99.17</v>
      </c>
      <c r="S70" s="29" t="s">
        <v>147</v>
      </c>
    </row>
    <row r="71" spans="1:19" ht="15" customHeight="1">
      <c r="A71" s="29" t="s">
        <v>111</v>
      </c>
      <c r="B71" s="29" t="s">
        <v>112</v>
      </c>
      <c r="C71" s="39">
        <v>587814.69999999995</v>
      </c>
      <c r="D71" s="39">
        <v>6182304.4000000004</v>
      </c>
      <c r="E71" s="29" t="s">
        <v>45</v>
      </c>
      <c r="F71" s="40" t="s">
        <v>113</v>
      </c>
      <c r="G71" s="29" t="s">
        <v>143</v>
      </c>
      <c r="H71" s="29">
        <v>0.36</v>
      </c>
      <c r="I71" s="29">
        <v>0.01</v>
      </c>
      <c r="J71" s="29">
        <v>14.62</v>
      </c>
      <c r="K71" s="29">
        <v>16.82</v>
      </c>
      <c r="L71" s="29">
        <v>0</v>
      </c>
      <c r="M71" s="29">
        <v>0.2</v>
      </c>
      <c r="N71" s="29">
        <v>0</v>
      </c>
      <c r="O71" s="29">
        <v>53.73</v>
      </c>
      <c r="P71" s="29">
        <v>13.06</v>
      </c>
      <c r="Q71" s="29">
        <v>0.09</v>
      </c>
      <c r="R71" s="29">
        <v>98.89</v>
      </c>
      <c r="S71" s="29" t="s">
        <v>268</v>
      </c>
    </row>
    <row r="72" spans="1:19" ht="15" customHeight="1">
      <c r="A72" s="29" t="s">
        <v>114</v>
      </c>
      <c r="B72" s="29" t="s">
        <v>115</v>
      </c>
      <c r="C72" s="39">
        <v>653127.12</v>
      </c>
      <c r="D72" s="39">
        <v>6197522.4400000004</v>
      </c>
      <c r="E72" s="29" t="s">
        <v>45</v>
      </c>
      <c r="F72" s="40" t="s">
        <v>116</v>
      </c>
      <c r="G72" s="29" t="s">
        <v>144</v>
      </c>
      <c r="H72" s="29">
        <v>0.51</v>
      </c>
      <c r="I72" s="29">
        <v>0.03</v>
      </c>
      <c r="J72" s="29">
        <v>19.36</v>
      </c>
      <c r="K72" s="29">
        <v>9.0500000000000007</v>
      </c>
      <c r="L72" s="29">
        <v>40.31</v>
      </c>
      <c r="M72" s="29">
        <v>0.19</v>
      </c>
      <c r="N72" s="29">
        <v>6.34</v>
      </c>
      <c r="O72" s="29">
        <v>5.26</v>
      </c>
      <c r="P72" s="29">
        <v>18.48</v>
      </c>
      <c r="Q72" s="29">
        <v>0</v>
      </c>
      <c r="R72" s="29">
        <v>99.53</v>
      </c>
      <c r="S72" s="29" t="s">
        <v>148</v>
      </c>
    </row>
    <row r="73" spans="1:19" ht="15" customHeight="1">
      <c r="A73" s="29" t="s">
        <v>114</v>
      </c>
      <c r="B73" s="29" t="s">
        <v>115</v>
      </c>
      <c r="C73" s="39">
        <v>653127.12</v>
      </c>
      <c r="D73" s="39">
        <v>6197522.4400000004</v>
      </c>
      <c r="E73" s="29" t="s">
        <v>45</v>
      </c>
      <c r="F73" s="40" t="s">
        <v>116</v>
      </c>
      <c r="G73" s="29" t="s">
        <v>146</v>
      </c>
      <c r="H73" s="29">
        <v>0.32</v>
      </c>
      <c r="I73" s="29">
        <v>0</v>
      </c>
      <c r="J73" s="29">
        <v>0.4</v>
      </c>
      <c r="K73" s="29">
        <v>29.82</v>
      </c>
      <c r="L73" s="29">
        <v>0.01</v>
      </c>
      <c r="M73" s="29">
        <v>53.46</v>
      </c>
      <c r="N73" s="29">
        <v>0.02</v>
      </c>
      <c r="O73" s="29">
        <v>2.93</v>
      </c>
      <c r="P73" s="29">
        <v>12.75</v>
      </c>
      <c r="Q73" s="29">
        <v>0</v>
      </c>
      <c r="R73" s="29">
        <v>99.71</v>
      </c>
      <c r="S73" s="29" t="s">
        <v>147</v>
      </c>
    </row>
    <row r="74" spans="1:19" ht="15" customHeight="1">
      <c r="A74" s="29" t="s">
        <v>114</v>
      </c>
      <c r="B74" s="29" t="s">
        <v>115</v>
      </c>
      <c r="C74" s="39">
        <v>653127.12</v>
      </c>
      <c r="D74" s="39">
        <v>6197522.4400000004</v>
      </c>
      <c r="E74" s="29" t="s">
        <v>45</v>
      </c>
      <c r="F74" s="40" t="s">
        <v>116</v>
      </c>
      <c r="G74" s="29" t="s">
        <v>143</v>
      </c>
      <c r="H74" s="29">
        <v>0.25</v>
      </c>
      <c r="I74" s="29">
        <v>0</v>
      </c>
      <c r="J74" s="29">
        <v>17.07</v>
      </c>
      <c r="K74" s="29">
        <v>15.32</v>
      </c>
      <c r="L74" s="29">
        <v>0</v>
      </c>
      <c r="M74" s="29">
        <v>0.19</v>
      </c>
      <c r="N74" s="29">
        <v>0</v>
      </c>
      <c r="O74" s="29">
        <v>52.78</v>
      </c>
      <c r="P74" s="29">
        <v>13.8</v>
      </c>
      <c r="Q74" s="29">
        <v>0.08</v>
      </c>
      <c r="R74" s="29">
        <v>99.49</v>
      </c>
      <c r="S74" s="29" t="s">
        <v>268</v>
      </c>
    </row>
    <row r="75" spans="1:19" ht="15" customHeight="1">
      <c r="A75" s="29" t="s">
        <v>114</v>
      </c>
      <c r="B75" s="29" t="s">
        <v>115</v>
      </c>
      <c r="C75" s="39">
        <v>653127.12</v>
      </c>
      <c r="D75" s="39">
        <v>6197522.4400000004</v>
      </c>
      <c r="E75" s="29" t="s">
        <v>45</v>
      </c>
      <c r="F75" s="40" t="s">
        <v>116</v>
      </c>
      <c r="G75" s="29" t="s">
        <v>143</v>
      </c>
      <c r="H75" s="29">
        <v>0.44</v>
      </c>
      <c r="I75" s="29">
        <v>0</v>
      </c>
      <c r="J75" s="29">
        <v>19.02</v>
      </c>
      <c r="K75" s="29">
        <v>31.53</v>
      </c>
      <c r="L75" s="29">
        <v>0.01</v>
      </c>
      <c r="M75" s="29">
        <v>0.3</v>
      </c>
      <c r="N75" s="29">
        <v>0.01</v>
      </c>
      <c r="O75" s="29">
        <v>38.25</v>
      </c>
      <c r="P75" s="29">
        <v>8.8800000000000008</v>
      </c>
      <c r="Q75" s="29">
        <v>0.15</v>
      </c>
      <c r="R75" s="29">
        <v>98.59</v>
      </c>
      <c r="S75" s="29" t="s">
        <v>268</v>
      </c>
    </row>
    <row r="76" spans="1:19" ht="15" customHeight="1">
      <c r="A76" s="29" t="s">
        <v>114</v>
      </c>
      <c r="B76" s="29" t="s">
        <v>115</v>
      </c>
      <c r="C76" s="39">
        <v>653127.12</v>
      </c>
      <c r="D76" s="39">
        <v>6197522.4400000004</v>
      </c>
      <c r="E76" s="29" t="s">
        <v>45</v>
      </c>
      <c r="F76" s="40" t="s">
        <v>116</v>
      </c>
      <c r="G76" s="29" t="s">
        <v>143</v>
      </c>
      <c r="H76" s="29">
        <v>0.39</v>
      </c>
      <c r="I76" s="29">
        <v>0</v>
      </c>
      <c r="J76" s="29">
        <v>20.66</v>
      </c>
      <c r="K76" s="29">
        <v>22.21</v>
      </c>
      <c r="L76" s="29">
        <v>0.05</v>
      </c>
      <c r="M76" s="29">
        <v>0.14000000000000001</v>
      </c>
      <c r="N76" s="29">
        <v>0</v>
      </c>
      <c r="O76" s="29">
        <v>42.85</v>
      </c>
      <c r="P76" s="29">
        <v>12.53</v>
      </c>
      <c r="Q76" s="29">
        <v>0.08</v>
      </c>
      <c r="R76" s="29">
        <v>98.91</v>
      </c>
      <c r="S76" s="29" t="s">
        <v>268</v>
      </c>
    </row>
    <row r="77" spans="1:19" ht="15" customHeight="1">
      <c r="A77" s="29" t="s">
        <v>114</v>
      </c>
      <c r="B77" s="29" t="s">
        <v>115</v>
      </c>
      <c r="C77" s="39">
        <v>653127.12</v>
      </c>
      <c r="D77" s="39">
        <v>6197522.4400000004</v>
      </c>
      <c r="E77" s="29" t="s">
        <v>45</v>
      </c>
      <c r="F77" s="40" t="s">
        <v>116</v>
      </c>
      <c r="G77" s="29" t="s">
        <v>143</v>
      </c>
      <c r="H77" s="29">
        <v>0.43</v>
      </c>
      <c r="I77" s="29">
        <v>0</v>
      </c>
      <c r="J77" s="29">
        <v>6.2</v>
      </c>
      <c r="K77" s="29">
        <v>38.049999999999997</v>
      </c>
      <c r="L77" s="29">
        <v>0.02</v>
      </c>
      <c r="M77" s="29">
        <v>0.24</v>
      </c>
      <c r="N77" s="29">
        <v>0.01</v>
      </c>
      <c r="O77" s="29">
        <v>48.66</v>
      </c>
      <c r="P77" s="29">
        <v>4.32</v>
      </c>
      <c r="Q77" s="29">
        <v>0.24</v>
      </c>
      <c r="R77" s="29">
        <v>98.17</v>
      </c>
      <c r="S77" s="29" t="s">
        <v>268</v>
      </c>
    </row>
    <row r="78" spans="1:19" ht="15" customHeight="1">
      <c r="A78" s="29" t="s">
        <v>114</v>
      </c>
      <c r="B78" s="29" t="s">
        <v>115</v>
      </c>
      <c r="C78" s="39">
        <v>653127.12</v>
      </c>
      <c r="D78" s="39">
        <v>6197522.4400000004</v>
      </c>
      <c r="E78" s="29" t="s">
        <v>45</v>
      </c>
      <c r="F78" s="40" t="s">
        <v>116</v>
      </c>
      <c r="G78" s="29" t="s">
        <v>143</v>
      </c>
      <c r="H78" s="29">
        <v>0.22</v>
      </c>
      <c r="I78" s="29">
        <v>0</v>
      </c>
      <c r="J78" s="29">
        <v>21.25</v>
      </c>
      <c r="K78" s="29">
        <v>22.89</v>
      </c>
      <c r="L78" s="29">
        <v>7.0000000000000007E-2</v>
      </c>
      <c r="M78" s="29">
        <v>1.93</v>
      </c>
      <c r="N78" s="29">
        <v>0.01</v>
      </c>
      <c r="O78" s="29">
        <v>38.909999999999997</v>
      </c>
      <c r="P78" s="29">
        <v>13.76</v>
      </c>
      <c r="Q78" s="29">
        <v>0.04</v>
      </c>
      <c r="R78" s="29">
        <v>99.08</v>
      </c>
      <c r="S78" s="29" t="s">
        <v>268</v>
      </c>
    </row>
    <row r="79" spans="1:19" ht="15" customHeight="1">
      <c r="A79" s="29" t="s">
        <v>114</v>
      </c>
      <c r="B79" s="29" t="s">
        <v>115</v>
      </c>
      <c r="C79" s="39">
        <v>653127.12</v>
      </c>
      <c r="D79" s="39">
        <v>6197522.4400000004</v>
      </c>
      <c r="E79" s="29" t="s">
        <v>45</v>
      </c>
      <c r="F79" s="40" t="s">
        <v>116</v>
      </c>
      <c r="G79" s="29" t="s">
        <v>143</v>
      </c>
      <c r="H79" s="29">
        <v>0.21</v>
      </c>
      <c r="I79" s="29">
        <v>0.01</v>
      </c>
      <c r="J79" s="29">
        <v>16.63</v>
      </c>
      <c r="K79" s="29">
        <v>14.48</v>
      </c>
      <c r="L79" s="29">
        <v>0.02</v>
      </c>
      <c r="M79" s="29">
        <v>0.21</v>
      </c>
      <c r="N79" s="29">
        <v>0.04</v>
      </c>
      <c r="O79" s="29">
        <v>53.83</v>
      </c>
      <c r="P79" s="29">
        <v>14.36</v>
      </c>
      <c r="Q79" s="29">
        <v>0.04</v>
      </c>
      <c r="R79" s="29">
        <v>99.83</v>
      </c>
      <c r="S79" s="29" t="s">
        <v>268</v>
      </c>
    </row>
    <row r="80" spans="1:19" ht="15" customHeight="1">
      <c r="A80" s="29" t="s">
        <v>114</v>
      </c>
      <c r="B80" s="29" t="s">
        <v>115</v>
      </c>
      <c r="C80" s="39">
        <v>653127.12</v>
      </c>
      <c r="D80" s="39">
        <v>6197522.4400000004</v>
      </c>
      <c r="E80" s="29" t="s">
        <v>45</v>
      </c>
      <c r="F80" s="40" t="s">
        <v>116</v>
      </c>
      <c r="G80" s="29" t="s">
        <v>143</v>
      </c>
      <c r="H80" s="29">
        <v>0.55000000000000004</v>
      </c>
      <c r="I80" s="29">
        <v>0</v>
      </c>
      <c r="J80" s="29">
        <v>12.49</v>
      </c>
      <c r="K80" s="29">
        <v>33.92</v>
      </c>
      <c r="L80" s="29">
        <v>0.01</v>
      </c>
      <c r="M80" s="29">
        <v>0.31</v>
      </c>
      <c r="N80" s="29">
        <v>0.03</v>
      </c>
      <c r="O80" s="29">
        <v>47.12</v>
      </c>
      <c r="P80" s="29">
        <v>4.1500000000000004</v>
      </c>
      <c r="Q80" s="29">
        <v>0.27</v>
      </c>
      <c r="R80" s="29">
        <v>98.85</v>
      </c>
      <c r="S80" s="29" t="s">
        <v>268</v>
      </c>
    </row>
    <row r="81" spans="1:19" ht="15" customHeight="1">
      <c r="A81" s="29" t="s">
        <v>114</v>
      </c>
      <c r="B81" s="29" t="s">
        <v>115</v>
      </c>
      <c r="C81" s="39">
        <v>653127.12</v>
      </c>
      <c r="D81" s="39">
        <v>6197522.4400000004</v>
      </c>
      <c r="E81" s="29" t="s">
        <v>45</v>
      </c>
      <c r="F81" s="40" t="s">
        <v>116</v>
      </c>
      <c r="G81" s="29" t="s">
        <v>143</v>
      </c>
      <c r="H81" s="29">
        <v>0.24</v>
      </c>
      <c r="I81" s="29">
        <v>0</v>
      </c>
      <c r="J81" s="29">
        <v>16.72</v>
      </c>
      <c r="K81" s="29">
        <v>14.65</v>
      </c>
      <c r="L81" s="29">
        <v>0</v>
      </c>
      <c r="M81" s="29">
        <v>0.22</v>
      </c>
      <c r="N81" s="29">
        <v>0</v>
      </c>
      <c r="O81" s="29">
        <v>54.3</v>
      </c>
      <c r="P81" s="29">
        <v>13.47</v>
      </c>
      <c r="Q81" s="29">
        <v>0.04</v>
      </c>
      <c r="R81" s="29">
        <v>99.64</v>
      </c>
      <c r="S81" s="29" t="s">
        <v>268</v>
      </c>
    </row>
    <row r="82" spans="1:19" ht="15" customHeight="1">
      <c r="A82" s="29" t="s">
        <v>114</v>
      </c>
      <c r="B82" s="29" t="s">
        <v>115</v>
      </c>
      <c r="C82" s="39">
        <v>653127.12</v>
      </c>
      <c r="D82" s="39">
        <v>6197522.4400000004</v>
      </c>
      <c r="E82" s="29" t="s">
        <v>45</v>
      </c>
      <c r="F82" s="40" t="s">
        <v>116</v>
      </c>
      <c r="G82" s="29" t="s">
        <v>143</v>
      </c>
      <c r="H82" s="29">
        <v>0.32</v>
      </c>
      <c r="I82" s="29">
        <v>0</v>
      </c>
      <c r="J82" s="29">
        <v>16.73</v>
      </c>
      <c r="K82" s="29">
        <v>14.79</v>
      </c>
      <c r="L82" s="29">
        <v>0.04</v>
      </c>
      <c r="M82" s="29">
        <v>0.22</v>
      </c>
      <c r="N82" s="29">
        <v>0</v>
      </c>
      <c r="O82" s="29">
        <v>52.9</v>
      </c>
      <c r="P82" s="29">
        <v>14.21</v>
      </c>
      <c r="Q82" s="29">
        <v>0.08</v>
      </c>
      <c r="R82" s="29">
        <v>99.29</v>
      </c>
      <c r="S82" s="29" t="s">
        <v>268</v>
      </c>
    </row>
    <row r="83" spans="1:19" ht="15" customHeight="1">
      <c r="A83" s="29" t="s">
        <v>114</v>
      </c>
      <c r="B83" s="29" t="s">
        <v>115</v>
      </c>
      <c r="C83" s="39">
        <v>653127.12</v>
      </c>
      <c r="D83" s="39">
        <v>6197522.4400000004</v>
      </c>
      <c r="E83" s="29" t="s">
        <v>45</v>
      </c>
      <c r="F83" s="40" t="s">
        <v>116</v>
      </c>
      <c r="G83" s="29" t="s">
        <v>143</v>
      </c>
      <c r="H83" s="29">
        <v>0.39</v>
      </c>
      <c r="I83" s="29">
        <v>0.01</v>
      </c>
      <c r="J83" s="29">
        <v>22.04</v>
      </c>
      <c r="K83" s="29">
        <v>24.35</v>
      </c>
      <c r="L83" s="29">
        <v>0</v>
      </c>
      <c r="M83" s="29">
        <v>0.37</v>
      </c>
      <c r="N83" s="29">
        <v>0</v>
      </c>
      <c r="O83" s="29">
        <v>40.32</v>
      </c>
      <c r="P83" s="29">
        <v>11.39</v>
      </c>
      <c r="Q83" s="29">
        <v>0.04</v>
      </c>
      <c r="R83" s="29">
        <v>98.91</v>
      </c>
      <c r="S83" s="29" t="s">
        <v>268</v>
      </c>
    </row>
    <row r="84" spans="1:19" ht="15" customHeight="1">
      <c r="A84" s="29" t="s">
        <v>114</v>
      </c>
      <c r="B84" s="29" t="s">
        <v>115</v>
      </c>
      <c r="C84" s="39">
        <v>653127.12</v>
      </c>
      <c r="D84" s="39">
        <v>6197522.4400000004</v>
      </c>
      <c r="E84" s="29" t="s">
        <v>45</v>
      </c>
      <c r="F84" s="40" t="s">
        <v>116</v>
      </c>
      <c r="G84" s="29" t="s">
        <v>143</v>
      </c>
      <c r="H84" s="29">
        <v>0.63</v>
      </c>
      <c r="I84" s="29">
        <v>0</v>
      </c>
      <c r="J84" s="29">
        <v>16.95</v>
      </c>
      <c r="K84" s="29">
        <v>27.57</v>
      </c>
      <c r="L84" s="29">
        <v>0</v>
      </c>
      <c r="M84" s="29">
        <v>0.41</v>
      </c>
      <c r="N84" s="29">
        <v>0.01</v>
      </c>
      <c r="O84" s="29">
        <v>43.09</v>
      </c>
      <c r="P84" s="29">
        <v>9.85</v>
      </c>
      <c r="Q84" s="29">
        <v>0.24</v>
      </c>
      <c r="R84" s="29">
        <v>98.75</v>
      </c>
      <c r="S84" s="29" t="s">
        <v>268</v>
      </c>
    </row>
    <row r="85" spans="1:19" ht="15" customHeight="1">
      <c r="A85" s="29" t="s">
        <v>114</v>
      </c>
      <c r="B85" s="29" t="s">
        <v>115</v>
      </c>
      <c r="C85" s="39">
        <v>653127.12</v>
      </c>
      <c r="D85" s="39">
        <v>6197522.4400000004</v>
      </c>
      <c r="E85" s="29" t="s">
        <v>45</v>
      </c>
      <c r="F85" s="40" t="s">
        <v>116</v>
      </c>
      <c r="G85" s="29" t="s">
        <v>143</v>
      </c>
      <c r="H85" s="29">
        <v>0.47</v>
      </c>
      <c r="I85" s="29">
        <v>0</v>
      </c>
      <c r="J85" s="29">
        <v>19.89</v>
      </c>
      <c r="K85" s="29">
        <v>21.11</v>
      </c>
      <c r="L85" s="29">
        <v>0.02</v>
      </c>
      <c r="M85" s="29">
        <v>0.1</v>
      </c>
      <c r="N85" s="29">
        <v>0</v>
      </c>
      <c r="O85" s="29">
        <v>46.99</v>
      </c>
      <c r="P85" s="29">
        <v>10.78</v>
      </c>
      <c r="Q85" s="29">
        <v>0.03</v>
      </c>
      <c r="R85" s="29">
        <v>99.39</v>
      </c>
      <c r="S85" s="29" t="s">
        <v>268</v>
      </c>
    </row>
    <row r="86" spans="1:19" ht="15" customHeight="1">
      <c r="A86" s="29" t="s">
        <v>114</v>
      </c>
      <c r="B86" s="29" t="s">
        <v>115</v>
      </c>
      <c r="C86" s="39">
        <v>653127.12</v>
      </c>
      <c r="D86" s="39">
        <v>6197522.4400000004</v>
      </c>
      <c r="E86" s="29" t="s">
        <v>45</v>
      </c>
      <c r="F86" s="40" t="s">
        <v>116</v>
      </c>
      <c r="G86" s="29" t="s">
        <v>143</v>
      </c>
      <c r="H86" s="29">
        <v>0.51</v>
      </c>
      <c r="I86" s="29">
        <v>0</v>
      </c>
      <c r="J86" s="29">
        <v>13.14</v>
      </c>
      <c r="K86" s="29">
        <v>21.24</v>
      </c>
      <c r="L86" s="29">
        <v>0.28000000000000003</v>
      </c>
      <c r="M86" s="29">
        <v>1.94</v>
      </c>
      <c r="N86" s="29">
        <v>0.02</v>
      </c>
      <c r="O86" s="29">
        <v>48.69</v>
      </c>
      <c r="P86" s="29">
        <v>13.77</v>
      </c>
      <c r="Q86" s="29">
        <v>0.13</v>
      </c>
      <c r="R86" s="29">
        <v>99.72</v>
      </c>
      <c r="S86" s="29" t="s">
        <v>268</v>
      </c>
    </row>
    <row r="87" spans="1:19" ht="15" customHeight="1">
      <c r="A87" s="29" t="s">
        <v>114</v>
      </c>
      <c r="B87" s="29" t="s">
        <v>115</v>
      </c>
      <c r="C87" s="39">
        <v>653127.12</v>
      </c>
      <c r="D87" s="39">
        <v>6197522.4400000004</v>
      </c>
      <c r="E87" s="29" t="s">
        <v>45</v>
      </c>
      <c r="F87" s="40" t="s">
        <v>116</v>
      </c>
      <c r="G87" s="29" t="s">
        <v>143</v>
      </c>
      <c r="H87" s="29">
        <v>0.19</v>
      </c>
      <c r="I87" s="29">
        <v>0.01</v>
      </c>
      <c r="J87" s="29">
        <v>20.81</v>
      </c>
      <c r="K87" s="29">
        <v>17.670000000000002</v>
      </c>
      <c r="L87" s="29">
        <v>0.16</v>
      </c>
      <c r="M87" s="29">
        <v>1.5</v>
      </c>
      <c r="N87" s="29">
        <v>0.01</v>
      </c>
      <c r="O87" s="29">
        <v>38.82</v>
      </c>
      <c r="P87" s="29">
        <v>15.64</v>
      </c>
      <c r="Q87" s="29">
        <v>0.05</v>
      </c>
      <c r="R87" s="29">
        <v>94.86</v>
      </c>
      <c r="S87" s="29" t="s">
        <v>268</v>
      </c>
    </row>
    <row r="88" spans="1:19" ht="15" customHeight="1">
      <c r="A88" s="29" t="s">
        <v>114</v>
      </c>
      <c r="B88" s="29" t="s">
        <v>115</v>
      </c>
      <c r="C88" s="39">
        <v>653127.12</v>
      </c>
      <c r="D88" s="39">
        <v>6197522.4400000004</v>
      </c>
      <c r="E88" s="29" t="s">
        <v>45</v>
      </c>
      <c r="F88" s="40" t="s">
        <v>116</v>
      </c>
      <c r="G88" s="29" t="s">
        <v>143</v>
      </c>
      <c r="H88" s="29">
        <v>0.27</v>
      </c>
      <c r="I88" s="29">
        <v>0</v>
      </c>
      <c r="J88" s="29">
        <v>18.170000000000002</v>
      </c>
      <c r="K88" s="29">
        <v>17.12</v>
      </c>
      <c r="L88" s="29">
        <v>0</v>
      </c>
      <c r="M88" s="29">
        <v>0.16</v>
      </c>
      <c r="N88" s="29">
        <v>0</v>
      </c>
      <c r="O88" s="29">
        <v>50.22</v>
      </c>
      <c r="P88" s="29">
        <v>13</v>
      </c>
      <c r="Q88" s="29">
        <v>0.08</v>
      </c>
      <c r="R88" s="29">
        <v>99.02</v>
      </c>
      <c r="S88" s="29" t="s">
        <v>268</v>
      </c>
    </row>
    <row r="89" spans="1:19" ht="15" customHeight="1">
      <c r="A89" s="29" t="s">
        <v>117</v>
      </c>
      <c r="B89" s="29" t="s">
        <v>118</v>
      </c>
      <c r="C89" s="39">
        <v>639678.15</v>
      </c>
      <c r="D89" s="39">
        <v>6192115.6900000004</v>
      </c>
      <c r="E89" s="29" t="s">
        <v>45</v>
      </c>
      <c r="F89" s="40" t="s">
        <v>116</v>
      </c>
      <c r="G89" s="29" t="s">
        <v>143</v>
      </c>
      <c r="H89" s="29">
        <v>0.84</v>
      </c>
      <c r="I89" s="29">
        <v>0</v>
      </c>
      <c r="J89" s="29">
        <v>7.99</v>
      </c>
      <c r="K89" s="29">
        <v>27.66</v>
      </c>
      <c r="L89" s="29">
        <v>0.08</v>
      </c>
      <c r="M89" s="29">
        <v>0.03</v>
      </c>
      <c r="N89" s="29">
        <v>0</v>
      </c>
      <c r="O89" s="29">
        <v>58.68</v>
      </c>
      <c r="P89" s="29">
        <v>4.18</v>
      </c>
      <c r="Q89" s="29">
        <v>0.36</v>
      </c>
      <c r="R89" s="29">
        <v>99.82</v>
      </c>
      <c r="S89" s="29" t="s">
        <v>269</v>
      </c>
    </row>
    <row r="90" spans="1:19" ht="15" customHeight="1">
      <c r="A90" s="29" t="s">
        <v>117</v>
      </c>
      <c r="B90" s="29" t="s">
        <v>118</v>
      </c>
      <c r="C90" s="39">
        <v>639678.15</v>
      </c>
      <c r="D90" s="39">
        <v>6192115.6900000004</v>
      </c>
      <c r="E90" s="29" t="s">
        <v>45</v>
      </c>
      <c r="F90" s="40" t="s">
        <v>116</v>
      </c>
      <c r="G90" s="29" t="s">
        <v>143</v>
      </c>
      <c r="H90" s="29">
        <v>0.28999999999999998</v>
      </c>
      <c r="I90" s="29">
        <v>0</v>
      </c>
      <c r="J90" s="29">
        <v>18.3</v>
      </c>
      <c r="K90" s="29">
        <v>16.88</v>
      </c>
      <c r="L90" s="29">
        <v>0.25</v>
      </c>
      <c r="M90" s="29">
        <v>0.18</v>
      </c>
      <c r="N90" s="29">
        <v>0.05</v>
      </c>
      <c r="O90" s="29">
        <v>49.66</v>
      </c>
      <c r="P90" s="29">
        <v>13.71</v>
      </c>
      <c r="Q90" s="29">
        <v>0.06</v>
      </c>
      <c r="R90" s="29">
        <v>99.38</v>
      </c>
      <c r="S90" s="29" t="s">
        <v>268</v>
      </c>
    </row>
    <row r="91" spans="1:19" ht="15" customHeight="1">
      <c r="A91" s="29" t="s">
        <v>119</v>
      </c>
      <c r="B91" s="29" t="s">
        <v>120</v>
      </c>
      <c r="C91" s="39">
        <v>604456.1</v>
      </c>
      <c r="D91" s="39">
        <v>6183453.4500000002</v>
      </c>
      <c r="E91" s="29" t="s">
        <v>45</v>
      </c>
      <c r="F91" s="40" t="s">
        <v>121</v>
      </c>
      <c r="G91" s="29" t="s">
        <v>146</v>
      </c>
      <c r="H91" s="29">
        <v>0.42</v>
      </c>
      <c r="I91" s="29">
        <v>0</v>
      </c>
      <c r="J91" s="29">
        <v>0.13</v>
      </c>
      <c r="K91" s="29">
        <v>34.61</v>
      </c>
      <c r="L91" s="29">
        <v>0</v>
      </c>
      <c r="M91" s="29">
        <v>49.63</v>
      </c>
      <c r="N91" s="29">
        <v>0.03</v>
      </c>
      <c r="O91" s="29">
        <v>3.54</v>
      </c>
      <c r="P91" s="29">
        <v>10.34</v>
      </c>
      <c r="Q91" s="29">
        <v>0</v>
      </c>
      <c r="R91" s="29">
        <v>98.7</v>
      </c>
      <c r="S91" s="29" t="s">
        <v>147</v>
      </c>
    </row>
    <row r="92" spans="1:19" ht="15" customHeight="1">
      <c r="A92" s="29" t="s">
        <v>119</v>
      </c>
      <c r="B92" s="29" t="s">
        <v>120</v>
      </c>
      <c r="C92" s="39">
        <v>604456.1</v>
      </c>
      <c r="D92" s="39">
        <v>6183453.4500000002</v>
      </c>
      <c r="E92" s="29" t="s">
        <v>45</v>
      </c>
      <c r="F92" s="40" t="s">
        <v>121</v>
      </c>
      <c r="G92" s="29" t="s">
        <v>143</v>
      </c>
      <c r="H92" s="29">
        <v>0.26</v>
      </c>
      <c r="I92" s="29">
        <v>0</v>
      </c>
      <c r="J92" s="29">
        <v>16.579999999999998</v>
      </c>
      <c r="K92" s="29">
        <v>13.89</v>
      </c>
      <c r="L92" s="29">
        <v>0.01</v>
      </c>
      <c r="M92" s="29">
        <v>0.25</v>
      </c>
      <c r="N92" s="29">
        <v>0</v>
      </c>
      <c r="O92" s="29">
        <v>53.56</v>
      </c>
      <c r="P92" s="29">
        <v>13.91</v>
      </c>
      <c r="Q92" s="29">
        <v>0.04</v>
      </c>
      <c r="R92" s="29">
        <v>98.5</v>
      </c>
      <c r="S92" s="29" t="s">
        <v>268</v>
      </c>
    </row>
    <row r="93" spans="1:19" ht="15" customHeight="1">
      <c r="A93" s="29" t="s">
        <v>119</v>
      </c>
      <c r="B93" s="29" t="s">
        <v>120</v>
      </c>
      <c r="C93" s="39">
        <v>604456.1</v>
      </c>
      <c r="D93" s="39">
        <v>6183453.4500000002</v>
      </c>
      <c r="E93" s="29" t="s">
        <v>45</v>
      </c>
      <c r="F93" s="40" t="s">
        <v>121</v>
      </c>
      <c r="G93" s="29" t="s">
        <v>143</v>
      </c>
      <c r="H93" s="29">
        <v>0.39</v>
      </c>
      <c r="I93" s="29">
        <v>0.01</v>
      </c>
      <c r="J93" s="29">
        <v>18.89</v>
      </c>
      <c r="K93" s="29">
        <v>22.69</v>
      </c>
      <c r="L93" s="29">
        <v>0.01</v>
      </c>
      <c r="M93" s="29">
        <v>0.26</v>
      </c>
      <c r="N93" s="29">
        <v>0</v>
      </c>
      <c r="O93" s="29">
        <v>46.66</v>
      </c>
      <c r="P93" s="29">
        <v>10.59</v>
      </c>
      <c r="Q93" s="29">
        <v>0.08</v>
      </c>
      <c r="R93" s="29">
        <v>99.58</v>
      </c>
      <c r="S93" s="29" t="s">
        <v>268</v>
      </c>
    </row>
    <row r="94" spans="1:19" ht="15" customHeight="1">
      <c r="A94" s="29" t="s">
        <v>122</v>
      </c>
      <c r="B94" s="29" t="s">
        <v>123</v>
      </c>
      <c r="C94" s="39">
        <v>604456.1</v>
      </c>
      <c r="D94" s="39">
        <v>6183453.4500000002</v>
      </c>
      <c r="E94" s="29" t="s">
        <v>45</v>
      </c>
      <c r="F94" s="40" t="s">
        <v>124</v>
      </c>
      <c r="G94" s="29" t="s">
        <v>143</v>
      </c>
      <c r="H94" s="29">
        <v>0.5</v>
      </c>
      <c r="I94" s="29">
        <v>0.01</v>
      </c>
      <c r="J94" s="29">
        <v>16.43</v>
      </c>
      <c r="K94" s="29">
        <v>24.03</v>
      </c>
      <c r="L94" s="29">
        <v>0</v>
      </c>
      <c r="M94" s="29">
        <v>0.31</v>
      </c>
      <c r="N94" s="29">
        <v>0</v>
      </c>
      <c r="O94" s="29">
        <v>48.36</v>
      </c>
      <c r="P94" s="29">
        <v>9.59</v>
      </c>
      <c r="Q94" s="29">
        <v>0.05</v>
      </c>
      <c r="R94" s="29">
        <v>99.28</v>
      </c>
      <c r="S94" s="29" t="s">
        <v>268</v>
      </c>
    </row>
    <row r="95" spans="1:19" ht="15" customHeight="1">
      <c r="A95" s="29" t="s">
        <v>125</v>
      </c>
      <c r="B95" s="29" t="s">
        <v>126</v>
      </c>
      <c r="C95" s="39">
        <v>554756.88</v>
      </c>
      <c r="D95" s="39">
        <v>6211295.8300000001</v>
      </c>
      <c r="E95" s="29" t="s">
        <v>45</v>
      </c>
      <c r="F95" s="40" t="s">
        <v>105</v>
      </c>
      <c r="G95" s="29" t="s">
        <v>144</v>
      </c>
      <c r="H95" s="29">
        <v>0.38</v>
      </c>
      <c r="I95" s="29">
        <v>0.06</v>
      </c>
      <c r="J95" s="29">
        <v>19.260000000000002</v>
      </c>
      <c r="K95" s="29">
        <v>7.72</v>
      </c>
      <c r="L95" s="29">
        <v>41.55</v>
      </c>
      <c r="M95" s="29">
        <v>0.32</v>
      </c>
      <c r="N95" s="29">
        <v>5.27</v>
      </c>
      <c r="O95" s="29">
        <v>5.79</v>
      </c>
      <c r="P95" s="29">
        <v>20.38</v>
      </c>
      <c r="Q95" s="29">
        <v>0.03</v>
      </c>
      <c r="R95" s="29">
        <v>100.76</v>
      </c>
      <c r="S95" s="29" t="s">
        <v>148</v>
      </c>
    </row>
    <row r="96" spans="1:19" ht="15" customHeight="1">
      <c r="A96" s="29" t="s">
        <v>125</v>
      </c>
      <c r="B96" s="29" t="s">
        <v>126</v>
      </c>
      <c r="C96" s="39">
        <v>554756.88</v>
      </c>
      <c r="D96" s="39">
        <v>6211295.8300000001</v>
      </c>
      <c r="E96" s="29" t="s">
        <v>45</v>
      </c>
      <c r="F96" s="40" t="s">
        <v>105</v>
      </c>
      <c r="G96" s="29" t="s">
        <v>143</v>
      </c>
      <c r="H96" s="29">
        <v>0.49</v>
      </c>
      <c r="I96" s="29">
        <v>0</v>
      </c>
      <c r="J96" s="29">
        <v>21.63</v>
      </c>
      <c r="K96" s="29">
        <v>18.23</v>
      </c>
      <c r="L96" s="29">
        <v>0.01</v>
      </c>
      <c r="M96" s="29">
        <v>0.23</v>
      </c>
      <c r="N96" s="29">
        <v>0</v>
      </c>
      <c r="O96" s="29">
        <v>46.17</v>
      </c>
      <c r="P96" s="29">
        <v>12.44</v>
      </c>
      <c r="Q96" s="29">
        <v>0.1</v>
      </c>
      <c r="R96" s="29">
        <v>99.3</v>
      </c>
      <c r="S96" s="29" t="s">
        <v>268</v>
      </c>
    </row>
    <row r="97" spans="1:19" ht="15" customHeight="1">
      <c r="A97" s="29" t="s">
        <v>127</v>
      </c>
      <c r="B97" s="29" t="s">
        <v>128</v>
      </c>
      <c r="C97" s="39">
        <v>550884.36</v>
      </c>
      <c r="D97" s="39">
        <v>6193896.6900000004</v>
      </c>
      <c r="E97" s="29" t="s">
        <v>45</v>
      </c>
      <c r="F97" s="43" t="s">
        <v>129</v>
      </c>
      <c r="G97" s="29" t="s">
        <v>144</v>
      </c>
      <c r="H97" s="29">
        <v>0.39</v>
      </c>
      <c r="I97" s="29">
        <v>0.02</v>
      </c>
      <c r="J97" s="29">
        <v>22.11</v>
      </c>
      <c r="K97" s="29">
        <v>19.03</v>
      </c>
      <c r="L97" s="29">
        <v>38.79</v>
      </c>
      <c r="M97" s="29">
        <v>0.26</v>
      </c>
      <c r="N97" s="29">
        <v>8.5</v>
      </c>
      <c r="O97" s="29">
        <v>7.0000000000000007E-2</v>
      </c>
      <c r="P97" s="29">
        <v>9.68</v>
      </c>
      <c r="Q97" s="29">
        <v>0.01</v>
      </c>
      <c r="R97" s="29">
        <v>98.86</v>
      </c>
      <c r="S97" s="29" t="s">
        <v>149</v>
      </c>
    </row>
    <row r="98" spans="1:19" ht="15" customHeight="1">
      <c r="A98" s="64" t="s">
        <v>127</v>
      </c>
      <c r="B98" s="64" t="s">
        <v>128</v>
      </c>
      <c r="C98" s="65">
        <v>550884.36</v>
      </c>
      <c r="D98" s="65">
        <v>6193896.6900000004</v>
      </c>
      <c r="E98" s="64" t="s">
        <v>45</v>
      </c>
      <c r="F98" s="66" t="s">
        <v>129</v>
      </c>
      <c r="G98" s="64" t="s">
        <v>143</v>
      </c>
      <c r="H98" s="64">
        <v>0.3</v>
      </c>
      <c r="I98" s="64">
        <v>0</v>
      </c>
      <c r="J98" s="64">
        <v>5.93</v>
      </c>
      <c r="K98" s="64">
        <v>27.8</v>
      </c>
      <c r="L98" s="64">
        <v>0.03</v>
      </c>
      <c r="M98" s="64">
        <v>3.85</v>
      </c>
      <c r="N98" s="64">
        <v>0</v>
      </c>
      <c r="O98" s="64">
        <v>45.95</v>
      </c>
      <c r="P98" s="64">
        <v>14.25</v>
      </c>
      <c r="Q98" s="64">
        <v>0.06</v>
      </c>
      <c r="R98" s="64">
        <v>98.17</v>
      </c>
      <c r="S98" s="64" t="s">
        <v>268</v>
      </c>
    </row>
    <row r="99" spans="1:19" s="50" customFormat="1" ht="15" customHeight="1">
      <c r="A99" s="78" t="s">
        <v>190</v>
      </c>
      <c r="B99" s="78" t="s">
        <v>155</v>
      </c>
      <c r="C99" s="79">
        <v>633185.18000000005</v>
      </c>
      <c r="D99" s="79">
        <v>6234315.4199999999</v>
      </c>
      <c r="E99" s="55" t="s">
        <v>45</v>
      </c>
      <c r="F99" s="78" t="s">
        <v>225</v>
      </c>
      <c r="G99" s="78" t="s">
        <v>143</v>
      </c>
      <c r="H99" s="78">
        <v>0.38</v>
      </c>
      <c r="I99" s="78">
        <v>0.01</v>
      </c>
      <c r="J99" s="78">
        <v>17.170000000000002</v>
      </c>
      <c r="K99" s="78">
        <v>19.8</v>
      </c>
      <c r="L99" s="78">
        <v>0.03</v>
      </c>
      <c r="M99" s="78">
        <v>0.19</v>
      </c>
      <c r="N99" s="78">
        <v>0.01</v>
      </c>
      <c r="O99" s="78">
        <v>50.73</v>
      </c>
      <c r="P99" s="78">
        <v>12.13</v>
      </c>
      <c r="Q99" s="78">
        <v>0.11</v>
      </c>
      <c r="R99" s="78">
        <v>100.56</v>
      </c>
      <c r="S99" s="67" t="s">
        <v>268</v>
      </c>
    </row>
    <row r="100" spans="1:19" s="50" customFormat="1" ht="15" customHeight="1">
      <c r="A100" s="78" t="s">
        <v>190</v>
      </c>
      <c r="B100" s="78" t="s">
        <v>155</v>
      </c>
      <c r="C100" s="79">
        <v>633185.18000000005</v>
      </c>
      <c r="D100" s="79">
        <v>6234315.4199999999</v>
      </c>
      <c r="E100" s="55" t="s">
        <v>45</v>
      </c>
      <c r="F100" s="78" t="s">
        <v>225</v>
      </c>
      <c r="G100" s="78" t="s">
        <v>143</v>
      </c>
      <c r="H100" s="78">
        <v>1.04</v>
      </c>
      <c r="I100" s="78">
        <v>0</v>
      </c>
      <c r="J100" s="78">
        <v>11.19</v>
      </c>
      <c r="K100" s="78">
        <v>40.08</v>
      </c>
      <c r="L100" s="78">
        <v>0.11</v>
      </c>
      <c r="M100" s="78">
        <v>1.74</v>
      </c>
      <c r="N100" s="78">
        <v>0.02</v>
      </c>
      <c r="O100" s="78">
        <v>42.99</v>
      </c>
      <c r="P100" s="78">
        <v>0.49</v>
      </c>
      <c r="Q100" s="78">
        <v>1.62</v>
      </c>
      <c r="R100" s="78">
        <v>99.28</v>
      </c>
      <c r="S100" s="67" t="s">
        <v>268</v>
      </c>
    </row>
    <row r="101" spans="1:19" s="50" customFormat="1" ht="15" customHeight="1">
      <c r="A101" s="78" t="s">
        <v>190</v>
      </c>
      <c r="B101" s="78" t="s">
        <v>155</v>
      </c>
      <c r="C101" s="79">
        <v>633185.18000000005</v>
      </c>
      <c r="D101" s="79">
        <v>6234315.4199999999</v>
      </c>
      <c r="E101" s="55" t="s">
        <v>45</v>
      </c>
      <c r="F101" s="78" t="s">
        <v>225</v>
      </c>
      <c r="G101" s="78" t="s">
        <v>143</v>
      </c>
      <c r="H101" s="78">
        <v>0.3</v>
      </c>
      <c r="I101" s="78">
        <v>0.02</v>
      </c>
      <c r="J101" s="78">
        <v>18.670000000000002</v>
      </c>
      <c r="K101" s="78">
        <v>20.52</v>
      </c>
      <c r="L101" s="78">
        <v>0</v>
      </c>
      <c r="M101" s="78">
        <v>0.31</v>
      </c>
      <c r="N101" s="78">
        <v>0</v>
      </c>
      <c r="O101" s="78">
        <v>48.33</v>
      </c>
      <c r="P101" s="78">
        <v>11.84</v>
      </c>
      <c r="Q101" s="78">
        <v>0.13</v>
      </c>
      <c r="R101" s="78">
        <v>100.12</v>
      </c>
      <c r="S101" s="67" t="s">
        <v>268</v>
      </c>
    </row>
    <row r="102" spans="1:19" s="50" customFormat="1" ht="15" customHeight="1">
      <c r="A102" s="78" t="s">
        <v>190</v>
      </c>
      <c r="B102" s="78" t="s">
        <v>155</v>
      </c>
      <c r="C102" s="79">
        <v>633185.18000000005</v>
      </c>
      <c r="D102" s="79">
        <v>6234315.4199999999</v>
      </c>
      <c r="E102" s="55" t="s">
        <v>45</v>
      </c>
      <c r="F102" s="78" t="s">
        <v>225</v>
      </c>
      <c r="G102" s="78" t="s">
        <v>143</v>
      </c>
      <c r="H102" s="78">
        <v>0.2</v>
      </c>
      <c r="I102" s="78">
        <v>0</v>
      </c>
      <c r="J102" s="78">
        <v>32.090000000000003</v>
      </c>
      <c r="K102" s="78">
        <v>15.29</v>
      </c>
      <c r="L102" s="78">
        <v>0.05</v>
      </c>
      <c r="M102" s="78">
        <v>1.01</v>
      </c>
      <c r="N102" s="78">
        <v>0.01</v>
      </c>
      <c r="O102" s="78">
        <v>34.97</v>
      </c>
      <c r="P102" s="78">
        <v>17.059999999999999</v>
      </c>
      <c r="Q102" s="78">
        <v>0.12</v>
      </c>
      <c r="R102" s="78">
        <v>100.8</v>
      </c>
      <c r="S102" s="67" t="s">
        <v>268</v>
      </c>
    </row>
    <row r="103" spans="1:19" s="50" customFormat="1" ht="15" customHeight="1">
      <c r="A103" s="78" t="s">
        <v>191</v>
      </c>
      <c r="B103" s="78" t="s">
        <v>156</v>
      </c>
      <c r="C103" s="79">
        <v>582459.63</v>
      </c>
      <c r="D103" s="79">
        <v>6218150.6399999997</v>
      </c>
      <c r="E103" s="55" t="s">
        <v>45</v>
      </c>
      <c r="F103" s="78" t="s">
        <v>226</v>
      </c>
      <c r="G103" s="78" t="s">
        <v>143</v>
      </c>
      <c r="H103" s="78">
        <v>0.28999999999999998</v>
      </c>
      <c r="I103" s="78">
        <v>0.01</v>
      </c>
      <c r="J103" s="78">
        <v>8.34</v>
      </c>
      <c r="K103" s="78">
        <v>22.48</v>
      </c>
      <c r="L103" s="78">
        <v>0.09</v>
      </c>
      <c r="M103" s="78">
        <v>1.48</v>
      </c>
      <c r="N103" s="78">
        <v>0</v>
      </c>
      <c r="O103" s="78">
        <v>54.46</v>
      </c>
      <c r="P103" s="78">
        <v>12.22</v>
      </c>
      <c r="Q103" s="78">
        <v>0.03</v>
      </c>
      <c r="R103" s="78">
        <v>99.4</v>
      </c>
      <c r="S103" s="67" t="s">
        <v>268</v>
      </c>
    </row>
    <row r="104" spans="1:19" s="50" customFormat="1" ht="15" customHeight="1">
      <c r="A104" s="78" t="s">
        <v>191</v>
      </c>
      <c r="B104" s="78" t="s">
        <v>156</v>
      </c>
      <c r="C104" s="79">
        <v>582459.63</v>
      </c>
      <c r="D104" s="79">
        <v>6218150.6399999997</v>
      </c>
      <c r="E104" s="55" t="s">
        <v>45</v>
      </c>
      <c r="F104" s="78" t="s">
        <v>226</v>
      </c>
      <c r="G104" s="78" t="s">
        <v>143</v>
      </c>
      <c r="H104" s="78">
        <v>0.33</v>
      </c>
      <c r="I104" s="78">
        <v>0</v>
      </c>
      <c r="J104" s="78">
        <v>8.7100000000000009</v>
      </c>
      <c r="K104" s="78">
        <v>36.380000000000003</v>
      </c>
      <c r="L104" s="78">
        <v>0.06</v>
      </c>
      <c r="M104" s="78">
        <v>4.95</v>
      </c>
      <c r="N104" s="78">
        <v>0</v>
      </c>
      <c r="O104" s="78">
        <v>37.46</v>
      </c>
      <c r="P104" s="78">
        <v>10.58</v>
      </c>
      <c r="Q104" s="78">
        <v>0.05</v>
      </c>
      <c r="R104" s="78">
        <v>98.52</v>
      </c>
      <c r="S104" s="67" t="s">
        <v>268</v>
      </c>
    </row>
    <row r="105" spans="1:19" s="50" customFormat="1" ht="15" customHeight="1">
      <c r="A105" s="78" t="s">
        <v>191</v>
      </c>
      <c r="B105" s="78" t="s">
        <v>156</v>
      </c>
      <c r="C105" s="79">
        <v>582459.63</v>
      </c>
      <c r="D105" s="79">
        <v>6218150.6399999997</v>
      </c>
      <c r="E105" s="55" t="s">
        <v>45</v>
      </c>
      <c r="F105" s="78" t="s">
        <v>226</v>
      </c>
      <c r="G105" s="78" t="s">
        <v>143</v>
      </c>
      <c r="H105" s="78">
        <v>0.45</v>
      </c>
      <c r="I105" s="78">
        <v>0</v>
      </c>
      <c r="J105" s="78">
        <v>21.41</v>
      </c>
      <c r="K105" s="78">
        <v>27.76</v>
      </c>
      <c r="L105" s="78">
        <v>0.04</v>
      </c>
      <c r="M105" s="78">
        <v>0.24</v>
      </c>
      <c r="N105" s="78">
        <v>0</v>
      </c>
      <c r="O105" s="78">
        <v>39.020000000000003</v>
      </c>
      <c r="P105" s="78">
        <v>10.55</v>
      </c>
      <c r="Q105" s="78">
        <v>0.19</v>
      </c>
      <c r="R105" s="78">
        <v>99.66</v>
      </c>
      <c r="S105" s="67" t="s">
        <v>268</v>
      </c>
    </row>
    <row r="106" spans="1:19" s="50" customFormat="1" ht="15" customHeight="1">
      <c r="A106" s="78" t="s">
        <v>191</v>
      </c>
      <c r="B106" s="78" t="s">
        <v>156</v>
      </c>
      <c r="C106" s="79">
        <v>582459.63</v>
      </c>
      <c r="D106" s="79">
        <v>6218150.6399999997</v>
      </c>
      <c r="E106" s="55" t="s">
        <v>45</v>
      </c>
      <c r="F106" s="78" t="s">
        <v>226</v>
      </c>
      <c r="G106" s="78" t="s">
        <v>146</v>
      </c>
      <c r="H106" s="78">
        <v>0.42</v>
      </c>
      <c r="I106" s="78">
        <v>0.01</v>
      </c>
      <c r="J106" s="78">
        <v>0.04</v>
      </c>
      <c r="K106" s="78">
        <v>36.049999999999997</v>
      </c>
      <c r="L106" s="78">
        <v>0</v>
      </c>
      <c r="M106" s="78">
        <v>49.7</v>
      </c>
      <c r="N106" s="78">
        <v>0.01</v>
      </c>
      <c r="O106" s="78">
        <v>3.26</v>
      </c>
      <c r="P106" s="78">
        <v>9.41</v>
      </c>
      <c r="Q106" s="78">
        <v>0.02</v>
      </c>
      <c r="R106" s="78">
        <v>98.92</v>
      </c>
      <c r="S106" s="67" t="s">
        <v>147</v>
      </c>
    </row>
    <row r="107" spans="1:19" s="50" customFormat="1" ht="15" customHeight="1">
      <c r="A107" s="78" t="s">
        <v>191</v>
      </c>
      <c r="B107" s="78" t="s">
        <v>156</v>
      </c>
      <c r="C107" s="79">
        <v>582459.63</v>
      </c>
      <c r="D107" s="79">
        <v>6218150.6399999997</v>
      </c>
      <c r="E107" s="55" t="s">
        <v>45</v>
      </c>
      <c r="F107" s="78" t="s">
        <v>226</v>
      </c>
      <c r="G107" s="78" t="s">
        <v>143</v>
      </c>
      <c r="H107" s="78">
        <v>0.97</v>
      </c>
      <c r="I107" s="78">
        <v>0</v>
      </c>
      <c r="J107" s="78">
        <v>9.06</v>
      </c>
      <c r="K107" s="78">
        <v>27.1</v>
      </c>
      <c r="L107" s="78">
        <v>0.03</v>
      </c>
      <c r="M107" s="78">
        <v>0.21</v>
      </c>
      <c r="N107" s="78">
        <v>0</v>
      </c>
      <c r="O107" s="78">
        <v>53.93</v>
      </c>
      <c r="P107" s="78">
        <v>8.3800000000000008</v>
      </c>
      <c r="Q107" s="78">
        <v>0.28000000000000003</v>
      </c>
      <c r="R107" s="78">
        <v>99.96</v>
      </c>
      <c r="S107" s="67" t="s">
        <v>268</v>
      </c>
    </row>
    <row r="108" spans="1:19" s="50" customFormat="1" ht="15" customHeight="1">
      <c r="A108" s="78" t="s">
        <v>192</v>
      </c>
      <c r="B108" s="78" t="s">
        <v>157</v>
      </c>
      <c r="C108" s="79">
        <v>587687.46</v>
      </c>
      <c r="D108" s="79">
        <v>6222442.79</v>
      </c>
      <c r="E108" s="55" t="s">
        <v>45</v>
      </c>
      <c r="F108" s="78" t="s">
        <v>225</v>
      </c>
      <c r="G108" s="78" t="s">
        <v>146</v>
      </c>
      <c r="H108" s="78">
        <v>0.28000000000000003</v>
      </c>
      <c r="I108" s="78">
        <v>0.04</v>
      </c>
      <c r="J108" s="78">
        <v>0.31</v>
      </c>
      <c r="K108" s="78">
        <v>32</v>
      </c>
      <c r="L108" s="78">
        <v>0.04</v>
      </c>
      <c r="M108" s="78">
        <v>52.93</v>
      </c>
      <c r="N108" s="78">
        <v>0.02</v>
      </c>
      <c r="O108" s="78">
        <v>2.42</v>
      </c>
      <c r="P108" s="78">
        <v>11.71</v>
      </c>
      <c r="Q108" s="78">
        <v>0.06</v>
      </c>
      <c r="R108" s="78">
        <v>99.81</v>
      </c>
      <c r="S108" s="67" t="s">
        <v>147</v>
      </c>
    </row>
    <row r="109" spans="1:19" s="50" customFormat="1" ht="15" customHeight="1">
      <c r="A109" s="78" t="s">
        <v>192</v>
      </c>
      <c r="B109" s="78" t="s">
        <v>157</v>
      </c>
      <c r="C109" s="79">
        <v>587687.46</v>
      </c>
      <c r="D109" s="79">
        <v>6222442.79</v>
      </c>
      <c r="E109" s="55" t="s">
        <v>45</v>
      </c>
      <c r="F109" s="78" t="s">
        <v>225</v>
      </c>
      <c r="G109" s="78" t="s">
        <v>143</v>
      </c>
      <c r="H109" s="78">
        <v>0.48</v>
      </c>
      <c r="I109" s="78">
        <v>0.06</v>
      </c>
      <c r="J109" s="78">
        <v>16.88</v>
      </c>
      <c r="K109" s="78">
        <v>29.54</v>
      </c>
      <c r="L109" s="78">
        <v>0.03</v>
      </c>
      <c r="M109" s="78">
        <v>0.56999999999999995</v>
      </c>
      <c r="N109" s="78">
        <v>0</v>
      </c>
      <c r="O109" s="78">
        <v>44.07</v>
      </c>
      <c r="P109" s="78">
        <v>6.29</v>
      </c>
      <c r="Q109" s="78">
        <v>0.23</v>
      </c>
      <c r="R109" s="78">
        <v>98.15</v>
      </c>
      <c r="S109" s="67" t="s">
        <v>268</v>
      </c>
    </row>
    <row r="110" spans="1:19" s="50" customFormat="1" ht="15" customHeight="1">
      <c r="A110" s="78" t="s">
        <v>192</v>
      </c>
      <c r="B110" s="78" t="s">
        <v>157</v>
      </c>
      <c r="C110" s="79">
        <v>587687.46</v>
      </c>
      <c r="D110" s="79">
        <v>6222442.79</v>
      </c>
      <c r="E110" s="55" t="s">
        <v>45</v>
      </c>
      <c r="F110" s="78" t="s">
        <v>225</v>
      </c>
      <c r="G110" s="78" t="s">
        <v>143</v>
      </c>
      <c r="H110" s="78">
        <v>1.0900000000000001</v>
      </c>
      <c r="I110" s="78">
        <v>0</v>
      </c>
      <c r="J110" s="78">
        <v>8.01</v>
      </c>
      <c r="K110" s="78">
        <v>27</v>
      </c>
      <c r="L110" s="78">
        <v>0.03</v>
      </c>
      <c r="M110" s="78">
        <v>0.02</v>
      </c>
      <c r="N110" s="78">
        <v>0.02</v>
      </c>
      <c r="O110" s="78">
        <v>58.8</v>
      </c>
      <c r="P110" s="78">
        <v>4.42</v>
      </c>
      <c r="Q110" s="78">
        <v>0.23</v>
      </c>
      <c r="R110" s="78">
        <v>99.62</v>
      </c>
      <c r="S110" s="29" t="s">
        <v>269</v>
      </c>
    </row>
    <row r="111" spans="1:19" s="50" customFormat="1" ht="15" customHeight="1">
      <c r="A111" s="78" t="s">
        <v>192</v>
      </c>
      <c r="B111" s="78" t="s">
        <v>157</v>
      </c>
      <c r="C111" s="79">
        <v>587687.46</v>
      </c>
      <c r="D111" s="79">
        <v>6222442.79</v>
      </c>
      <c r="E111" s="55" t="s">
        <v>45</v>
      </c>
      <c r="F111" s="78" t="s">
        <v>225</v>
      </c>
      <c r="G111" s="78" t="s">
        <v>143</v>
      </c>
      <c r="H111" s="78">
        <v>0.32</v>
      </c>
      <c r="I111" s="78">
        <v>0.08</v>
      </c>
      <c r="J111" s="78">
        <v>14.03</v>
      </c>
      <c r="K111" s="78">
        <v>25.09</v>
      </c>
      <c r="L111" s="78">
        <v>0.05</v>
      </c>
      <c r="M111" s="78">
        <v>0.5</v>
      </c>
      <c r="N111" s="78">
        <v>0</v>
      </c>
      <c r="O111" s="78">
        <v>50.26</v>
      </c>
      <c r="P111" s="78">
        <v>7.73</v>
      </c>
      <c r="Q111" s="78">
        <v>0.09</v>
      </c>
      <c r="R111" s="78">
        <v>98.15</v>
      </c>
      <c r="S111" s="67" t="s">
        <v>268</v>
      </c>
    </row>
    <row r="112" spans="1:19" s="50" customFormat="1" ht="15" customHeight="1">
      <c r="A112" s="78" t="s">
        <v>195</v>
      </c>
      <c r="B112" s="78" t="s">
        <v>159</v>
      </c>
      <c r="C112" s="79">
        <v>598922.55000000005</v>
      </c>
      <c r="D112" s="79">
        <v>6181171.7999999998</v>
      </c>
      <c r="E112" s="55" t="s">
        <v>45</v>
      </c>
      <c r="F112" s="78" t="s">
        <v>228</v>
      </c>
      <c r="G112" s="78" t="s">
        <v>143</v>
      </c>
      <c r="H112" s="78">
        <v>0.43</v>
      </c>
      <c r="I112" s="78">
        <v>7.0000000000000007E-2</v>
      </c>
      <c r="J112" s="78">
        <v>15.52</v>
      </c>
      <c r="K112" s="78">
        <v>15.64</v>
      </c>
      <c r="L112" s="78">
        <v>0.01</v>
      </c>
      <c r="M112" s="78">
        <v>0.18</v>
      </c>
      <c r="N112" s="78">
        <v>0</v>
      </c>
      <c r="O112" s="78">
        <v>55.26</v>
      </c>
      <c r="P112" s="78">
        <v>13.31</v>
      </c>
      <c r="Q112" s="78">
        <v>0.08</v>
      </c>
      <c r="R112" s="78">
        <v>100.5</v>
      </c>
      <c r="S112" s="67" t="s">
        <v>268</v>
      </c>
    </row>
    <row r="113" spans="1:19" s="50" customFormat="1" ht="15" customHeight="1">
      <c r="A113" s="78" t="s">
        <v>195</v>
      </c>
      <c r="B113" s="78" t="s">
        <v>159</v>
      </c>
      <c r="C113" s="79">
        <v>598922.55000000005</v>
      </c>
      <c r="D113" s="79">
        <v>6181171.7999999998</v>
      </c>
      <c r="E113" s="55" t="s">
        <v>45</v>
      </c>
      <c r="F113" s="78" t="s">
        <v>228</v>
      </c>
      <c r="G113" s="78" t="s">
        <v>143</v>
      </c>
      <c r="H113" s="78">
        <v>0.3</v>
      </c>
      <c r="I113" s="78">
        <v>0.02</v>
      </c>
      <c r="J113" s="78">
        <v>14.73</v>
      </c>
      <c r="K113" s="78">
        <v>17.21</v>
      </c>
      <c r="L113" s="78">
        <v>0.05</v>
      </c>
      <c r="M113" s="78">
        <v>0.25</v>
      </c>
      <c r="N113" s="78">
        <v>0.01</v>
      </c>
      <c r="O113" s="78">
        <v>52.93</v>
      </c>
      <c r="P113" s="78">
        <v>12.44</v>
      </c>
      <c r="Q113" s="78">
        <v>0.08</v>
      </c>
      <c r="R113" s="78">
        <v>98.02</v>
      </c>
      <c r="S113" s="67" t="s">
        <v>268</v>
      </c>
    </row>
    <row r="114" spans="1:19" s="50" customFormat="1" ht="15" customHeight="1">
      <c r="A114" s="78" t="s">
        <v>195</v>
      </c>
      <c r="B114" s="78" t="s">
        <v>159</v>
      </c>
      <c r="C114" s="79">
        <v>598922.55000000005</v>
      </c>
      <c r="D114" s="79">
        <v>6181171.7999999998</v>
      </c>
      <c r="E114" s="55" t="s">
        <v>45</v>
      </c>
      <c r="F114" s="78" t="s">
        <v>228</v>
      </c>
      <c r="G114" s="78" t="s">
        <v>143</v>
      </c>
      <c r="H114" s="78">
        <v>0.33</v>
      </c>
      <c r="I114" s="78">
        <v>0</v>
      </c>
      <c r="J114" s="78">
        <v>20.75</v>
      </c>
      <c r="K114" s="78">
        <v>19.82</v>
      </c>
      <c r="L114" s="78">
        <v>0.05</v>
      </c>
      <c r="M114" s="78">
        <v>0.15</v>
      </c>
      <c r="N114" s="78">
        <v>0</v>
      </c>
      <c r="O114" s="78">
        <v>45.7</v>
      </c>
      <c r="P114" s="78">
        <v>12.37</v>
      </c>
      <c r="Q114" s="78">
        <v>0.08</v>
      </c>
      <c r="R114" s="78">
        <v>99.25</v>
      </c>
      <c r="S114" s="67" t="s">
        <v>268</v>
      </c>
    </row>
    <row r="115" spans="1:19" s="50" customFormat="1" ht="15" customHeight="1">
      <c r="A115" s="78" t="s">
        <v>195</v>
      </c>
      <c r="B115" s="78" t="s">
        <v>159</v>
      </c>
      <c r="C115" s="79">
        <v>598922.55000000005</v>
      </c>
      <c r="D115" s="79">
        <v>6181171.7999999998</v>
      </c>
      <c r="E115" s="55" t="s">
        <v>45</v>
      </c>
      <c r="F115" s="78" t="s">
        <v>228</v>
      </c>
      <c r="G115" s="78" t="s">
        <v>143</v>
      </c>
      <c r="H115" s="78">
        <v>0.28999999999999998</v>
      </c>
      <c r="I115" s="78">
        <v>0.05</v>
      </c>
      <c r="J115" s="78">
        <v>18.39</v>
      </c>
      <c r="K115" s="78">
        <v>14.94</v>
      </c>
      <c r="L115" s="78">
        <v>0.06</v>
      </c>
      <c r="M115" s="78">
        <v>0.14000000000000001</v>
      </c>
      <c r="N115" s="78">
        <v>0</v>
      </c>
      <c r="O115" s="78">
        <v>51.47</v>
      </c>
      <c r="P115" s="78">
        <v>13.97</v>
      </c>
      <c r="Q115" s="78">
        <v>7.0000000000000007E-2</v>
      </c>
      <c r="R115" s="78">
        <v>99.38</v>
      </c>
      <c r="S115" s="67" t="s">
        <v>268</v>
      </c>
    </row>
    <row r="116" spans="1:19" s="50" customFormat="1" ht="15" customHeight="1">
      <c r="A116" s="78" t="s">
        <v>196</v>
      </c>
      <c r="B116" s="78" t="s">
        <v>160</v>
      </c>
      <c r="C116" s="79">
        <v>598922.55000000005</v>
      </c>
      <c r="D116" s="79">
        <v>6181171.7999999998</v>
      </c>
      <c r="E116" s="55" t="s">
        <v>45</v>
      </c>
      <c r="F116" s="78" t="s">
        <v>75</v>
      </c>
      <c r="G116" s="78" t="s">
        <v>143</v>
      </c>
      <c r="H116" s="78">
        <v>0.25</v>
      </c>
      <c r="I116" s="78">
        <v>0</v>
      </c>
      <c r="J116" s="78">
        <v>7.57</v>
      </c>
      <c r="K116" s="78">
        <v>32.32</v>
      </c>
      <c r="L116" s="78">
        <v>0.09</v>
      </c>
      <c r="M116" s="78">
        <v>4.29</v>
      </c>
      <c r="N116" s="78">
        <v>0.01</v>
      </c>
      <c r="O116" s="78">
        <v>40.78</v>
      </c>
      <c r="P116" s="78">
        <v>12.76</v>
      </c>
      <c r="Q116" s="78">
        <v>0.02</v>
      </c>
      <c r="R116" s="78">
        <v>98.09</v>
      </c>
      <c r="S116" s="67" t="s">
        <v>268</v>
      </c>
    </row>
    <row r="117" spans="1:19" s="50" customFormat="1" ht="15" customHeight="1">
      <c r="A117" s="78" t="s">
        <v>196</v>
      </c>
      <c r="B117" s="78" t="s">
        <v>160</v>
      </c>
      <c r="C117" s="79">
        <v>598922.55000000005</v>
      </c>
      <c r="D117" s="79">
        <v>6181171.7999999998</v>
      </c>
      <c r="E117" s="55" t="s">
        <v>45</v>
      </c>
      <c r="F117" s="78" t="s">
        <v>75</v>
      </c>
      <c r="G117" s="78" t="s">
        <v>143</v>
      </c>
      <c r="H117" s="78">
        <v>0.35</v>
      </c>
      <c r="I117" s="78">
        <v>0</v>
      </c>
      <c r="J117" s="78">
        <v>22.29</v>
      </c>
      <c r="K117" s="78">
        <v>31.79</v>
      </c>
      <c r="L117" s="78">
        <v>0.06</v>
      </c>
      <c r="M117" s="78">
        <v>0.25</v>
      </c>
      <c r="N117" s="78">
        <v>0.01</v>
      </c>
      <c r="O117" s="78">
        <v>35.11</v>
      </c>
      <c r="P117" s="78">
        <v>9.07</v>
      </c>
      <c r="Q117" s="78">
        <v>0.26</v>
      </c>
      <c r="R117" s="78">
        <v>99.19</v>
      </c>
      <c r="S117" s="67" t="s">
        <v>268</v>
      </c>
    </row>
    <row r="118" spans="1:19" s="50" customFormat="1" ht="15" customHeight="1">
      <c r="A118" s="78" t="s">
        <v>197</v>
      </c>
      <c r="B118" s="78" t="s">
        <v>161</v>
      </c>
      <c r="C118" s="79">
        <v>576396.36</v>
      </c>
      <c r="D118" s="79">
        <v>6194350.4900000002</v>
      </c>
      <c r="E118" s="55" t="s">
        <v>45</v>
      </c>
      <c r="F118" s="78" t="s">
        <v>229</v>
      </c>
      <c r="G118" s="78" t="s">
        <v>143</v>
      </c>
      <c r="H118" s="78">
        <v>0.25</v>
      </c>
      <c r="I118" s="78">
        <v>0.02</v>
      </c>
      <c r="J118" s="78">
        <v>8.84</v>
      </c>
      <c r="K118" s="78">
        <v>23.78</v>
      </c>
      <c r="L118" s="78">
        <v>0.09</v>
      </c>
      <c r="M118" s="78">
        <v>3.18</v>
      </c>
      <c r="N118" s="78">
        <v>0.01</v>
      </c>
      <c r="O118" s="78">
        <v>47.86</v>
      </c>
      <c r="P118" s="78">
        <v>15.14</v>
      </c>
      <c r="Q118" s="78">
        <v>7.0000000000000007E-2</v>
      </c>
      <c r="R118" s="78">
        <v>99.24</v>
      </c>
      <c r="S118" s="67" t="s">
        <v>268</v>
      </c>
    </row>
    <row r="119" spans="1:19" s="50" customFormat="1" ht="15" customHeight="1">
      <c r="A119" s="78" t="s">
        <v>201</v>
      </c>
      <c r="B119" s="78" t="s">
        <v>163</v>
      </c>
      <c r="C119" s="79">
        <v>617472.92000000004</v>
      </c>
      <c r="D119" s="79">
        <v>6217634.9299999997</v>
      </c>
      <c r="E119" s="55" t="s">
        <v>45</v>
      </c>
      <c r="F119" s="78" t="s">
        <v>231</v>
      </c>
      <c r="G119" s="78" t="s">
        <v>143</v>
      </c>
      <c r="H119" s="78">
        <v>0.28000000000000003</v>
      </c>
      <c r="I119" s="78">
        <v>0</v>
      </c>
      <c r="J119" s="78">
        <v>19.3</v>
      </c>
      <c r="K119" s="78">
        <v>15.36</v>
      </c>
      <c r="L119" s="78">
        <v>0.05</v>
      </c>
      <c r="M119" s="78">
        <v>0.14000000000000001</v>
      </c>
      <c r="N119" s="78">
        <v>0.01</v>
      </c>
      <c r="O119" s="78">
        <v>50.51</v>
      </c>
      <c r="P119" s="78">
        <v>14.2</v>
      </c>
      <c r="Q119" s="78">
        <v>0.06</v>
      </c>
      <c r="R119" s="78">
        <v>99.91</v>
      </c>
      <c r="S119" s="67" t="s">
        <v>268</v>
      </c>
    </row>
    <row r="120" spans="1:19" s="50" customFormat="1" ht="15" customHeight="1">
      <c r="A120" s="78" t="s">
        <v>201</v>
      </c>
      <c r="B120" s="78" t="s">
        <v>163</v>
      </c>
      <c r="C120" s="79">
        <v>617472.92000000004</v>
      </c>
      <c r="D120" s="79">
        <v>6217634.9299999997</v>
      </c>
      <c r="E120" s="55" t="s">
        <v>45</v>
      </c>
      <c r="F120" s="78" t="s">
        <v>231</v>
      </c>
      <c r="G120" s="78" t="s">
        <v>143</v>
      </c>
      <c r="H120" s="78">
        <v>0.35</v>
      </c>
      <c r="I120" s="78">
        <v>0</v>
      </c>
      <c r="J120" s="78">
        <v>22.16</v>
      </c>
      <c r="K120" s="78">
        <v>16.809999999999999</v>
      </c>
      <c r="L120" s="78">
        <v>0.03</v>
      </c>
      <c r="M120" s="78">
        <v>7.0000000000000007E-2</v>
      </c>
      <c r="N120" s="78">
        <v>0.01</v>
      </c>
      <c r="O120" s="78">
        <v>46.45</v>
      </c>
      <c r="P120" s="78">
        <v>13.84</v>
      </c>
      <c r="Q120" s="78">
        <v>0.04</v>
      </c>
      <c r="R120" s="78">
        <v>99.76</v>
      </c>
      <c r="S120" s="67" t="s">
        <v>268</v>
      </c>
    </row>
    <row r="121" spans="1:19" s="50" customFormat="1" ht="15" customHeight="1">
      <c r="A121" s="78" t="s">
        <v>201</v>
      </c>
      <c r="B121" s="78" t="s">
        <v>163</v>
      </c>
      <c r="C121" s="79">
        <v>617472.92000000004</v>
      </c>
      <c r="D121" s="79">
        <v>6217634.9299999997</v>
      </c>
      <c r="E121" s="55" t="s">
        <v>45</v>
      </c>
      <c r="F121" s="78" t="s">
        <v>231</v>
      </c>
      <c r="G121" s="78" t="s">
        <v>143</v>
      </c>
      <c r="H121" s="78">
        <v>0.35</v>
      </c>
      <c r="I121" s="78">
        <v>0</v>
      </c>
      <c r="J121" s="78">
        <v>22.38</v>
      </c>
      <c r="K121" s="78">
        <v>17.05</v>
      </c>
      <c r="L121" s="78">
        <v>0.02</v>
      </c>
      <c r="M121" s="78">
        <v>0.21</v>
      </c>
      <c r="N121" s="78">
        <v>0.01</v>
      </c>
      <c r="O121" s="78">
        <v>46.37</v>
      </c>
      <c r="P121" s="78">
        <v>13.23</v>
      </c>
      <c r="Q121" s="78">
        <v>7.0000000000000007E-2</v>
      </c>
      <c r="R121" s="78">
        <v>99.69</v>
      </c>
      <c r="S121" s="67" t="s">
        <v>268</v>
      </c>
    </row>
    <row r="122" spans="1:19" s="50" customFormat="1" ht="15" customHeight="1">
      <c r="A122" s="78" t="s">
        <v>202</v>
      </c>
      <c r="B122" s="78" t="s">
        <v>164</v>
      </c>
      <c r="C122" s="79">
        <v>620220.43000000005</v>
      </c>
      <c r="D122" s="79">
        <v>6215190.1100000003</v>
      </c>
      <c r="E122" s="55" t="s">
        <v>45</v>
      </c>
      <c r="F122" s="78" t="s">
        <v>232</v>
      </c>
      <c r="G122" s="78" t="s">
        <v>144</v>
      </c>
      <c r="H122" s="78">
        <v>0.37</v>
      </c>
      <c r="I122" s="78">
        <v>0.05</v>
      </c>
      <c r="J122" s="78">
        <v>19.63</v>
      </c>
      <c r="K122" s="78">
        <v>7.57</v>
      </c>
      <c r="L122" s="78">
        <v>41.01</v>
      </c>
      <c r="M122" s="78">
        <v>0.25</v>
      </c>
      <c r="N122" s="78">
        <v>5.33</v>
      </c>
      <c r="O122" s="78">
        <v>4.95</v>
      </c>
      <c r="P122" s="78">
        <v>20.329999999999998</v>
      </c>
      <c r="Q122" s="78">
        <v>0</v>
      </c>
      <c r="R122" s="78">
        <v>99.49</v>
      </c>
      <c r="S122" s="67" t="s">
        <v>148</v>
      </c>
    </row>
    <row r="123" spans="1:19" s="50" customFormat="1" ht="15" customHeight="1">
      <c r="A123" s="78" t="s">
        <v>202</v>
      </c>
      <c r="B123" s="78" t="s">
        <v>164</v>
      </c>
      <c r="C123" s="79">
        <v>620220.43000000005</v>
      </c>
      <c r="D123" s="79">
        <v>6215190.1100000003</v>
      </c>
      <c r="E123" s="55" t="s">
        <v>45</v>
      </c>
      <c r="F123" s="78" t="s">
        <v>232</v>
      </c>
      <c r="G123" s="78" t="s">
        <v>143</v>
      </c>
      <c r="H123" s="78">
        <v>0.28000000000000003</v>
      </c>
      <c r="I123" s="78">
        <v>0</v>
      </c>
      <c r="J123" s="78">
        <v>14.67</v>
      </c>
      <c r="K123" s="78">
        <v>15.68</v>
      </c>
      <c r="L123" s="78">
        <v>7.0000000000000007E-2</v>
      </c>
      <c r="M123" s="78">
        <v>0.22</v>
      </c>
      <c r="N123" s="78">
        <v>0</v>
      </c>
      <c r="O123" s="78">
        <v>55.33</v>
      </c>
      <c r="P123" s="78">
        <v>13.48</v>
      </c>
      <c r="Q123" s="78">
        <v>0.03</v>
      </c>
      <c r="R123" s="78">
        <v>99.76</v>
      </c>
      <c r="S123" s="67" t="s">
        <v>268</v>
      </c>
    </row>
    <row r="124" spans="1:19" s="50" customFormat="1" ht="15" customHeight="1">
      <c r="A124" s="78" t="s">
        <v>202</v>
      </c>
      <c r="B124" s="78" t="s">
        <v>164</v>
      </c>
      <c r="C124" s="79">
        <v>620220.43000000005</v>
      </c>
      <c r="D124" s="79">
        <v>6215190.1100000003</v>
      </c>
      <c r="E124" s="55" t="s">
        <v>45</v>
      </c>
      <c r="F124" s="78" t="s">
        <v>232</v>
      </c>
      <c r="G124" s="78" t="s">
        <v>143</v>
      </c>
      <c r="H124" s="78">
        <v>0.17</v>
      </c>
      <c r="I124" s="78">
        <v>0.04</v>
      </c>
      <c r="J124" s="78">
        <v>30.69</v>
      </c>
      <c r="K124" s="78">
        <v>14.11</v>
      </c>
      <c r="L124" s="78">
        <v>0.23</v>
      </c>
      <c r="M124" s="78">
        <v>0.48</v>
      </c>
      <c r="N124" s="78">
        <v>0</v>
      </c>
      <c r="O124" s="78">
        <v>36.549999999999997</v>
      </c>
      <c r="P124" s="78">
        <v>17.57</v>
      </c>
      <c r="Q124" s="78">
        <v>0.04</v>
      </c>
      <c r="R124" s="78">
        <v>99.88</v>
      </c>
      <c r="S124" s="67" t="s">
        <v>268</v>
      </c>
    </row>
    <row r="125" spans="1:19" s="50" customFormat="1" ht="15" customHeight="1">
      <c r="A125" s="78" t="s">
        <v>203</v>
      </c>
      <c r="B125" s="78" t="s">
        <v>165</v>
      </c>
      <c r="C125" s="79">
        <v>646412.59</v>
      </c>
      <c r="D125" s="79">
        <v>6197747.8499999996</v>
      </c>
      <c r="E125" s="55" t="s">
        <v>45</v>
      </c>
      <c r="F125" s="78" t="s">
        <v>231</v>
      </c>
      <c r="G125" s="78" t="s">
        <v>144</v>
      </c>
      <c r="H125" s="78">
        <v>0.64</v>
      </c>
      <c r="I125" s="78">
        <v>0.04</v>
      </c>
      <c r="J125" s="78">
        <v>21.91</v>
      </c>
      <c r="K125" s="78">
        <v>22.22</v>
      </c>
      <c r="L125" s="78">
        <v>39.44</v>
      </c>
      <c r="M125" s="78">
        <v>0.2</v>
      </c>
      <c r="N125" s="78">
        <v>7.41</v>
      </c>
      <c r="O125" s="78">
        <v>0.09</v>
      </c>
      <c r="P125" s="78">
        <v>9.02</v>
      </c>
      <c r="Q125" s="78">
        <v>0.05</v>
      </c>
      <c r="R125" s="78">
        <v>101.02</v>
      </c>
      <c r="S125" s="67" t="s">
        <v>149</v>
      </c>
    </row>
    <row r="126" spans="1:19" s="50" customFormat="1" ht="15" customHeight="1">
      <c r="A126" s="78" t="s">
        <v>203</v>
      </c>
      <c r="B126" s="78" t="s">
        <v>165</v>
      </c>
      <c r="C126" s="79">
        <v>646412.59</v>
      </c>
      <c r="D126" s="79">
        <v>6197747.8499999996</v>
      </c>
      <c r="E126" s="55" t="s">
        <v>45</v>
      </c>
      <c r="F126" s="78" t="s">
        <v>231</v>
      </c>
      <c r="G126" s="78" t="s">
        <v>143</v>
      </c>
      <c r="H126" s="78">
        <v>0.18</v>
      </c>
      <c r="I126" s="78">
        <v>0</v>
      </c>
      <c r="J126" s="78">
        <v>25.06</v>
      </c>
      <c r="K126" s="78">
        <v>21.2</v>
      </c>
      <c r="L126" s="78">
        <v>0.11</v>
      </c>
      <c r="M126" s="78">
        <v>1.5</v>
      </c>
      <c r="N126" s="78">
        <v>0</v>
      </c>
      <c r="O126" s="78">
        <v>36.42</v>
      </c>
      <c r="P126" s="78">
        <v>15.1</v>
      </c>
      <c r="Q126" s="78">
        <v>0.06</v>
      </c>
      <c r="R126" s="78">
        <v>99.63</v>
      </c>
      <c r="S126" s="67" t="s">
        <v>268</v>
      </c>
    </row>
    <row r="127" spans="1:19" s="50" customFormat="1" ht="15" customHeight="1">
      <c r="A127" s="78" t="s">
        <v>203</v>
      </c>
      <c r="B127" s="78" t="s">
        <v>165</v>
      </c>
      <c r="C127" s="79">
        <v>646412.59</v>
      </c>
      <c r="D127" s="79">
        <v>6197747.8499999996</v>
      </c>
      <c r="E127" s="55" t="s">
        <v>45</v>
      </c>
      <c r="F127" s="78" t="s">
        <v>231</v>
      </c>
      <c r="G127" s="78" t="s">
        <v>143</v>
      </c>
      <c r="H127" s="78">
        <v>0.35</v>
      </c>
      <c r="I127" s="78">
        <v>0.01</v>
      </c>
      <c r="J127" s="78">
        <v>21.48</v>
      </c>
      <c r="K127" s="78">
        <v>15.6</v>
      </c>
      <c r="L127" s="78">
        <v>0.03</v>
      </c>
      <c r="M127" s="78">
        <v>0.08</v>
      </c>
      <c r="N127" s="78">
        <v>0.01</v>
      </c>
      <c r="O127" s="78">
        <v>48.02</v>
      </c>
      <c r="P127" s="78">
        <v>14.38</v>
      </c>
      <c r="Q127" s="78">
        <v>0.1</v>
      </c>
      <c r="R127" s="78">
        <v>100.06</v>
      </c>
      <c r="S127" s="67" t="s">
        <v>268</v>
      </c>
    </row>
    <row r="128" spans="1:19" s="50" customFormat="1" ht="15" customHeight="1">
      <c r="A128" s="78" t="s">
        <v>203</v>
      </c>
      <c r="B128" s="78" t="s">
        <v>165</v>
      </c>
      <c r="C128" s="79">
        <v>646412.59</v>
      </c>
      <c r="D128" s="79">
        <v>6197747.8499999996</v>
      </c>
      <c r="E128" s="55" t="s">
        <v>45</v>
      </c>
      <c r="F128" s="78" t="s">
        <v>231</v>
      </c>
      <c r="G128" s="78" t="s">
        <v>143</v>
      </c>
      <c r="H128" s="78">
        <v>0.46</v>
      </c>
      <c r="I128" s="78">
        <v>0</v>
      </c>
      <c r="J128" s="78">
        <v>15.07</v>
      </c>
      <c r="K128" s="78">
        <v>17.03</v>
      </c>
      <c r="L128" s="78">
        <v>0.04</v>
      </c>
      <c r="M128" s="78">
        <v>0.13</v>
      </c>
      <c r="N128" s="78">
        <v>0</v>
      </c>
      <c r="O128" s="78">
        <v>54.59</v>
      </c>
      <c r="P128" s="78">
        <v>13.15</v>
      </c>
      <c r="Q128" s="78">
        <v>0.21</v>
      </c>
      <c r="R128" s="78">
        <v>100.68</v>
      </c>
      <c r="S128" s="67" t="s">
        <v>268</v>
      </c>
    </row>
    <row r="129" spans="1:19" s="50" customFormat="1" ht="15" customHeight="1">
      <c r="A129" s="78" t="s">
        <v>203</v>
      </c>
      <c r="B129" s="78" t="s">
        <v>165</v>
      </c>
      <c r="C129" s="79">
        <v>646412.59</v>
      </c>
      <c r="D129" s="79">
        <v>6197747.8499999996</v>
      </c>
      <c r="E129" s="55" t="s">
        <v>45</v>
      </c>
      <c r="F129" s="78" t="s">
        <v>231</v>
      </c>
      <c r="G129" s="78" t="s">
        <v>143</v>
      </c>
      <c r="H129" s="78">
        <v>0.33</v>
      </c>
      <c r="I129" s="78">
        <v>0.02</v>
      </c>
      <c r="J129" s="78">
        <v>17.399999999999999</v>
      </c>
      <c r="K129" s="78">
        <v>16.38</v>
      </c>
      <c r="L129" s="78">
        <v>0.03</v>
      </c>
      <c r="M129" s="78">
        <v>0.2</v>
      </c>
      <c r="N129" s="78">
        <v>0</v>
      </c>
      <c r="O129" s="78">
        <v>51.82</v>
      </c>
      <c r="P129" s="78">
        <v>13.77</v>
      </c>
      <c r="Q129" s="78">
        <v>0.08</v>
      </c>
      <c r="R129" s="78">
        <v>100.03</v>
      </c>
      <c r="S129" s="67" t="s">
        <v>268</v>
      </c>
    </row>
    <row r="130" spans="1:19" s="50" customFormat="1" ht="15" customHeight="1">
      <c r="A130" s="78" t="s">
        <v>203</v>
      </c>
      <c r="B130" s="78" t="s">
        <v>165</v>
      </c>
      <c r="C130" s="79">
        <v>646412.59</v>
      </c>
      <c r="D130" s="79">
        <v>6197747.8499999996</v>
      </c>
      <c r="E130" s="55" t="s">
        <v>45</v>
      </c>
      <c r="F130" s="78" t="s">
        <v>231</v>
      </c>
      <c r="G130" s="78" t="s">
        <v>143</v>
      </c>
      <c r="H130" s="78">
        <v>0.25</v>
      </c>
      <c r="I130" s="78">
        <v>0.04</v>
      </c>
      <c r="J130" s="78">
        <v>16.52</v>
      </c>
      <c r="K130" s="78">
        <v>13.4</v>
      </c>
      <c r="L130" s="78">
        <v>0.05</v>
      </c>
      <c r="M130" s="78">
        <v>0.18</v>
      </c>
      <c r="N130" s="78">
        <v>0</v>
      </c>
      <c r="O130" s="78">
        <v>54.93</v>
      </c>
      <c r="P130" s="78">
        <v>14.79</v>
      </c>
      <c r="Q130" s="78">
        <v>0.02</v>
      </c>
      <c r="R130" s="78">
        <v>100.18</v>
      </c>
      <c r="S130" s="67" t="s">
        <v>268</v>
      </c>
    </row>
    <row r="131" spans="1:19" s="50" customFormat="1" ht="15" customHeight="1">
      <c r="A131" s="78" t="s">
        <v>203</v>
      </c>
      <c r="B131" s="78" t="s">
        <v>165</v>
      </c>
      <c r="C131" s="79">
        <v>646412.59</v>
      </c>
      <c r="D131" s="79">
        <v>6197747.8499999996</v>
      </c>
      <c r="E131" s="55" t="s">
        <v>45</v>
      </c>
      <c r="F131" s="78" t="s">
        <v>231</v>
      </c>
      <c r="G131" s="78" t="s">
        <v>143</v>
      </c>
      <c r="H131" s="78">
        <v>0.36</v>
      </c>
      <c r="I131" s="78">
        <v>0.05</v>
      </c>
      <c r="J131" s="78">
        <v>22.66</v>
      </c>
      <c r="K131" s="78">
        <v>26.85</v>
      </c>
      <c r="L131" s="78">
        <v>0.19</v>
      </c>
      <c r="M131" s="78">
        <v>0.3</v>
      </c>
      <c r="N131" s="78">
        <v>0</v>
      </c>
      <c r="O131" s="78">
        <v>39.380000000000003</v>
      </c>
      <c r="P131" s="78">
        <v>9.67</v>
      </c>
      <c r="Q131" s="78">
        <v>0.09</v>
      </c>
      <c r="R131" s="78">
        <v>99.55</v>
      </c>
      <c r="S131" s="67" t="s">
        <v>268</v>
      </c>
    </row>
    <row r="132" spans="1:19" s="50" customFormat="1" ht="15" customHeight="1">
      <c r="A132" s="78" t="s">
        <v>204</v>
      </c>
      <c r="B132" s="78" t="s">
        <v>166</v>
      </c>
      <c r="C132" s="79">
        <v>649679.18000000005</v>
      </c>
      <c r="D132" s="79">
        <v>6205779.2400000002</v>
      </c>
      <c r="E132" s="55" t="s">
        <v>45</v>
      </c>
      <c r="F132" s="78" t="s">
        <v>233</v>
      </c>
      <c r="G132" s="78" t="s">
        <v>143</v>
      </c>
      <c r="H132" s="78">
        <v>0.28999999999999998</v>
      </c>
      <c r="I132" s="78">
        <v>0</v>
      </c>
      <c r="J132" s="78">
        <v>19.329999999999998</v>
      </c>
      <c r="K132" s="78">
        <v>17.64</v>
      </c>
      <c r="L132" s="78">
        <v>0.06</v>
      </c>
      <c r="M132" s="78">
        <v>0.18</v>
      </c>
      <c r="N132" s="78">
        <v>0</v>
      </c>
      <c r="O132" s="78">
        <v>48.88</v>
      </c>
      <c r="P132" s="78">
        <v>13.5</v>
      </c>
      <c r="Q132" s="78">
        <v>7.0000000000000007E-2</v>
      </c>
      <c r="R132" s="78">
        <v>99.95</v>
      </c>
      <c r="S132" s="67" t="s">
        <v>268</v>
      </c>
    </row>
    <row r="133" spans="1:19" s="50" customFormat="1" ht="15" customHeight="1">
      <c r="A133" s="78" t="s">
        <v>204</v>
      </c>
      <c r="B133" s="78" t="s">
        <v>166</v>
      </c>
      <c r="C133" s="79">
        <v>649679.18000000005</v>
      </c>
      <c r="D133" s="79">
        <v>6205779.2400000002</v>
      </c>
      <c r="E133" s="55" t="s">
        <v>45</v>
      </c>
      <c r="F133" s="78" t="s">
        <v>233</v>
      </c>
      <c r="G133" s="78" t="s">
        <v>143</v>
      </c>
      <c r="H133" s="78">
        <v>0.61</v>
      </c>
      <c r="I133" s="78">
        <v>0</v>
      </c>
      <c r="J133" s="78">
        <v>19.91</v>
      </c>
      <c r="K133" s="78">
        <v>21.43</v>
      </c>
      <c r="L133" s="78">
        <v>0.01</v>
      </c>
      <c r="M133" s="78">
        <v>0.16</v>
      </c>
      <c r="N133" s="78">
        <v>0.01</v>
      </c>
      <c r="O133" s="78">
        <v>45.24</v>
      </c>
      <c r="P133" s="78">
        <v>12.08</v>
      </c>
      <c r="Q133" s="78">
        <v>0.28999999999999998</v>
      </c>
      <c r="R133" s="78">
        <v>99.74</v>
      </c>
      <c r="S133" s="67" t="s">
        <v>268</v>
      </c>
    </row>
    <row r="134" spans="1:19" s="50" customFormat="1" ht="15" customHeight="1">
      <c r="A134" s="78" t="s">
        <v>204</v>
      </c>
      <c r="B134" s="78" t="s">
        <v>166</v>
      </c>
      <c r="C134" s="79">
        <v>649679.18000000005</v>
      </c>
      <c r="D134" s="79">
        <v>6205779.2400000002</v>
      </c>
      <c r="E134" s="55" t="s">
        <v>45</v>
      </c>
      <c r="F134" s="78" t="s">
        <v>233</v>
      </c>
      <c r="G134" s="78" t="s">
        <v>143</v>
      </c>
      <c r="H134" s="78">
        <v>0.39</v>
      </c>
      <c r="I134" s="78">
        <v>0</v>
      </c>
      <c r="J134" s="78">
        <v>20.399999999999999</v>
      </c>
      <c r="K134" s="78">
        <v>27.01</v>
      </c>
      <c r="L134" s="78">
        <v>0.02</v>
      </c>
      <c r="M134" s="78">
        <v>0.28999999999999998</v>
      </c>
      <c r="N134" s="78">
        <v>0</v>
      </c>
      <c r="O134" s="78">
        <v>40.89</v>
      </c>
      <c r="P134" s="78">
        <v>10.18</v>
      </c>
      <c r="Q134" s="78">
        <v>0.02</v>
      </c>
      <c r="R134" s="78">
        <v>99.2</v>
      </c>
      <c r="S134" s="67" t="s">
        <v>268</v>
      </c>
    </row>
    <row r="135" spans="1:19" s="50" customFormat="1" ht="15" customHeight="1">
      <c r="A135" s="78" t="s">
        <v>204</v>
      </c>
      <c r="B135" s="78" t="s">
        <v>166</v>
      </c>
      <c r="C135" s="79">
        <v>649679.18000000005</v>
      </c>
      <c r="D135" s="79">
        <v>6205779.2400000002</v>
      </c>
      <c r="E135" s="55" t="s">
        <v>45</v>
      </c>
      <c r="F135" s="78" t="s">
        <v>233</v>
      </c>
      <c r="G135" s="78" t="s">
        <v>143</v>
      </c>
      <c r="H135" s="78">
        <v>0.48</v>
      </c>
      <c r="I135" s="78">
        <v>0</v>
      </c>
      <c r="J135" s="78">
        <v>21.62</v>
      </c>
      <c r="K135" s="78">
        <v>30.4</v>
      </c>
      <c r="L135" s="78">
        <v>0.04</v>
      </c>
      <c r="M135" s="78">
        <v>0.22</v>
      </c>
      <c r="N135" s="78">
        <v>0</v>
      </c>
      <c r="O135" s="78">
        <v>37.53</v>
      </c>
      <c r="P135" s="78">
        <v>9.06</v>
      </c>
      <c r="Q135" s="78">
        <v>0.21</v>
      </c>
      <c r="R135" s="78">
        <v>99.56</v>
      </c>
      <c r="S135" s="67" t="s">
        <v>268</v>
      </c>
    </row>
    <row r="136" spans="1:19" s="50" customFormat="1" ht="15" customHeight="1">
      <c r="A136" s="78" t="s">
        <v>205</v>
      </c>
      <c r="B136" s="78" t="s">
        <v>167</v>
      </c>
      <c r="C136" s="79">
        <v>619584.69999999995</v>
      </c>
      <c r="D136" s="79">
        <v>6203855.5899999999</v>
      </c>
      <c r="E136" s="55" t="s">
        <v>45</v>
      </c>
      <c r="F136" s="78" t="s">
        <v>226</v>
      </c>
      <c r="G136" s="78" t="s">
        <v>143</v>
      </c>
      <c r="H136" s="78">
        <v>0.26</v>
      </c>
      <c r="I136" s="78">
        <v>0</v>
      </c>
      <c r="J136" s="78">
        <v>21.22</v>
      </c>
      <c r="K136" s="78">
        <v>17.57</v>
      </c>
      <c r="L136" s="78">
        <v>0.05</v>
      </c>
      <c r="M136" s="78">
        <v>0.1</v>
      </c>
      <c r="N136" s="78">
        <v>0</v>
      </c>
      <c r="O136" s="78">
        <v>46.8</v>
      </c>
      <c r="P136" s="78">
        <v>13.57</v>
      </c>
      <c r="Q136" s="78">
        <v>0.1</v>
      </c>
      <c r="R136" s="78">
        <v>99.67</v>
      </c>
      <c r="S136" s="67" t="s">
        <v>268</v>
      </c>
    </row>
    <row r="137" spans="1:19" s="50" customFormat="1" ht="15" customHeight="1">
      <c r="A137" s="78" t="s">
        <v>205</v>
      </c>
      <c r="B137" s="78" t="s">
        <v>167</v>
      </c>
      <c r="C137" s="79">
        <v>619584.69999999995</v>
      </c>
      <c r="D137" s="79">
        <v>6203855.5899999999</v>
      </c>
      <c r="E137" s="55" t="s">
        <v>45</v>
      </c>
      <c r="F137" s="78" t="s">
        <v>226</v>
      </c>
      <c r="G137" s="78" t="s">
        <v>143</v>
      </c>
      <c r="H137" s="78">
        <v>0.46</v>
      </c>
      <c r="I137" s="78">
        <v>0.06</v>
      </c>
      <c r="J137" s="78">
        <v>10.65</v>
      </c>
      <c r="K137" s="78">
        <v>29.37</v>
      </c>
      <c r="L137" s="78">
        <v>0.03</v>
      </c>
      <c r="M137" s="78">
        <v>0.18</v>
      </c>
      <c r="N137" s="78">
        <v>0</v>
      </c>
      <c r="O137" s="78">
        <v>54.16</v>
      </c>
      <c r="P137" s="78">
        <v>4.58</v>
      </c>
      <c r="Q137" s="78">
        <v>0.56999999999999995</v>
      </c>
      <c r="R137" s="78">
        <v>100.06</v>
      </c>
      <c r="S137" s="67" t="s">
        <v>268</v>
      </c>
    </row>
    <row r="138" spans="1:19" s="50" customFormat="1" ht="15" customHeight="1">
      <c r="A138" s="78" t="s">
        <v>199</v>
      </c>
      <c r="B138" s="78" t="s">
        <v>168</v>
      </c>
      <c r="C138" s="79">
        <v>609697.32999999996</v>
      </c>
      <c r="D138" s="79">
        <v>6189018.5599999996</v>
      </c>
      <c r="E138" s="55" t="s">
        <v>45</v>
      </c>
      <c r="F138" s="78" t="s">
        <v>234</v>
      </c>
      <c r="G138" s="78" t="s">
        <v>143</v>
      </c>
      <c r="H138" s="78">
        <v>0.28999999999999998</v>
      </c>
      <c r="I138" s="78">
        <v>0.03</v>
      </c>
      <c r="J138" s="78">
        <v>17.02</v>
      </c>
      <c r="K138" s="78">
        <v>16.11</v>
      </c>
      <c r="L138" s="78">
        <v>0.05</v>
      </c>
      <c r="M138" s="78">
        <v>0.22</v>
      </c>
      <c r="N138" s="78">
        <v>0.02</v>
      </c>
      <c r="O138" s="78">
        <v>52.16</v>
      </c>
      <c r="P138" s="78">
        <v>14.06</v>
      </c>
      <c r="Q138" s="78">
        <v>0.09</v>
      </c>
      <c r="R138" s="78">
        <v>100.05</v>
      </c>
      <c r="S138" s="67" t="s">
        <v>268</v>
      </c>
    </row>
    <row r="139" spans="1:19" s="50" customFormat="1" ht="15" customHeight="1">
      <c r="A139" s="78" t="s">
        <v>199</v>
      </c>
      <c r="B139" s="78" t="s">
        <v>168</v>
      </c>
      <c r="C139" s="79">
        <v>609697.32999999996</v>
      </c>
      <c r="D139" s="79">
        <v>6189018.5599999996</v>
      </c>
      <c r="E139" s="55" t="s">
        <v>45</v>
      </c>
      <c r="F139" s="78" t="s">
        <v>234</v>
      </c>
      <c r="G139" s="78" t="s">
        <v>143</v>
      </c>
      <c r="H139" s="78">
        <v>0.28000000000000003</v>
      </c>
      <c r="I139" s="78">
        <v>0.01</v>
      </c>
      <c r="J139" s="78">
        <v>6.36</v>
      </c>
      <c r="K139" s="78">
        <v>28.07</v>
      </c>
      <c r="L139" s="78">
        <v>0.09</v>
      </c>
      <c r="M139" s="78">
        <v>3.46</v>
      </c>
      <c r="N139" s="78">
        <v>0</v>
      </c>
      <c r="O139" s="78">
        <v>48.19</v>
      </c>
      <c r="P139" s="78">
        <v>12.64</v>
      </c>
      <c r="Q139" s="78">
        <v>0.02</v>
      </c>
      <c r="R139" s="78">
        <v>99.12</v>
      </c>
      <c r="S139" s="67" t="s">
        <v>268</v>
      </c>
    </row>
    <row r="140" spans="1:19" s="50" customFormat="1" ht="15" customHeight="1">
      <c r="A140" s="78" t="s">
        <v>199</v>
      </c>
      <c r="B140" s="78" t="s">
        <v>168</v>
      </c>
      <c r="C140" s="79">
        <v>609697.32999999996</v>
      </c>
      <c r="D140" s="79">
        <v>6189018.5599999996</v>
      </c>
      <c r="E140" s="55" t="s">
        <v>45</v>
      </c>
      <c r="F140" s="78" t="s">
        <v>234</v>
      </c>
      <c r="G140" s="78" t="s">
        <v>143</v>
      </c>
      <c r="H140" s="78">
        <v>0.28999999999999998</v>
      </c>
      <c r="I140" s="78">
        <v>0.03</v>
      </c>
      <c r="J140" s="78">
        <v>17.46</v>
      </c>
      <c r="K140" s="78">
        <v>15.4</v>
      </c>
      <c r="L140" s="78">
        <v>0.03</v>
      </c>
      <c r="M140" s="78">
        <v>0.25</v>
      </c>
      <c r="N140" s="78">
        <v>0</v>
      </c>
      <c r="O140" s="78">
        <v>52.24</v>
      </c>
      <c r="P140" s="78">
        <v>14.05</v>
      </c>
      <c r="Q140" s="78">
        <v>7.0000000000000007E-2</v>
      </c>
      <c r="R140" s="78">
        <v>99.82</v>
      </c>
      <c r="S140" s="67" t="s">
        <v>268</v>
      </c>
    </row>
    <row r="141" spans="1:19" s="50" customFormat="1" ht="15" customHeight="1">
      <c r="A141" s="78" t="s">
        <v>207</v>
      </c>
      <c r="B141" s="78" t="s">
        <v>171</v>
      </c>
      <c r="C141" s="79">
        <v>603127.85</v>
      </c>
      <c r="D141" s="79">
        <v>6225950.9199999999</v>
      </c>
      <c r="E141" s="55" t="s">
        <v>45</v>
      </c>
      <c r="F141" s="78" t="s">
        <v>237</v>
      </c>
      <c r="G141" s="78" t="s">
        <v>143</v>
      </c>
      <c r="H141" s="78">
        <v>0.32</v>
      </c>
      <c r="I141" s="78">
        <v>0</v>
      </c>
      <c r="J141" s="78">
        <v>17.73</v>
      </c>
      <c r="K141" s="78">
        <v>16.829999999999998</v>
      </c>
      <c r="L141" s="78">
        <v>7.0000000000000007E-2</v>
      </c>
      <c r="M141" s="78">
        <v>0.26</v>
      </c>
      <c r="N141" s="78">
        <v>0.02</v>
      </c>
      <c r="O141" s="78">
        <v>50.9</v>
      </c>
      <c r="P141" s="78">
        <v>13.18</v>
      </c>
      <c r="Q141" s="78">
        <v>0.03</v>
      </c>
      <c r="R141" s="78">
        <v>99.34</v>
      </c>
      <c r="S141" s="67" t="s">
        <v>268</v>
      </c>
    </row>
    <row r="142" spans="1:19" s="50" customFormat="1" ht="15" customHeight="1">
      <c r="A142" s="78" t="s">
        <v>208</v>
      </c>
      <c r="B142" s="78" t="s">
        <v>172</v>
      </c>
      <c r="C142" s="79">
        <v>608769.12</v>
      </c>
      <c r="D142" s="79">
        <v>6232189.6799999997</v>
      </c>
      <c r="E142" s="55" t="s">
        <v>45</v>
      </c>
      <c r="F142" s="78" t="s">
        <v>238</v>
      </c>
      <c r="G142" s="78" t="s">
        <v>143</v>
      </c>
      <c r="H142" s="78">
        <v>0.22</v>
      </c>
      <c r="I142" s="78">
        <v>0.02</v>
      </c>
      <c r="J142" s="78">
        <v>15.48</v>
      </c>
      <c r="K142" s="78">
        <v>14.51</v>
      </c>
      <c r="L142" s="78">
        <v>0.05</v>
      </c>
      <c r="M142" s="78">
        <v>0.24</v>
      </c>
      <c r="N142" s="78">
        <v>0.01</v>
      </c>
      <c r="O142" s="78">
        <v>55</v>
      </c>
      <c r="P142" s="78">
        <v>13.89</v>
      </c>
      <c r="Q142" s="78">
        <v>0.06</v>
      </c>
      <c r="R142" s="78">
        <v>99.48</v>
      </c>
      <c r="S142" s="67" t="s">
        <v>268</v>
      </c>
    </row>
    <row r="143" spans="1:19" s="50" customFormat="1" ht="15" customHeight="1">
      <c r="A143" s="78" t="s">
        <v>208</v>
      </c>
      <c r="B143" s="78" t="s">
        <v>172</v>
      </c>
      <c r="C143" s="79">
        <v>608769.12</v>
      </c>
      <c r="D143" s="79">
        <v>6232189.6799999997</v>
      </c>
      <c r="E143" s="55" t="s">
        <v>45</v>
      </c>
      <c r="F143" s="78" t="s">
        <v>238</v>
      </c>
      <c r="G143" s="78" t="s">
        <v>143</v>
      </c>
      <c r="H143" s="78">
        <v>0.32</v>
      </c>
      <c r="I143" s="78">
        <v>0</v>
      </c>
      <c r="J143" s="78">
        <v>13.1</v>
      </c>
      <c r="K143" s="78">
        <v>33.78</v>
      </c>
      <c r="L143" s="78">
        <v>0.08</v>
      </c>
      <c r="M143" s="78">
        <v>5.4</v>
      </c>
      <c r="N143" s="78">
        <v>0</v>
      </c>
      <c r="O143" s="78">
        <v>34.340000000000003</v>
      </c>
      <c r="P143" s="78">
        <v>11.08</v>
      </c>
      <c r="Q143" s="78">
        <v>0.09</v>
      </c>
      <c r="R143" s="78">
        <v>98.19</v>
      </c>
      <c r="S143" s="67" t="s">
        <v>268</v>
      </c>
    </row>
    <row r="144" spans="1:19" s="50" customFormat="1" ht="15" customHeight="1">
      <c r="A144" s="78" t="s">
        <v>208</v>
      </c>
      <c r="B144" s="78" t="s">
        <v>172</v>
      </c>
      <c r="C144" s="79">
        <v>608769.12</v>
      </c>
      <c r="D144" s="79">
        <v>6232189.6799999997</v>
      </c>
      <c r="E144" s="55" t="s">
        <v>45</v>
      </c>
      <c r="F144" s="78" t="s">
        <v>238</v>
      </c>
      <c r="G144" s="78" t="s">
        <v>143</v>
      </c>
      <c r="H144" s="78">
        <v>0.24</v>
      </c>
      <c r="I144" s="78">
        <v>0</v>
      </c>
      <c r="J144" s="78">
        <v>15.18</v>
      </c>
      <c r="K144" s="78">
        <v>14.82</v>
      </c>
      <c r="L144" s="78">
        <v>0.03</v>
      </c>
      <c r="M144" s="78">
        <v>0.23</v>
      </c>
      <c r="N144" s="78">
        <v>0</v>
      </c>
      <c r="O144" s="78">
        <v>54.61</v>
      </c>
      <c r="P144" s="78">
        <v>13.51</v>
      </c>
      <c r="Q144" s="78">
        <v>0.05</v>
      </c>
      <c r="R144" s="78">
        <v>98.67</v>
      </c>
      <c r="S144" s="67" t="s">
        <v>268</v>
      </c>
    </row>
    <row r="145" spans="1:19" s="50" customFormat="1" ht="15" customHeight="1">
      <c r="A145" s="78" t="s">
        <v>208</v>
      </c>
      <c r="B145" s="78" t="s">
        <v>172</v>
      </c>
      <c r="C145" s="79">
        <v>608769.12</v>
      </c>
      <c r="D145" s="79">
        <v>6232189.6799999997</v>
      </c>
      <c r="E145" s="55" t="s">
        <v>45</v>
      </c>
      <c r="F145" s="78" t="s">
        <v>238</v>
      </c>
      <c r="G145" s="78" t="s">
        <v>143</v>
      </c>
      <c r="H145" s="78">
        <v>0.85</v>
      </c>
      <c r="I145" s="78">
        <v>0.03</v>
      </c>
      <c r="J145" s="78">
        <v>8.85</v>
      </c>
      <c r="K145" s="78">
        <v>37.78</v>
      </c>
      <c r="L145" s="78">
        <v>0.02</v>
      </c>
      <c r="M145" s="78">
        <v>0.06</v>
      </c>
      <c r="N145" s="78">
        <v>0</v>
      </c>
      <c r="O145" s="78">
        <v>48.7</v>
      </c>
      <c r="P145" s="78">
        <v>2.25</v>
      </c>
      <c r="Q145" s="78">
        <v>0.19</v>
      </c>
      <c r="R145" s="78">
        <v>98.73</v>
      </c>
      <c r="S145" s="67" t="s">
        <v>268</v>
      </c>
    </row>
    <row r="146" spans="1:19" s="50" customFormat="1" ht="15" customHeight="1">
      <c r="A146" s="78" t="s">
        <v>208</v>
      </c>
      <c r="B146" s="78" t="s">
        <v>172</v>
      </c>
      <c r="C146" s="79">
        <v>608769.12</v>
      </c>
      <c r="D146" s="79">
        <v>6232189.6799999997</v>
      </c>
      <c r="E146" s="55" t="s">
        <v>45</v>
      </c>
      <c r="F146" s="78" t="s">
        <v>238</v>
      </c>
      <c r="G146" s="78" t="s">
        <v>143</v>
      </c>
      <c r="H146" s="78">
        <v>0.23</v>
      </c>
      <c r="I146" s="78">
        <v>0.05</v>
      </c>
      <c r="J146" s="78">
        <v>31.32</v>
      </c>
      <c r="K146" s="78">
        <v>18.12</v>
      </c>
      <c r="L146" s="78">
        <v>0.06</v>
      </c>
      <c r="M146" s="78">
        <v>1.34</v>
      </c>
      <c r="N146" s="78">
        <v>0.01</v>
      </c>
      <c r="O146" s="78">
        <v>31.75</v>
      </c>
      <c r="P146" s="78">
        <v>15.66</v>
      </c>
      <c r="Q146" s="78">
        <v>0.13</v>
      </c>
      <c r="R146" s="78">
        <v>98.67</v>
      </c>
      <c r="S146" s="67" t="s">
        <v>268</v>
      </c>
    </row>
    <row r="147" spans="1:19" s="50" customFormat="1" ht="15" customHeight="1">
      <c r="A147" s="78" t="s">
        <v>208</v>
      </c>
      <c r="B147" s="78" t="s">
        <v>172</v>
      </c>
      <c r="C147" s="79">
        <v>608769.12</v>
      </c>
      <c r="D147" s="79">
        <v>6232189.6799999997</v>
      </c>
      <c r="E147" s="55" t="s">
        <v>45</v>
      </c>
      <c r="F147" s="78" t="s">
        <v>238</v>
      </c>
      <c r="G147" s="78" t="s">
        <v>143</v>
      </c>
      <c r="H147" s="78">
        <v>0.62</v>
      </c>
      <c r="I147" s="78">
        <v>0</v>
      </c>
      <c r="J147" s="78">
        <v>14.84</v>
      </c>
      <c r="K147" s="78">
        <v>27.79</v>
      </c>
      <c r="L147" s="78">
        <v>0.05</v>
      </c>
      <c r="M147" s="78">
        <v>0.22</v>
      </c>
      <c r="N147" s="78">
        <v>0.01</v>
      </c>
      <c r="O147" s="78">
        <v>47.24</v>
      </c>
      <c r="P147" s="78">
        <v>8.07</v>
      </c>
      <c r="Q147" s="78">
        <v>0.34</v>
      </c>
      <c r="R147" s="78">
        <v>99.18</v>
      </c>
      <c r="S147" s="67" t="s">
        <v>268</v>
      </c>
    </row>
    <row r="148" spans="1:19" s="50" customFormat="1" ht="15" customHeight="1">
      <c r="A148" s="78" t="s">
        <v>209</v>
      </c>
      <c r="B148" s="78" t="s">
        <v>173</v>
      </c>
      <c r="C148" s="79">
        <v>529988.65</v>
      </c>
      <c r="D148" s="79">
        <v>6192854.8600000003</v>
      </c>
      <c r="E148" s="55" t="s">
        <v>45</v>
      </c>
      <c r="F148" s="78" t="s">
        <v>239</v>
      </c>
      <c r="G148" s="78" t="s">
        <v>143</v>
      </c>
      <c r="H148" s="78">
        <v>0.26</v>
      </c>
      <c r="I148" s="78">
        <v>0</v>
      </c>
      <c r="J148" s="78">
        <v>10.37</v>
      </c>
      <c r="K148" s="78">
        <v>22.98</v>
      </c>
      <c r="L148" s="78">
        <v>0.09</v>
      </c>
      <c r="M148" s="78">
        <v>2.3199999999999998</v>
      </c>
      <c r="N148" s="78">
        <v>0.01</v>
      </c>
      <c r="O148" s="78">
        <v>52.42</v>
      </c>
      <c r="P148" s="78">
        <v>10.42</v>
      </c>
      <c r="Q148" s="78">
        <v>7.0000000000000007E-2</v>
      </c>
      <c r="R148" s="78">
        <v>98.94</v>
      </c>
      <c r="S148" s="67" t="s">
        <v>268</v>
      </c>
    </row>
    <row r="149" spans="1:19" s="50" customFormat="1" ht="15" customHeight="1">
      <c r="A149" s="78" t="s">
        <v>210</v>
      </c>
      <c r="B149" s="78" t="s">
        <v>174</v>
      </c>
      <c r="C149" s="79">
        <v>529988.65</v>
      </c>
      <c r="D149" s="79">
        <v>6192854.8600000003</v>
      </c>
      <c r="E149" s="55" t="s">
        <v>45</v>
      </c>
      <c r="F149" s="78" t="s">
        <v>240</v>
      </c>
      <c r="G149" s="78" t="s">
        <v>146</v>
      </c>
      <c r="H149" s="78">
        <v>0.34</v>
      </c>
      <c r="I149" s="78">
        <v>0.05</v>
      </c>
      <c r="J149" s="78">
        <v>6.61</v>
      </c>
      <c r="K149" s="78">
        <v>36.33</v>
      </c>
      <c r="L149" s="78">
        <v>0.06</v>
      </c>
      <c r="M149" s="78">
        <v>6.44</v>
      </c>
      <c r="N149" s="78">
        <v>0</v>
      </c>
      <c r="O149" s="78">
        <v>39.53</v>
      </c>
      <c r="P149" s="78">
        <v>8.5500000000000007</v>
      </c>
      <c r="Q149" s="78">
        <v>0.12</v>
      </c>
      <c r="R149" s="78">
        <v>98.03</v>
      </c>
      <c r="S149" s="67" t="s">
        <v>268</v>
      </c>
    </row>
    <row r="150" spans="1:19" s="50" customFormat="1" ht="15" customHeight="1">
      <c r="A150" s="78" t="s">
        <v>210</v>
      </c>
      <c r="B150" s="78" t="s">
        <v>174</v>
      </c>
      <c r="C150" s="79">
        <v>529988.65</v>
      </c>
      <c r="D150" s="79">
        <v>6192854.8600000003</v>
      </c>
      <c r="E150" s="55" t="s">
        <v>45</v>
      </c>
      <c r="F150" s="78" t="s">
        <v>240</v>
      </c>
      <c r="G150" s="78" t="s">
        <v>143</v>
      </c>
      <c r="H150" s="78">
        <v>0.45</v>
      </c>
      <c r="I150" s="78">
        <v>0.02</v>
      </c>
      <c r="J150" s="78">
        <v>14.46</v>
      </c>
      <c r="K150" s="78">
        <v>18.399999999999999</v>
      </c>
      <c r="L150" s="78">
        <v>0.04</v>
      </c>
      <c r="M150" s="78">
        <v>0.17</v>
      </c>
      <c r="N150" s="78">
        <v>0</v>
      </c>
      <c r="O150" s="78">
        <v>54.06</v>
      </c>
      <c r="P150" s="78">
        <v>12.3</v>
      </c>
      <c r="Q150" s="78">
        <v>0.15</v>
      </c>
      <c r="R150" s="78">
        <v>100.05</v>
      </c>
      <c r="S150" s="67" t="s">
        <v>268</v>
      </c>
    </row>
    <row r="151" spans="1:19" s="50" customFormat="1" ht="15" customHeight="1">
      <c r="A151" s="78" t="s">
        <v>211</v>
      </c>
      <c r="B151" s="78" t="s">
        <v>175</v>
      </c>
      <c r="C151" s="79">
        <v>552924.63</v>
      </c>
      <c r="D151" s="79">
        <v>6180781.8200000003</v>
      </c>
      <c r="E151" s="55" t="s">
        <v>45</v>
      </c>
      <c r="F151" s="78" t="s">
        <v>241</v>
      </c>
      <c r="G151" s="78" t="s">
        <v>144</v>
      </c>
      <c r="H151" s="78">
        <v>0.45</v>
      </c>
      <c r="I151" s="78">
        <v>0.05</v>
      </c>
      <c r="J151" s="78">
        <v>21.99</v>
      </c>
      <c r="K151" s="78">
        <v>23.53</v>
      </c>
      <c r="L151" s="78">
        <v>38.58</v>
      </c>
      <c r="M151" s="78">
        <v>0.21</v>
      </c>
      <c r="N151" s="78">
        <v>6.74</v>
      </c>
      <c r="O151" s="78">
        <v>0.1</v>
      </c>
      <c r="P151" s="78">
        <v>8.94</v>
      </c>
      <c r="Q151" s="78">
        <v>0.03</v>
      </c>
      <c r="R151" s="78">
        <v>100.62</v>
      </c>
      <c r="S151" s="67" t="s">
        <v>149</v>
      </c>
    </row>
    <row r="152" spans="1:19" s="50" customFormat="1" ht="15" customHeight="1">
      <c r="A152" s="78" t="s">
        <v>212</v>
      </c>
      <c r="B152" s="78" t="s">
        <v>176</v>
      </c>
      <c r="C152" s="79">
        <v>552924.63</v>
      </c>
      <c r="D152" s="79">
        <v>6180781.8200000003</v>
      </c>
      <c r="E152" s="55" t="s">
        <v>45</v>
      </c>
      <c r="F152" s="78" t="s">
        <v>242</v>
      </c>
      <c r="G152" s="78" t="s">
        <v>143</v>
      </c>
      <c r="H152" s="78">
        <v>0.22</v>
      </c>
      <c r="I152" s="78">
        <v>0.06</v>
      </c>
      <c r="J152" s="78">
        <v>8.6</v>
      </c>
      <c r="K152" s="78">
        <v>23.43</v>
      </c>
      <c r="L152" s="78">
        <v>0.11</v>
      </c>
      <c r="M152" s="78">
        <v>2.85</v>
      </c>
      <c r="N152" s="78">
        <v>0</v>
      </c>
      <c r="O152" s="78">
        <v>48.88</v>
      </c>
      <c r="P152" s="78">
        <v>14.25</v>
      </c>
      <c r="Q152" s="78">
        <v>0.08</v>
      </c>
      <c r="R152" s="78">
        <v>98.48</v>
      </c>
      <c r="S152" s="67" t="s">
        <v>268</v>
      </c>
    </row>
    <row r="153" spans="1:19" s="50" customFormat="1" ht="15" customHeight="1">
      <c r="A153" s="78" t="s">
        <v>212</v>
      </c>
      <c r="B153" s="78" t="s">
        <v>176</v>
      </c>
      <c r="C153" s="79">
        <v>552924.63</v>
      </c>
      <c r="D153" s="79">
        <v>6180781.8200000003</v>
      </c>
      <c r="E153" s="55" t="s">
        <v>45</v>
      </c>
      <c r="F153" s="78" t="s">
        <v>242</v>
      </c>
      <c r="G153" s="78" t="s">
        <v>143</v>
      </c>
      <c r="H153" s="78">
        <v>0.22</v>
      </c>
      <c r="I153" s="78">
        <v>0.04</v>
      </c>
      <c r="J153" s="78">
        <v>19.579999999999998</v>
      </c>
      <c r="K153" s="78">
        <v>14.15</v>
      </c>
      <c r="L153" s="78">
        <v>0.06</v>
      </c>
      <c r="M153" s="78">
        <v>0.22</v>
      </c>
      <c r="N153" s="78">
        <v>0</v>
      </c>
      <c r="O153" s="78">
        <v>51.02</v>
      </c>
      <c r="P153" s="78">
        <v>14.34</v>
      </c>
      <c r="Q153" s="78">
        <v>0.1</v>
      </c>
      <c r="R153" s="78">
        <v>99.73</v>
      </c>
      <c r="S153" s="67" t="s">
        <v>268</v>
      </c>
    </row>
    <row r="154" spans="1:19" s="50" customFormat="1" ht="15" customHeight="1">
      <c r="A154" s="78" t="s">
        <v>212</v>
      </c>
      <c r="B154" s="78" t="s">
        <v>176</v>
      </c>
      <c r="C154" s="79">
        <v>552924.63</v>
      </c>
      <c r="D154" s="79">
        <v>6180781.8200000003</v>
      </c>
      <c r="E154" s="55" t="s">
        <v>45</v>
      </c>
      <c r="F154" s="78" t="s">
        <v>242</v>
      </c>
      <c r="G154" s="78" t="s">
        <v>143</v>
      </c>
      <c r="H154" s="78">
        <v>0.39</v>
      </c>
      <c r="I154" s="78">
        <v>0.03</v>
      </c>
      <c r="J154" s="78">
        <v>17.37</v>
      </c>
      <c r="K154" s="78">
        <v>15.53</v>
      </c>
      <c r="L154" s="78">
        <v>0</v>
      </c>
      <c r="M154" s="78">
        <v>0.21</v>
      </c>
      <c r="N154" s="78">
        <v>0</v>
      </c>
      <c r="O154" s="78">
        <v>52.8</v>
      </c>
      <c r="P154" s="78">
        <v>13.95</v>
      </c>
      <c r="Q154" s="78">
        <v>0.13</v>
      </c>
      <c r="R154" s="78">
        <v>100.41</v>
      </c>
      <c r="S154" s="67" t="s">
        <v>268</v>
      </c>
    </row>
    <row r="155" spans="1:19" s="50" customFormat="1" ht="15" customHeight="1">
      <c r="A155" s="78" t="s">
        <v>212</v>
      </c>
      <c r="B155" s="78" t="s">
        <v>176</v>
      </c>
      <c r="C155" s="79">
        <v>552924.63</v>
      </c>
      <c r="D155" s="79">
        <v>6180781.8200000003</v>
      </c>
      <c r="E155" s="55" t="s">
        <v>45</v>
      </c>
      <c r="F155" s="78" t="s">
        <v>242</v>
      </c>
      <c r="G155" s="78" t="s">
        <v>143</v>
      </c>
      <c r="H155" s="78">
        <v>0.24</v>
      </c>
      <c r="I155" s="78">
        <v>0.04</v>
      </c>
      <c r="J155" s="78">
        <v>16.190000000000001</v>
      </c>
      <c r="K155" s="78">
        <v>14.75</v>
      </c>
      <c r="L155" s="78">
        <v>0.03</v>
      </c>
      <c r="M155" s="78">
        <v>0.24</v>
      </c>
      <c r="N155" s="78">
        <v>0.01</v>
      </c>
      <c r="O155" s="78">
        <v>54.01</v>
      </c>
      <c r="P155" s="78">
        <v>14.06</v>
      </c>
      <c r="Q155" s="78">
        <v>0.02</v>
      </c>
      <c r="R155" s="78">
        <v>99.59</v>
      </c>
      <c r="S155" s="67" t="s">
        <v>268</v>
      </c>
    </row>
    <row r="156" spans="1:19" s="50" customFormat="1" ht="15" customHeight="1">
      <c r="A156" s="78" t="s">
        <v>212</v>
      </c>
      <c r="B156" s="78" t="s">
        <v>176</v>
      </c>
      <c r="C156" s="79">
        <v>552924.63</v>
      </c>
      <c r="D156" s="79">
        <v>6180781.8200000003</v>
      </c>
      <c r="E156" s="55" t="s">
        <v>45</v>
      </c>
      <c r="F156" s="78" t="s">
        <v>242</v>
      </c>
      <c r="G156" s="78" t="s">
        <v>143</v>
      </c>
      <c r="H156" s="78">
        <v>0.28999999999999998</v>
      </c>
      <c r="I156" s="78">
        <v>0.04</v>
      </c>
      <c r="J156" s="78">
        <v>18.27</v>
      </c>
      <c r="K156" s="78">
        <v>15.82</v>
      </c>
      <c r="L156" s="78">
        <v>0.02</v>
      </c>
      <c r="M156" s="78">
        <v>0.15</v>
      </c>
      <c r="N156" s="78">
        <v>0</v>
      </c>
      <c r="O156" s="78">
        <v>51.91</v>
      </c>
      <c r="P156" s="78">
        <v>13.7</v>
      </c>
      <c r="Q156" s="78">
        <v>0.03</v>
      </c>
      <c r="R156" s="78">
        <v>100.23</v>
      </c>
      <c r="S156" s="67" t="s">
        <v>268</v>
      </c>
    </row>
    <row r="157" spans="1:19" s="50" customFormat="1" ht="15" customHeight="1">
      <c r="A157" s="78" t="s">
        <v>212</v>
      </c>
      <c r="B157" s="78" t="s">
        <v>176</v>
      </c>
      <c r="C157" s="79">
        <v>552924.63</v>
      </c>
      <c r="D157" s="79">
        <v>6180781.8200000003</v>
      </c>
      <c r="E157" s="55" t="s">
        <v>45</v>
      </c>
      <c r="F157" s="78" t="s">
        <v>242</v>
      </c>
      <c r="G157" s="78" t="s">
        <v>143</v>
      </c>
      <c r="H157" s="78">
        <v>0.28000000000000003</v>
      </c>
      <c r="I157" s="78">
        <v>0.02</v>
      </c>
      <c r="J157" s="78">
        <v>9.1</v>
      </c>
      <c r="K157" s="78">
        <v>26.72</v>
      </c>
      <c r="L157" s="78">
        <v>0.12</v>
      </c>
      <c r="M157" s="78">
        <v>3.72</v>
      </c>
      <c r="N157" s="78">
        <v>0.01</v>
      </c>
      <c r="O157" s="78">
        <v>44.03</v>
      </c>
      <c r="P157" s="78">
        <v>14.51</v>
      </c>
      <c r="Q157" s="78">
        <v>0.03</v>
      </c>
      <c r="R157" s="78">
        <v>98.54</v>
      </c>
      <c r="S157" s="67" t="s">
        <v>268</v>
      </c>
    </row>
    <row r="158" spans="1:19" s="50" customFormat="1" ht="15" customHeight="1">
      <c r="A158" s="78" t="s">
        <v>212</v>
      </c>
      <c r="B158" s="78" t="s">
        <v>176</v>
      </c>
      <c r="C158" s="79">
        <v>552924.63</v>
      </c>
      <c r="D158" s="79">
        <v>6180781.8200000003</v>
      </c>
      <c r="E158" s="55" t="s">
        <v>45</v>
      </c>
      <c r="F158" s="78" t="s">
        <v>242</v>
      </c>
      <c r="G158" s="78" t="s">
        <v>143</v>
      </c>
      <c r="H158" s="78">
        <v>0.23</v>
      </c>
      <c r="I158" s="78">
        <v>0.02</v>
      </c>
      <c r="J158" s="78">
        <v>10.69</v>
      </c>
      <c r="K158" s="78">
        <v>24.32</v>
      </c>
      <c r="L158" s="78">
        <v>0.11</v>
      </c>
      <c r="M158" s="78">
        <v>2.4700000000000002</v>
      </c>
      <c r="N158" s="78">
        <v>0</v>
      </c>
      <c r="O158" s="78">
        <v>47.87</v>
      </c>
      <c r="P158" s="78">
        <v>13.51</v>
      </c>
      <c r="Q158" s="78">
        <v>0.05</v>
      </c>
      <c r="R158" s="78">
        <v>99.27</v>
      </c>
      <c r="S158" s="67" t="s">
        <v>268</v>
      </c>
    </row>
    <row r="159" spans="1:19" s="50" customFormat="1" ht="15" customHeight="1">
      <c r="A159" s="78" t="s">
        <v>212</v>
      </c>
      <c r="B159" s="78" t="s">
        <v>176</v>
      </c>
      <c r="C159" s="79">
        <v>552924.63</v>
      </c>
      <c r="D159" s="79">
        <v>6180781.8200000003</v>
      </c>
      <c r="E159" s="55" t="s">
        <v>45</v>
      </c>
      <c r="F159" s="78" t="s">
        <v>242</v>
      </c>
      <c r="G159" s="78" t="s">
        <v>143</v>
      </c>
      <c r="H159" s="78">
        <v>0.4</v>
      </c>
      <c r="I159" s="78">
        <v>0.03</v>
      </c>
      <c r="J159" s="78">
        <v>5.87</v>
      </c>
      <c r="K159" s="78">
        <v>22.93</v>
      </c>
      <c r="L159" s="78">
        <v>0</v>
      </c>
      <c r="M159" s="78">
        <v>0.1</v>
      </c>
      <c r="N159" s="78">
        <v>0</v>
      </c>
      <c r="O159" s="78">
        <v>62.73</v>
      </c>
      <c r="P159" s="78">
        <v>7.57</v>
      </c>
      <c r="Q159" s="78">
        <v>0.15</v>
      </c>
      <c r="R159" s="78">
        <v>99.78</v>
      </c>
      <c r="S159" s="29" t="s">
        <v>269</v>
      </c>
    </row>
    <row r="160" spans="1:19" s="50" customFormat="1" ht="15" customHeight="1">
      <c r="A160" s="78" t="s">
        <v>212</v>
      </c>
      <c r="B160" s="78" t="s">
        <v>176</v>
      </c>
      <c r="C160" s="79">
        <v>552924.63</v>
      </c>
      <c r="D160" s="79">
        <v>6180781.8200000003</v>
      </c>
      <c r="E160" s="55" t="s">
        <v>45</v>
      </c>
      <c r="F160" s="78" t="s">
        <v>242</v>
      </c>
      <c r="G160" s="78" t="s">
        <v>143</v>
      </c>
      <c r="H160" s="78">
        <v>0.26</v>
      </c>
      <c r="I160" s="78">
        <v>0.04</v>
      </c>
      <c r="J160" s="78">
        <v>17.97</v>
      </c>
      <c r="K160" s="78">
        <v>22.09</v>
      </c>
      <c r="L160" s="78">
        <v>0.06</v>
      </c>
      <c r="M160" s="78">
        <v>2.2400000000000002</v>
      </c>
      <c r="N160" s="78">
        <v>0.01</v>
      </c>
      <c r="O160" s="78">
        <v>43.48</v>
      </c>
      <c r="P160" s="78">
        <v>12.79</v>
      </c>
      <c r="Q160" s="78">
        <v>0.11</v>
      </c>
      <c r="R160" s="78">
        <v>99.05</v>
      </c>
      <c r="S160" s="67" t="s">
        <v>268</v>
      </c>
    </row>
    <row r="161" spans="1:19" s="50" customFormat="1" ht="15" customHeight="1">
      <c r="A161" s="78" t="s">
        <v>212</v>
      </c>
      <c r="B161" s="78" t="s">
        <v>176</v>
      </c>
      <c r="C161" s="79">
        <v>552924.63</v>
      </c>
      <c r="D161" s="79">
        <v>6180781.8200000003</v>
      </c>
      <c r="E161" s="55" t="s">
        <v>45</v>
      </c>
      <c r="F161" s="78" t="s">
        <v>242</v>
      </c>
      <c r="G161" s="78" t="s">
        <v>143</v>
      </c>
      <c r="H161" s="78">
        <v>0.26</v>
      </c>
      <c r="I161" s="78">
        <v>0</v>
      </c>
      <c r="J161" s="78">
        <v>18.04</v>
      </c>
      <c r="K161" s="78">
        <v>14.92</v>
      </c>
      <c r="L161" s="78">
        <v>0.06</v>
      </c>
      <c r="M161" s="78">
        <v>0.19</v>
      </c>
      <c r="N161" s="78">
        <v>0</v>
      </c>
      <c r="O161" s="78">
        <v>52.35</v>
      </c>
      <c r="P161" s="78">
        <v>14.04</v>
      </c>
      <c r="Q161" s="78">
        <v>7.0000000000000007E-2</v>
      </c>
      <c r="R161" s="78">
        <v>99.93</v>
      </c>
      <c r="S161" s="67" t="s">
        <v>268</v>
      </c>
    </row>
    <row r="162" spans="1:19" s="50" customFormat="1" ht="15" customHeight="1">
      <c r="A162" s="78" t="s">
        <v>212</v>
      </c>
      <c r="B162" s="78" t="s">
        <v>176</v>
      </c>
      <c r="C162" s="79">
        <v>552924.63</v>
      </c>
      <c r="D162" s="79">
        <v>6180781.8200000003</v>
      </c>
      <c r="E162" s="55" t="s">
        <v>45</v>
      </c>
      <c r="F162" s="78" t="s">
        <v>242</v>
      </c>
      <c r="G162" s="78" t="s">
        <v>143</v>
      </c>
      <c r="H162" s="78">
        <v>0.32</v>
      </c>
      <c r="I162" s="78">
        <v>0.03</v>
      </c>
      <c r="J162" s="78">
        <v>10.43</v>
      </c>
      <c r="K162" s="78">
        <v>27.15</v>
      </c>
      <c r="L162" s="78">
        <v>0.04</v>
      </c>
      <c r="M162" s="78">
        <v>3.6</v>
      </c>
      <c r="N162" s="78">
        <v>0.01</v>
      </c>
      <c r="O162" s="78">
        <v>46.05</v>
      </c>
      <c r="P162" s="78">
        <v>11.45</v>
      </c>
      <c r="Q162" s="78">
        <v>0.05</v>
      </c>
      <c r="R162" s="78">
        <v>99.13</v>
      </c>
      <c r="S162" s="67" t="s">
        <v>268</v>
      </c>
    </row>
    <row r="163" spans="1:19" s="50" customFormat="1" ht="15" customHeight="1">
      <c r="A163" s="78" t="s">
        <v>212</v>
      </c>
      <c r="B163" s="78" t="s">
        <v>176</v>
      </c>
      <c r="C163" s="79">
        <v>552924.63</v>
      </c>
      <c r="D163" s="79">
        <v>6180781.8200000003</v>
      </c>
      <c r="E163" s="55" t="s">
        <v>45</v>
      </c>
      <c r="F163" s="78" t="s">
        <v>242</v>
      </c>
      <c r="G163" s="78" t="s">
        <v>143</v>
      </c>
      <c r="H163" s="78">
        <v>0.36</v>
      </c>
      <c r="I163" s="78">
        <v>0.01</v>
      </c>
      <c r="J163" s="78">
        <v>18.86</v>
      </c>
      <c r="K163" s="78">
        <v>26.7</v>
      </c>
      <c r="L163" s="78">
        <v>0.03</v>
      </c>
      <c r="M163" s="78">
        <v>0.31</v>
      </c>
      <c r="N163" s="78">
        <v>0.01</v>
      </c>
      <c r="O163" s="78">
        <v>43.1</v>
      </c>
      <c r="P163" s="78">
        <v>9.7799999999999994</v>
      </c>
      <c r="Q163" s="78">
        <v>0.13</v>
      </c>
      <c r="R163" s="78">
        <v>99.29</v>
      </c>
      <c r="S163" s="67" t="s">
        <v>268</v>
      </c>
    </row>
    <row r="164" spans="1:19" s="50" customFormat="1" ht="15" customHeight="1">
      <c r="A164" s="78" t="s">
        <v>212</v>
      </c>
      <c r="B164" s="78" t="s">
        <v>176</v>
      </c>
      <c r="C164" s="79">
        <v>552924.63</v>
      </c>
      <c r="D164" s="79">
        <v>6180781.8200000003</v>
      </c>
      <c r="E164" s="55" t="s">
        <v>45</v>
      </c>
      <c r="F164" s="78" t="s">
        <v>242</v>
      </c>
      <c r="G164" s="78" t="s">
        <v>143</v>
      </c>
      <c r="H164" s="78">
        <v>0.22</v>
      </c>
      <c r="I164" s="78">
        <v>0.02</v>
      </c>
      <c r="J164" s="78">
        <v>19.18</v>
      </c>
      <c r="K164" s="78">
        <v>17.98</v>
      </c>
      <c r="L164" s="78">
        <v>0.12</v>
      </c>
      <c r="M164" s="78">
        <v>1.52</v>
      </c>
      <c r="N164" s="78">
        <v>0</v>
      </c>
      <c r="O164" s="78">
        <v>44.79</v>
      </c>
      <c r="P164" s="78">
        <v>15.48</v>
      </c>
      <c r="Q164" s="78">
        <v>0.06</v>
      </c>
      <c r="R164" s="78">
        <v>99.37</v>
      </c>
      <c r="S164" s="67" t="s">
        <v>268</v>
      </c>
    </row>
    <row r="165" spans="1:19" s="50" customFormat="1" ht="15" customHeight="1">
      <c r="A165" s="78" t="s">
        <v>212</v>
      </c>
      <c r="B165" s="78" t="s">
        <v>176</v>
      </c>
      <c r="C165" s="79">
        <v>552924.63</v>
      </c>
      <c r="D165" s="79">
        <v>6180781.8200000003</v>
      </c>
      <c r="E165" s="55" t="s">
        <v>45</v>
      </c>
      <c r="F165" s="78" t="s">
        <v>242</v>
      </c>
      <c r="G165" s="78" t="s">
        <v>143</v>
      </c>
      <c r="H165" s="78">
        <v>0.28000000000000003</v>
      </c>
      <c r="I165" s="78">
        <v>0.09</v>
      </c>
      <c r="J165" s="78">
        <v>17.600000000000001</v>
      </c>
      <c r="K165" s="78">
        <v>15.99</v>
      </c>
      <c r="L165" s="78">
        <v>0.02</v>
      </c>
      <c r="M165" s="78">
        <v>0.22</v>
      </c>
      <c r="N165" s="78">
        <v>0</v>
      </c>
      <c r="O165" s="78">
        <v>52.36</v>
      </c>
      <c r="P165" s="78">
        <v>12.84</v>
      </c>
      <c r="Q165" s="78">
        <v>0.04</v>
      </c>
      <c r="R165" s="78">
        <v>99.44</v>
      </c>
      <c r="S165" s="67" t="s">
        <v>268</v>
      </c>
    </row>
    <row r="166" spans="1:19" s="50" customFormat="1" ht="15" customHeight="1">
      <c r="A166" s="78" t="s">
        <v>212</v>
      </c>
      <c r="B166" s="78" t="s">
        <v>176</v>
      </c>
      <c r="C166" s="79">
        <v>552924.63</v>
      </c>
      <c r="D166" s="79">
        <v>6180781.8200000003</v>
      </c>
      <c r="E166" s="55" t="s">
        <v>45</v>
      </c>
      <c r="F166" s="78" t="s">
        <v>242</v>
      </c>
      <c r="G166" s="78" t="s">
        <v>143</v>
      </c>
      <c r="H166" s="78">
        <v>0.24</v>
      </c>
      <c r="I166" s="78">
        <v>0.05</v>
      </c>
      <c r="J166" s="78">
        <v>7.36</v>
      </c>
      <c r="K166" s="78">
        <v>23.73</v>
      </c>
      <c r="L166" s="78">
        <v>0.13</v>
      </c>
      <c r="M166" s="78">
        <v>2.5299999999999998</v>
      </c>
      <c r="N166" s="78">
        <v>0.03</v>
      </c>
      <c r="O166" s="78">
        <v>52.61</v>
      </c>
      <c r="P166" s="78">
        <v>10.54</v>
      </c>
      <c r="Q166" s="78">
        <v>0.08</v>
      </c>
      <c r="R166" s="78">
        <v>97.3</v>
      </c>
      <c r="S166" s="67" t="s">
        <v>268</v>
      </c>
    </row>
    <row r="167" spans="1:19" s="50" customFormat="1" ht="15" customHeight="1">
      <c r="A167" s="78" t="s">
        <v>214</v>
      </c>
      <c r="B167" s="78" t="s">
        <v>178</v>
      </c>
      <c r="C167" s="79">
        <v>607574.81000000006</v>
      </c>
      <c r="D167" s="79">
        <v>6218719.7300000004</v>
      </c>
      <c r="E167" s="55" t="s">
        <v>45</v>
      </c>
      <c r="F167" s="78" t="s">
        <v>238</v>
      </c>
      <c r="G167" s="78" t="s">
        <v>144</v>
      </c>
      <c r="H167" s="78">
        <v>0.3</v>
      </c>
      <c r="I167" s="78">
        <v>0.05</v>
      </c>
      <c r="J167" s="78">
        <v>19.22</v>
      </c>
      <c r="K167" s="78">
        <v>7.01</v>
      </c>
      <c r="L167" s="78">
        <v>41.2</v>
      </c>
      <c r="M167" s="78">
        <v>0.3</v>
      </c>
      <c r="N167" s="78">
        <v>5.22</v>
      </c>
      <c r="O167" s="78">
        <v>5.6</v>
      </c>
      <c r="P167" s="78">
        <v>20.61</v>
      </c>
      <c r="Q167" s="78">
        <v>0.05</v>
      </c>
      <c r="R167" s="78">
        <v>99.56</v>
      </c>
      <c r="S167" s="67" t="s">
        <v>148</v>
      </c>
    </row>
    <row r="168" spans="1:19" s="50" customFormat="1" ht="15" customHeight="1">
      <c r="A168" s="78" t="s">
        <v>214</v>
      </c>
      <c r="B168" s="78" t="s">
        <v>178</v>
      </c>
      <c r="C168" s="79">
        <v>607574.81000000006</v>
      </c>
      <c r="D168" s="79">
        <v>6218719.7300000004</v>
      </c>
      <c r="E168" s="55" t="s">
        <v>45</v>
      </c>
      <c r="F168" s="78" t="s">
        <v>238</v>
      </c>
      <c r="G168" s="78" t="s">
        <v>143</v>
      </c>
      <c r="H168" s="78">
        <v>0.49</v>
      </c>
      <c r="I168" s="78">
        <v>0.06</v>
      </c>
      <c r="J168" s="78">
        <v>16.22</v>
      </c>
      <c r="K168" s="78">
        <v>23.09</v>
      </c>
      <c r="L168" s="78">
        <v>0.05</v>
      </c>
      <c r="M168" s="78">
        <v>0.23</v>
      </c>
      <c r="N168" s="78">
        <v>0</v>
      </c>
      <c r="O168" s="78">
        <v>48.72</v>
      </c>
      <c r="P168" s="78">
        <v>10.63</v>
      </c>
      <c r="Q168" s="78">
        <v>0.14000000000000001</v>
      </c>
      <c r="R168" s="78">
        <v>99.63</v>
      </c>
      <c r="S168" s="67" t="s">
        <v>268</v>
      </c>
    </row>
    <row r="169" spans="1:19" s="50" customFormat="1" ht="15" customHeight="1">
      <c r="A169" s="78" t="s">
        <v>214</v>
      </c>
      <c r="B169" s="78" t="s">
        <v>178</v>
      </c>
      <c r="C169" s="79">
        <v>607574.81000000006</v>
      </c>
      <c r="D169" s="79">
        <v>6218719.7300000004</v>
      </c>
      <c r="E169" s="55" t="s">
        <v>45</v>
      </c>
      <c r="F169" s="78" t="s">
        <v>238</v>
      </c>
      <c r="G169" s="78" t="s">
        <v>143</v>
      </c>
      <c r="H169" s="78">
        <v>0.25</v>
      </c>
      <c r="I169" s="78">
        <v>0</v>
      </c>
      <c r="J169" s="78">
        <v>19.079999999999998</v>
      </c>
      <c r="K169" s="78">
        <v>15.03</v>
      </c>
      <c r="L169" s="78">
        <v>0</v>
      </c>
      <c r="M169" s="78">
        <v>0.23</v>
      </c>
      <c r="N169" s="78">
        <v>0</v>
      </c>
      <c r="O169" s="78">
        <v>50.34</v>
      </c>
      <c r="P169" s="78">
        <v>13.94</v>
      </c>
      <c r="Q169" s="78">
        <v>0</v>
      </c>
      <c r="R169" s="78">
        <v>98.87</v>
      </c>
      <c r="S169" s="67" t="s">
        <v>268</v>
      </c>
    </row>
    <row r="170" spans="1:19" s="50" customFormat="1" ht="15" customHeight="1">
      <c r="A170" s="78" t="s">
        <v>216</v>
      </c>
      <c r="B170" s="78" t="s">
        <v>180</v>
      </c>
      <c r="C170" s="79">
        <v>596242.30000000005</v>
      </c>
      <c r="D170" s="79">
        <v>6176952.4299999997</v>
      </c>
      <c r="E170" s="55" t="s">
        <v>45</v>
      </c>
      <c r="F170" s="78" t="s">
        <v>244</v>
      </c>
      <c r="G170" s="78" t="s">
        <v>143</v>
      </c>
      <c r="H170" s="78">
        <v>0.48</v>
      </c>
      <c r="I170" s="78">
        <v>0.03</v>
      </c>
      <c r="J170" s="78">
        <v>1.51</v>
      </c>
      <c r="K170" s="78">
        <v>33.49</v>
      </c>
      <c r="L170" s="78">
        <v>0.03</v>
      </c>
      <c r="M170" s="78">
        <v>3.66</v>
      </c>
      <c r="N170" s="78">
        <v>0</v>
      </c>
      <c r="O170" s="78">
        <v>50.94</v>
      </c>
      <c r="P170" s="78">
        <v>7.74</v>
      </c>
      <c r="Q170" s="78">
        <v>0.11</v>
      </c>
      <c r="R170" s="78">
        <v>97.99</v>
      </c>
      <c r="S170" s="67" t="s">
        <v>268</v>
      </c>
    </row>
    <row r="171" spans="1:19" s="50" customFormat="1" ht="15" customHeight="1">
      <c r="A171" s="78" t="s">
        <v>216</v>
      </c>
      <c r="B171" s="78" t="s">
        <v>180</v>
      </c>
      <c r="C171" s="79">
        <v>596242.30000000005</v>
      </c>
      <c r="D171" s="79">
        <v>6176952.4299999997</v>
      </c>
      <c r="E171" s="55" t="s">
        <v>45</v>
      </c>
      <c r="F171" s="78" t="s">
        <v>244</v>
      </c>
      <c r="G171" s="78" t="s">
        <v>143</v>
      </c>
      <c r="H171" s="78">
        <v>0.39</v>
      </c>
      <c r="I171" s="78">
        <v>0</v>
      </c>
      <c r="J171" s="78">
        <v>21.97</v>
      </c>
      <c r="K171" s="78">
        <v>19.27</v>
      </c>
      <c r="L171" s="78">
        <v>0</v>
      </c>
      <c r="M171" s="78">
        <v>0.12</v>
      </c>
      <c r="N171" s="78">
        <v>0.01</v>
      </c>
      <c r="O171" s="78">
        <v>44.92</v>
      </c>
      <c r="P171" s="78">
        <v>12.84</v>
      </c>
      <c r="Q171" s="78">
        <v>0.14000000000000001</v>
      </c>
      <c r="R171" s="78">
        <v>99.66</v>
      </c>
      <c r="S171" s="67" t="s">
        <v>268</v>
      </c>
    </row>
    <row r="172" spans="1:19" s="50" customFormat="1" ht="15" customHeight="1">
      <c r="A172" s="78" t="s">
        <v>216</v>
      </c>
      <c r="B172" s="78" t="s">
        <v>180</v>
      </c>
      <c r="C172" s="79">
        <v>596242.30000000005</v>
      </c>
      <c r="D172" s="79">
        <v>6176952.4299999997</v>
      </c>
      <c r="E172" s="55" t="s">
        <v>45</v>
      </c>
      <c r="F172" s="78" t="s">
        <v>244</v>
      </c>
      <c r="G172" s="78" t="s">
        <v>143</v>
      </c>
      <c r="H172" s="78">
        <v>0.16</v>
      </c>
      <c r="I172" s="78">
        <v>0.03</v>
      </c>
      <c r="J172" s="78">
        <v>31.7</v>
      </c>
      <c r="K172" s="78">
        <v>14.87</v>
      </c>
      <c r="L172" s="78">
        <v>0.15</v>
      </c>
      <c r="M172" s="78">
        <v>0.61</v>
      </c>
      <c r="N172" s="78">
        <v>0.01</v>
      </c>
      <c r="O172" s="78">
        <v>34.479999999999997</v>
      </c>
      <c r="P172" s="78">
        <v>17.13</v>
      </c>
      <c r="Q172" s="78">
        <v>0.03</v>
      </c>
      <c r="R172" s="78">
        <v>99.17</v>
      </c>
      <c r="S172" s="67" t="s">
        <v>268</v>
      </c>
    </row>
    <row r="173" spans="1:19" s="50" customFormat="1" ht="15" customHeight="1">
      <c r="A173" s="78" t="s">
        <v>217</v>
      </c>
      <c r="B173" s="78" t="s">
        <v>181</v>
      </c>
      <c r="C173" s="79">
        <v>595343.93000000005</v>
      </c>
      <c r="D173" s="79">
        <v>6220128.0099999998</v>
      </c>
      <c r="E173" s="55" t="s">
        <v>45</v>
      </c>
      <c r="F173" s="78" t="s">
        <v>238</v>
      </c>
      <c r="G173" s="78" t="s">
        <v>143</v>
      </c>
      <c r="H173" s="78">
        <v>0.3</v>
      </c>
      <c r="I173" s="78">
        <v>0</v>
      </c>
      <c r="J173" s="78">
        <v>16.739999999999998</v>
      </c>
      <c r="K173" s="78">
        <v>16.989999999999998</v>
      </c>
      <c r="L173" s="78">
        <v>0.05</v>
      </c>
      <c r="M173" s="78">
        <v>0.23</v>
      </c>
      <c r="N173" s="78">
        <v>0</v>
      </c>
      <c r="O173" s="78">
        <v>52.51</v>
      </c>
      <c r="P173" s="78">
        <v>13.23</v>
      </c>
      <c r="Q173" s="78">
        <v>0.13</v>
      </c>
      <c r="R173" s="78">
        <v>100.18</v>
      </c>
      <c r="S173" s="67" t="s">
        <v>268</v>
      </c>
    </row>
    <row r="174" spans="1:19" s="50" customFormat="1" ht="15" customHeight="1">
      <c r="A174" s="78" t="s">
        <v>217</v>
      </c>
      <c r="B174" s="78" t="s">
        <v>181</v>
      </c>
      <c r="C174" s="79">
        <v>595343.93000000005</v>
      </c>
      <c r="D174" s="79">
        <v>6220128.0099999998</v>
      </c>
      <c r="E174" s="55" t="s">
        <v>45</v>
      </c>
      <c r="F174" s="78" t="s">
        <v>238</v>
      </c>
      <c r="G174" s="78" t="s">
        <v>143</v>
      </c>
      <c r="H174" s="78">
        <v>0.53</v>
      </c>
      <c r="I174" s="78">
        <v>0</v>
      </c>
      <c r="J174" s="78">
        <v>13.09</v>
      </c>
      <c r="K174" s="78">
        <v>19.72</v>
      </c>
      <c r="L174" s="78">
        <v>0</v>
      </c>
      <c r="M174" s="78">
        <v>0.17</v>
      </c>
      <c r="N174" s="78">
        <v>0</v>
      </c>
      <c r="O174" s="78">
        <v>56.38</v>
      </c>
      <c r="P174" s="78">
        <v>10.130000000000001</v>
      </c>
      <c r="Q174" s="78">
        <v>0.17</v>
      </c>
      <c r="R174" s="78">
        <v>100.19</v>
      </c>
      <c r="S174" s="67" t="s">
        <v>268</v>
      </c>
    </row>
    <row r="175" spans="1:19" s="50" customFormat="1" ht="15" customHeight="1">
      <c r="A175" s="78" t="s">
        <v>218</v>
      </c>
      <c r="B175" s="78" t="s">
        <v>182</v>
      </c>
      <c r="C175" s="79">
        <v>550600.49</v>
      </c>
      <c r="D175" s="79">
        <v>6147652.3899999997</v>
      </c>
      <c r="E175" s="55" t="s">
        <v>45</v>
      </c>
      <c r="F175" s="78" t="s">
        <v>245</v>
      </c>
      <c r="G175" s="78" t="s">
        <v>142</v>
      </c>
      <c r="H175" s="78">
        <v>0.12</v>
      </c>
      <c r="I175" s="78">
        <v>3.28</v>
      </c>
      <c r="J175" s="78">
        <v>3.69</v>
      </c>
      <c r="K175" s="78">
        <v>4.04</v>
      </c>
      <c r="L175" s="78">
        <v>54.7</v>
      </c>
      <c r="M175" s="78">
        <v>0.21</v>
      </c>
      <c r="N175" s="78">
        <v>14.89</v>
      </c>
      <c r="O175" s="78">
        <v>1.92</v>
      </c>
      <c r="P175" s="78">
        <v>16.8</v>
      </c>
      <c r="Q175" s="78">
        <v>0</v>
      </c>
      <c r="R175" s="78">
        <v>99.65</v>
      </c>
      <c r="S175" s="68" t="s">
        <v>267</v>
      </c>
    </row>
    <row r="176" spans="1:19" s="50" customFormat="1" ht="15" customHeight="1">
      <c r="A176" s="78" t="s">
        <v>219</v>
      </c>
      <c r="B176" s="78" t="s">
        <v>183</v>
      </c>
      <c r="C176" s="79">
        <v>550600.49</v>
      </c>
      <c r="D176" s="79">
        <v>6147652.3899999997</v>
      </c>
      <c r="E176" s="55" t="s">
        <v>45</v>
      </c>
      <c r="F176" s="78" t="s">
        <v>246</v>
      </c>
      <c r="G176" s="78" t="s">
        <v>143</v>
      </c>
      <c r="H176" s="78">
        <v>0.27</v>
      </c>
      <c r="I176" s="78">
        <v>0.01</v>
      </c>
      <c r="J176" s="78">
        <v>15.27</v>
      </c>
      <c r="K176" s="78">
        <v>39.409999999999997</v>
      </c>
      <c r="L176" s="78">
        <v>0.06</v>
      </c>
      <c r="M176" s="78">
        <v>0.42</v>
      </c>
      <c r="N176" s="78">
        <v>0</v>
      </c>
      <c r="O176" s="78">
        <v>42.05</v>
      </c>
      <c r="P176" s="78">
        <v>1.7</v>
      </c>
      <c r="Q176" s="78">
        <v>0.19</v>
      </c>
      <c r="R176" s="78">
        <v>99.38</v>
      </c>
      <c r="S176" s="67" t="s">
        <v>268</v>
      </c>
    </row>
    <row r="177" spans="1:19" s="50" customFormat="1" ht="15" customHeight="1">
      <c r="A177" s="78" t="s">
        <v>221</v>
      </c>
      <c r="B177" s="78" t="s">
        <v>185</v>
      </c>
      <c r="C177" s="79">
        <v>584146.47</v>
      </c>
      <c r="D177" s="79">
        <v>6188940.96</v>
      </c>
      <c r="E177" s="55" t="s">
        <v>45</v>
      </c>
      <c r="F177" s="78" t="s">
        <v>237</v>
      </c>
      <c r="G177" s="78" t="s">
        <v>146</v>
      </c>
      <c r="H177" s="78">
        <v>0.36</v>
      </c>
      <c r="I177" s="78">
        <v>7.0000000000000007E-2</v>
      </c>
      <c r="J177" s="78">
        <v>0.08</v>
      </c>
      <c r="K177" s="78">
        <v>32.57</v>
      </c>
      <c r="L177" s="78">
        <v>0</v>
      </c>
      <c r="M177" s="78">
        <v>51.47</v>
      </c>
      <c r="N177" s="78">
        <v>0.02</v>
      </c>
      <c r="O177" s="78">
        <v>4</v>
      </c>
      <c r="P177" s="78">
        <v>11.03</v>
      </c>
      <c r="Q177" s="78">
        <v>7.0000000000000007E-2</v>
      </c>
      <c r="R177" s="78">
        <v>99.67</v>
      </c>
      <c r="S177" s="67" t="s">
        <v>147</v>
      </c>
    </row>
    <row r="178" spans="1:19" s="50" customFormat="1" ht="15" customHeight="1">
      <c r="A178" s="78" t="s">
        <v>221</v>
      </c>
      <c r="B178" s="78" t="s">
        <v>185</v>
      </c>
      <c r="C178" s="79">
        <v>584146.47</v>
      </c>
      <c r="D178" s="79">
        <v>6188940.96</v>
      </c>
      <c r="E178" s="55" t="s">
        <v>45</v>
      </c>
      <c r="F178" s="78" t="s">
        <v>237</v>
      </c>
      <c r="G178" s="78" t="s">
        <v>143</v>
      </c>
      <c r="H178" s="78">
        <v>0.26</v>
      </c>
      <c r="I178" s="78">
        <v>7.0000000000000007E-2</v>
      </c>
      <c r="J178" s="78">
        <v>7.71</v>
      </c>
      <c r="K178" s="78">
        <v>29.04</v>
      </c>
      <c r="L178" s="78">
        <v>0.14000000000000001</v>
      </c>
      <c r="M178" s="78">
        <v>3.57</v>
      </c>
      <c r="N178" s="78">
        <v>0.01</v>
      </c>
      <c r="O178" s="78">
        <v>44.87</v>
      </c>
      <c r="P178" s="78">
        <v>13.13</v>
      </c>
      <c r="Q178" s="78">
        <v>0.06</v>
      </c>
      <c r="R178" s="78">
        <v>98.86</v>
      </c>
      <c r="S178" s="67" t="s">
        <v>268</v>
      </c>
    </row>
    <row r="179" spans="1:19" s="50" customFormat="1" ht="15" customHeight="1">
      <c r="A179" s="78" t="s">
        <v>221</v>
      </c>
      <c r="B179" s="78" t="s">
        <v>185</v>
      </c>
      <c r="C179" s="79">
        <v>584146.47</v>
      </c>
      <c r="D179" s="79">
        <v>6188940.96</v>
      </c>
      <c r="E179" s="55" t="s">
        <v>45</v>
      </c>
      <c r="F179" s="78" t="s">
        <v>237</v>
      </c>
      <c r="G179" s="78" t="s">
        <v>143</v>
      </c>
      <c r="H179" s="78">
        <v>0.39</v>
      </c>
      <c r="I179" s="78">
        <v>0</v>
      </c>
      <c r="J179" s="78">
        <v>6.07</v>
      </c>
      <c r="K179" s="78">
        <v>24.4</v>
      </c>
      <c r="L179" s="78">
        <v>0.1</v>
      </c>
      <c r="M179" s="78">
        <v>0.1</v>
      </c>
      <c r="N179" s="78">
        <v>0</v>
      </c>
      <c r="O179" s="78">
        <v>61.34</v>
      </c>
      <c r="P179" s="78">
        <v>7.69</v>
      </c>
      <c r="Q179" s="78">
        <v>0.12</v>
      </c>
      <c r="R179" s="78">
        <v>100.21</v>
      </c>
      <c r="S179" s="29" t="s">
        <v>269</v>
      </c>
    </row>
    <row r="180" spans="1:19" s="50" customFormat="1" ht="15" customHeight="1">
      <c r="A180" s="78" t="s">
        <v>222</v>
      </c>
      <c r="B180" s="78" t="s">
        <v>186</v>
      </c>
      <c r="C180" s="79">
        <v>550811.39</v>
      </c>
      <c r="D180" s="79">
        <v>6155660.21</v>
      </c>
      <c r="E180" s="55" t="s">
        <v>45</v>
      </c>
      <c r="F180" s="78" t="s">
        <v>248</v>
      </c>
      <c r="G180" s="78" t="s">
        <v>143</v>
      </c>
      <c r="H180" s="78">
        <v>0.45</v>
      </c>
      <c r="I180" s="78">
        <v>0.05</v>
      </c>
      <c r="J180" s="78">
        <v>18.440000000000001</v>
      </c>
      <c r="K180" s="78">
        <v>21.48</v>
      </c>
      <c r="L180" s="78">
        <v>0.03</v>
      </c>
      <c r="M180" s="78">
        <v>0.16</v>
      </c>
      <c r="N180" s="78">
        <v>0</v>
      </c>
      <c r="O180" s="78">
        <v>47.39</v>
      </c>
      <c r="P180" s="78">
        <v>11.75</v>
      </c>
      <c r="Q180" s="78">
        <v>0.08</v>
      </c>
      <c r="R180" s="78">
        <v>99.83</v>
      </c>
      <c r="S180" s="67" t="s">
        <v>268</v>
      </c>
    </row>
    <row r="181" spans="1:19" s="50" customFormat="1" ht="15" customHeight="1">
      <c r="A181" s="78" t="s">
        <v>222</v>
      </c>
      <c r="B181" s="78" t="s">
        <v>186</v>
      </c>
      <c r="C181" s="79">
        <v>550811.39</v>
      </c>
      <c r="D181" s="79">
        <v>6155660.21</v>
      </c>
      <c r="E181" s="55" t="s">
        <v>45</v>
      </c>
      <c r="F181" s="78" t="s">
        <v>248</v>
      </c>
      <c r="G181" s="78" t="s">
        <v>143</v>
      </c>
      <c r="H181" s="78">
        <v>0.28000000000000003</v>
      </c>
      <c r="I181" s="78">
        <v>0.08</v>
      </c>
      <c r="J181" s="78">
        <v>13.21</v>
      </c>
      <c r="K181" s="78">
        <v>31.8</v>
      </c>
      <c r="L181" s="78">
        <v>0.14000000000000001</v>
      </c>
      <c r="M181" s="78">
        <v>4</v>
      </c>
      <c r="N181" s="78">
        <v>0</v>
      </c>
      <c r="O181" s="78">
        <v>37.409999999999997</v>
      </c>
      <c r="P181" s="78">
        <v>12.45</v>
      </c>
      <c r="Q181" s="78">
        <v>0.14000000000000001</v>
      </c>
      <c r="R181" s="78">
        <v>99.51</v>
      </c>
      <c r="S181" s="67" t="s">
        <v>268</v>
      </c>
    </row>
    <row r="182" spans="1:19" s="50" customFormat="1" ht="15" customHeight="1">
      <c r="A182" s="78" t="s">
        <v>222</v>
      </c>
      <c r="B182" s="78" t="s">
        <v>186</v>
      </c>
      <c r="C182" s="79">
        <v>550811.39</v>
      </c>
      <c r="D182" s="79">
        <v>6155660.21</v>
      </c>
      <c r="E182" s="55" t="s">
        <v>45</v>
      </c>
      <c r="F182" s="78" t="s">
        <v>248</v>
      </c>
      <c r="G182" s="78" t="s">
        <v>143</v>
      </c>
      <c r="H182" s="78">
        <v>0.2</v>
      </c>
      <c r="I182" s="78">
        <v>0</v>
      </c>
      <c r="J182" s="78">
        <v>18.91</v>
      </c>
      <c r="K182" s="78">
        <v>15.14</v>
      </c>
      <c r="L182" s="78">
        <v>0.06</v>
      </c>
      <c r="M182" s="78">
        <v>0.23</v>
      </c>
      <c r="N182" s="78">
        <v>0</v>
      </c>
      <c r="O182" s="78">
        <v>51.03</v>
      </c>
      <c r="P182" s="78">
        <v>14.17</v>
      </c>
      <c r="Q182" s="78">
        <v>0.04</v>
      </c>
      <c r="R182" s="78">
        <v>99.78</v>
      </c>
      <c r="S182" s="67" t="s">
        <v>268</v>
      </c>
    </row>
    <row r="183" spans="1:19" s="50" customFormat="1" ht="15" customHeight="1">
      <c r="A183" s="78" t="s">
        <v>223</v>
      </c>
      <c r="B183" s="78" t="s">
        <v>187</v>
      </c>
      <c r="C183" s="79">
        <v>550811.39</v>
      </c>
      <c r="D183" s="79">
        <v>6155660.21</v>
      </c>
      <c r="E183" s="55" t="s">
        <v>45</v>
      </c>
      <c r="F183" s="78" t="s">
        <v>249</v>
      </c>
      <c r="G183" s="78" t="s">
        <v>143</v>
      </c>
      <c r="H183" s="78">
        <v>0.19</v>
      </c>
      <c r="I183" s="78">
        <v>0</v>
      </c>
      <c r="J183" s="78">
        <v>18.11</v>
      </c>
      <c r="K183" s="78">
        <v>16.53</v>
      </c>
      <c r="L183" s="78">
        <v>0.1</v>
      </c>
      <c r="M183" s="78">
        <v>0.79</v>
      </c>
      <c r="N183" s="78">
        <v>0</v>
      </c>
      <c r="O183" s="78">
        <v>49.29</v>
      </c>
      <c r="P183" s="78">
        <v>15.34</v>
      </c>
      <c r="Q183" s="78">
        <v>7.0000000000000007E-2</v>
      </c>
      <c r="R183" s="78">
        <v>100.42</v>
      </c>
      <c r="S183" s="67" t="s">
        <v>268</v>
      </c>
    </row>
    <row r="184" spans="1:19" s="50" customFormat="1" ht="15" customHeight="1">
      <c r="A184" s="73" t="s">
        <v>224</v>
      </c>
      <c r="B184" s="73" t="s">
        <v>188</v>
      </c>
      <c r="C184" s="80">
        <v>550811.39</v>
      </c>
      <c r="D184" s="80">
        <v>6155660.21</v>
      </c>
      <c r="E184" s="72" t="s">
        <v>45</v>
      </c>
      <c r="F184" s="73" t="s">
        <v>250</v>
      </c>
      <c r="G184" s="73" t="s">
        <v>143</v>
      </c>
      <c r="H184" s="73">
        <v>0.28000000000000003</v>
      </c>
      <c r="I184" s="73">
        <v>0.03</v>
      </c>
      <c r="J184" s="73">
        <v>11.35</v>
      </c>
      <c r="K184" s="73">
        <v>28.7</v>
      </c>
      <c r="L184" s="73">
        <v>0.08</v>
      </c>
      <c r="M184" s="73">
        <v>3.07</v>
      </c>
      <c r="N184" s="73">
        <v>0.01</v>
      </c>
      <c r="O184" s="73">
        <v>42.82</v>
      </c>
      <c r="P184" s="73">
        <v>12.33</v>
      </c>
      <c r="Q184" s="73">
        <v>0.08</v>
      </c>
      <c r="R184" s="73">
        <v>98.75</v>
      </c>
      <c r="S184" s="73" t="s">
        <v>268</v>
      </c>
    </row>
    <row r="185" spans="1:19" ht="15" customHeight="1">
      <c r="A185" s="29" t="s">
        <v>73</v>
      </c>
      <c r="B185" s="29" t="s">
        <v>74</v>
      </c>
      <c r="C185" s="39">
        <v>617078.67000000004</v>
      </c>
      <c r="D185" s="39">
        <v>6250720.25</v>
      </c>
      <c r="E185" s="29" t="s">
        <v>45</v>
      </c>
      <c r="F185" s="40" t="s">
        <v>75</v>
      </c>
      <c r="G185" s="29" t="s">
        <v>143</v>
      </c>
      <c r="H185" s="29">
        <v>0.32</v>
      </c>
      <c r="I185" s="29">
        <v>7.0000000000000007E-2</v>
      </c>
      <c r="J185" s="29">
        <v>2.29</v>
      </c>
      <c r="K185" s="29">
        <v>21.07</v>
      </c>
      <c r="L185" s="29">
        <v>28.58</v>
      </c>
      <c r="M185" s="29">
        <v>11.04</v>
      </c>
      <c r="N185" s="29">
        <v>31.74</v>
      </c>
      <c r="O185" s="29">
        <v>0.01</v>
      </c>
      <c r="P185" s="29">
        <v>0.84</v>
      </c>
      <c r="Q185" s="29">
        <v>0.02</v>
      </c>
      <c r="R185" s="29">
        <v>95.98</v>
      </c>
      <c r="S185" s="44" t="s">
        <v>150</v>
      </c>
    </row>
    <row r="186" spans="1:19" ht="15" customHeight="1">
      <c r="A186" s="29" t="s">
        <v>88</v>
      </c>
      <c r="B186" s="29" t="s">
        <v>89</v>
      </c>
      <c r="C186" s="39">
        <v>596980.97</v>
      </c>
      <c r="D186" s="39">
        <v>6231507.6399999997</v>
      </c>
      <c r="E186" s="29" t="s">
        <v>45</v>
      </c>
      <c r="F186" s="40" t="s">
        <v>90</v>
      </c>
      <c r="G186" s="29" t="s">
        <v>146</v>
      </c>
      <c r="H186" s="29">
        <v>0.28000000000000003</v>
      </c>
      <c r="I186" s="29">
        <v>0</v>
      </c>
      <c r="J186" s="29">
        <v>0.08</v>
      </c>
      <c r="K186" s="29">
        <v>93.19</v>
      </c>
      <c r="L186" s="29">
        <v>0.02</v>
      </c>
      <c r="M186" s="29">
        <v>0.05</v>
      </c>
      <c r="N186" s="29">
        <v>0</v>
      </c>
      <c r="O186" s="29">
        <v>0.01</v>
      </c>
      <c r="P186" s="29">
        <v>0.02</v>
      </c>
      <c r="Q186" s="29">
        <v>0.05</v>
      </c>
      <c r="R186" s="29">
        <v>93.7</v>
      </c>
      <c r="S186" s="44" t="s">
        <v>151</v>
      </c>
    </row>
    <row r="187" spans="1:19" ht="15" customHeight="1">
      <c r="A187" s="29" t="s">
        <v>97</v>
      </c>
      <c r="B187" s="29" t="s">
        <v>98</v>
      </c>
      <c r="C187" s="39">
        <v>564894.5</v>
      </c>
      <c r="D187" s="39">
        <v>6191870.7999999998</v>
      </c>
      <c r="E187" s="29" t="s">
        <v>45</v>
      </c>
      <c r="F187" s="40" t="s">
        <v>99</v>
      </c>
      <c r="G187" s="29" t="s">
        <v>144</v>
      </c>
      <c r="H187" s="29">
        <v>0.71</v>
      </c>
      <c r="I187" s="29">
        <v>0</v>
      </c>
      <c r="J187" s="29">
        <v>21.97</v>
      </c>
      <c r="K187" s="29">
        <v>27.82</v>
      </c>
      <c r="L187" s="29">
        <v>38.19</v>
      </c>
      <c r="M187" s="29">
        <v>0.02</v>
      </c>
      <c r="N187" s="29">
        <v>1.1000000000000001</v>
      </c>
      <c r="O187" s="29">
        <v>0.01</v>
      </c>
      <c r="P187" s="29">
        <v>10.3</v>
      </c>
      <c r="Q187" s="29">
        <v>0</v>
      </c>
      <c r="R187" s="29">
        <v>100.12</v>
      </c>
      <c r="S187" s="44" t="s">
        <v>152</v>
      </c>
    </row>
    <row r="188" spans="1:19" ht="15" customHeight="1">
      <c r="A188" s="29" t="s">
        <v>97</v>
      </c>
      <c r="B188" s="29" t="s">
        <v>98</v>
      </c>
      <c r="C188" s="39">
        <v>564894.5</v>
      </c>
      <c r="D188" s="39">
        <v>6191870.7999999998</v>
      </c>
      <c r="E188" s="29" t="s">
        <v>45</v>
      </c>
      <c r="F188" s="40" t="s">
        <v>99</v>
      </c>
      <c r="G188" s="29" t="s">
        <v>144</v>
      </c>
      <c r="H188" s="29">
        <v>0.43</v>
      </c>
      <c r="I188" s="29">
        <v>0</v>
      </c>
      <c r="J188" s="29">
        <v>21.23</v>
      </c>
      <c r="K188" s="29">
        <v>35.729999999999997</v>
      </c>
      <c r="L188" s="29">
        <v>37.31</v>
      </c>
      <c r="M188" s="29">
        <v>0.05</v>
      </c>
      <c r="N188" s="29">
        <v>3.45</v>
      </c>
      <c r="O188" s="29">
        <v>0</v>
      </c>
      <c r="P188" s="29">
        <v>3.07</v>
      </c>
      <c r="Q188" s="29">
        <v>0</v>
      </c>
      <c r="R188" s="29">
        <v>101.27</v>
      </c>
      <c r="S188" s="44" t="s">
        <v>152</v>
      </c>
    </row>
    <row r="189" spans="1:19" s="50" customFormat="1" ht="15" customHeight="1">
      <c r="A189" s="35" t="s">
        <v>122</v>
      </c>
      <c r="B189" s="35" t="s">
        <v>123</v>
      </c>
      <c r="C189" s="48">
        <v>604456.1</v>
      </c>
      <c r="D189" s="48">
        <v>6183453.4500000002</v>
      </c>
      <c r="E189" s="35" t="s">
        <v>45</v>
      </c>
      <c r="F189" s="43" t="s">
        <v>124</v>
      </c>
      <c r="G189" s="35" t="s">
        <v>143</v>
      </c>
      <c r="H189" s="35">
        <v>0.3</v>
      </c>
      <c r="I189" s="35">
        <v>0.15</v>
      </c>
      <c r="J189" s="35">
        <v>1.6</v>
      </c>
      <c r="K189" s="35">
        <v>21.83</v>
      </c>
      <c r="L189" s="35">
        <v>29.93</v>
      </c>
      <c r="M189" s="35">
        <v>10.56</v>
      </c>
      <c r="N189" s="35">
        <v>32.03</v>
      </c>
      <c r="O189" s="35">
        <v>0</v>
      </c>
      <c r="P189" s="35">
        <v>0.71</v>
      </c>
      <c r="Q189" s="35">
        <v>0</v>
      </c>
      <c r="R189" s="35">
        <v>97.11</v>
      </c>
      <c r="S189" s="49" t="s">
        <v>152</v>
      </c>
    </row>
    <row r="190" spans="1:19" s="50" customFormat="1" ht="15" customHeight="1">
      <c r="A190" s="78" t="s">
        <v>203</v>
      </c>
      <c r="B190" s="78" t="s">
        <v>165</v>
      </c>
      <c r="C190" s="79">
        <v>646412.59</v>
      </c>
      <c r="D190" s="79">
        <v>6197747.8499999996</v>
      </c>
      <c r="E190" s="55" t="s">
        <v>45</v>
      </c>
      <c r="F190" s="78" t="s">
        <v>231</v>
      </c>
      <c r="G190" s="78" t="s">
        <v>143</v>
      </c>
      <c r="H190" s="78">
        <v>0.11</v>
      </c>
      <c r="I190" s="78">
        <v>0.01</v>
      </c>
      <c r="J190" s="78">
        <v>0.06</v>
      </c>
      <c r="K190" s="78">
        <v>89.27</v>
      </c>
      <c r="L190" s="78">
        <v>0.26</v>
      </c>
      <c r="M190" s="78">
        <v>0.18</v>
      </c>
      <c r="N190" s="78">
        <v>0.03</v>
      </c>
      <c r="O190" s="78">
        <v>0.38</v>
      </c>
      <c r="P190" s="78">
        <v>0</v>
      </c>
      <c r="Q190" s="78">
        <v>0</v>
      </c>
      <c r="R190" s="78">
        <v>90.3</v>
      </c>
      <c r="S190" s="70" t="s">
        <v>251</v>
      </c>
    </row>
    <row r="191" spans="1:19" s="50" customFormat="1" ht="15" customHeight="1">
      <c r="A191" s="67" t="s">
        <v>211</v>
      </c>
      <c r="B191" s="67" t="s">
        <v>175</v>
      </c>
      <c r="C191" s="81">
        <v>552924.63</v>
      </c>
      <c r="D191" s="81">
        <v>6180781.8200000003</v>
      </c>
      <c r="E191" s="55" t="s">
        <v>45</v>
      </c>
      <c r="F191" s="67" t="s">
        <v>241</v>
      </c>
      <c r="G191" s="67" t="s">
        <v>143</v>
      </c>
      <c r="H191" s="67">
        <v>1.31</v>
      </c>
      <c r="I191" s="67">
        <v>0</v>
      </c>
      <c r="J191" s="67">
        <v>0</v>
      </c>
      <c r="K191" s="67">
        <v>47.58</v>
      </c>
      <c r="L191" s="67">
        <v>0.04</v>
      </c>
      <c r="M191" s="67">
        <v>49.23</v>
      </c>
      <c r="N191" s="67">
        <v>0</v>
      </c>
      <c r="O191" s="67">
        <v>0.02</v>
      </c>
      <c r="P191" s="67">
        <v>0.62</v>
      </c>
      <c r="Q191" s="67">
        <v>0.02</v>
      </c>
      <c r="R191" s="67">
        <v>98.82</v>
      </c>
      <c r="S191" s="70" t="s">
        <v>252</v>
      </c>
    </row>
    <row r="192" spans="1:19" s="50" customFormat="1" ht="15" customHeight="1">
      <c r="A192" s="67" t="s">
        <v>212</v>
      </c>
      <c r="B192" s="67" t="s">
        <v>176</v>
      </c>
      <c r="C192" s="81">
        <v>552924.63</v>
      </c>
      <c r="D192" s="81">
        <v>6180781.8200000003</v>
      </c>
      <c r="E192" s="55" t="s">
        <v>45</v>
      </c>
      <c r="F192" s="67" t="s">
        <v>242</v>
      </c>
      <c r="G192" s="67" t="s">
        <v>143</v>
      </c>
      <c r="H192" s="67">
        <v>0.36</v>
      </c>
      <c r="I192" s="67">
        <v>0.04</v>
      </c>
      <c r="J192" s="67">
        <v>1.3</v>
      </c>
      <c r="K192" s="67">
        <v>24.84</v>
      </c>
      <c r="L192" s="67">
        <v>32.68</v>
      </c>
      <c r="M192" s="67">
        <v>4.72</v>
      </c>
      <c r="N192" s="67">
        <v>33.69</v>
      </c>
      <c r="O192" s="67">
        <v>0</v>
      </c>
      <c r="P192" s="67">
        <v>0.38</v>
      </c>
      <c r="Q192" s="67">
        <v>0.01</v>
      </c>
      <c r="R192" s="67">
        <v>98.02</v>
      </c>
      <c r="S192" s="69" t="s">
        <v>150</v>
      </c>
    </row>
    <row r="193" spans="1:19" s="50" customFormat="1" ht="15" customHeight="1">
      <c r="A193" s="73" t="s">
        <v>216</v>
      </c>
      <c r="B193" s="73" t="s">
        <v>180</v>
      </c>
      <c r="C193" s="80">
        <v>596242.30000000005</v>
      </c>
      <c r="D193" s="80">
        <v>6176952.4299999997</v>
      </c>
      <c r="E193" s="72" t="s">
        <v>45</v>
      </c>
      <c r="F193" s="73" t="s">
        <v>244</v>
      </c>
      <c r="G193" s="73" t="s">
        <v>146</v>
      </c>
      <c r="H193" s="73">
        <v>1.3</v>
      </c>
      <c r="I193" s="73">
        <v>0.01</v>
      </c>
      <c r="J193" s="73">
        <v>0.01</v>
      </c>
      <c r="K193" s="73">
        <v>48.6</v>
      </c>
      <c r="L193" s="73">
        <v>0.03</v>
      </c>
      <c r="M193" s="73">
        <v>49.2</v>
      </c>
      <c r="N193" s="73">
        <v>0</v>
      </c>
      <c r="O193" s="73">
        <v>0</v>
      </c>
      <c r="P193" s="73">
        <v>0.56000000000000005</v>
      </c>
      <c r="Q193" s="73">
        <v>0.13</v>
      </c>
      <c r="R193" s="73">
        <v>99.84</v>
      </c>
      <c r="S193" s="74" t="s">
        <v>252</v>
      </c>
    </row>
    <row r="194" spans="1:19">
      <c r="A194" s="45" t="s">
        <v>276</v>
      </c>
      <c r="C194"/>
      <c r="D194"/>
    </row>
    <row r="195" spans="1:19">
      <c r="A195" s="46" t="s">
        <v>270</v>
      </c>
      <c r="C195"/>
      <c r="D195"/>
    </row>
    <row r="196" spans="1:19">
      <c r="C196"/>
      <c r="D196"/>
    </row>
    <row r="197" spans="1:19">
      <c r="C197"/>
      <c r="D197"/>
    </row>
    <row r="198" spans="1:19">
      <c r="C198"/>
      <c r="D198"/>
    </row>
    <row r="199" spans="1:19">
      <c r="C199"/>
      <c r="D199"/>
    </row>
    <row r="200" spans="1:19">
      <c r="C200"/>
      <c r="D200"/>
    </row>
    <row r="201" spans="1:19">
      <c r="C201"/>
      <c r="D201"/>
      <c r="G201" s="71"/>
    </row>
    <row r="202" spans="1:19">
      <c r="C202"/>
      <c r="D202"/>
      <c r="G202" s="71"/>
    </row>
    <row r="203" spans="1:19">
      <c r="C203"/>
      <c r="D203"/>
      <c r="G203" s="71"/>
    </row>
    <row r="204" spans="1:19">
      <c r="C204"/>
      <c r="D204"/>
      <c r="G204" s="71"/>
    </row>
    <row r="205" spans="1:19">
      <c r="C205"/>
      <c r="D205"/>
      <c r="G205" s="71"/>
    </row>
    <row r="206" spans="1:19">
      <c r="C206"/>
      <c r="D206"/>
      <c r="G206" s="71"/>
    </row>
    <row r="207" spans="1:19">
      <c r="C207"/>
      <c r="D207"/>
      <c r="G207" s="71"/>
    </row>
    <row r="208" spans="1:19">
      <c r="C208"/>
      <c r="D208"/>
      <c r="G208" s="71"/>
    </row>
    <row r="209" spans="3:7">
      <c r="C209"/>
      <c r="D209"/>
      <c r="G209" s="71"/>
    </row>
    <row r="210" spans="3:7">
      <c r="C210"/>
      <c r="D210"/>
      <c r="G210" s="71"/>
    </row>
    <row r="211" spans="3:7">
      <c r="C211"/>
      <c r="D211"/>
      <c r="G211" s="71"/>
    </row>
    <row r="212" spans="3:7">
      <c r="C212"/>
      <c r="D212"/>
      <c r="G212" s="71"/>
    </row>
    <row r="213" spans="3:7">
      <c r="C213"/>
      <c r="D213"/>
      <c r="G213" s="71"/>
    </row>
    <row r="214" spans="3:7">
      <c r="C214"/>
      <c r="D214"/>
      <c r="G214" s="71"/>
    </row>
    <row r="215" spans="3:7">
      <c r="C215"/>
      <c r="D215"/>
      <c r="G215" s="71"/>
    </row>
    <row r="216" spans="3:7">
      <c r="C216"/>
      <c r="D216"/>
      <c r="G216" s="71"/>
    </row>
    <row r="217" spans="3:7">
      <c r="C217"/>
      <c r="D217"/>
      <c r="G217" s="71"/>
    </row>
    <row r="218" spans="3:7">
      <c r="C218"/>
      <c r="D218"/>
      <c r="G218" s="71"/>
    </row>
    <row r="219" spans="3:7">
      <c r="C219"/>
      <c r="D219"/>
      <c r="G219" s="71"/>
    </row>
    <row r="220" spans="3:7">
      <c r="C220"/>
      <c r="D220"/>
      <c r="G220" s="71"/>
    </row>
    <row r="221" spans="3:7">
      <c r="C221"/>
      <c r="D221"/>
      <c r="G221" s="71"/>
    </row>
    <row r="222" spans="3:7">
      <c r="C222"/>
      <c r="D222"/>
      <c r="G222" s="71"/>
    </row>
    <row r="223" spans="3:7">
      <c r="C223"/>
      <c r="D223"/>
      <c r="G223" s="71"/>
    </row>
    <row r="224" spans="3:7">
      <c r="C224"/>
      <c r="D224"/>
      <c r="G224" s="71"/>
    </row>
    <row r="225" spans="3:7">
      <c r="C225"/>
      <c r="D225"/>
      <c r="G225" s="71"/>
    </row>
    <row r="226" spans="3:7">
      <c r="C226"/>
      <c r="D226"/>
      <c r="G226" s="71"/>
    </row>
    <row r="227" spans="3:7">
      <c r="C227"/>
      <c r="D227"/>
      <c r="G227" s="71"/>
    </row>
    <row r="228" spans="3:7">
      <c r="C228"/>
      <c r="D228"/>
      <c r="G228" s="71"/>
    </row>
    <row r="229" spans="3:7">
      <c r="C229"/>
      <c r="D229"/>
      <c r="G229" s="71"/>
    </row>
    <row r="230" spans="3:7">
      <c r="C230"/>
      <c r="D230"/>
      <c r="G230" s="71"/>
    </row>
    <row r="231" spans="3:7">
      <c r="C231"/>
      <c r="D231"/>
      <c r="G231" s="71"/>
    </row>
    <row r="232" spans="3:7">
      <c r="C232"/>
      <c r="D232"/>
      <c r="G232" s="71"/>
    </row>
    <row r="233" spans="3:7">
      <c r="C233"/>
      <c r="D233"/>
      <c r="G233" s="71"/>
    </row>
    <row r="234" spans="3:7">
      <c r="C234"/>
      <c r="D234"/>
      <c r="G234" s="71"/>
    </row>
    <row r="235" spans="3:7">
      <c r="C235"/>
      <c r="D235"/>
      <c r="G235" s="71"/>
    </row>
    <row r="236" spans="3:7">
      <c r="C236"/>
      <c r="D236"/>
      <c r="G236" s="71"/>
    </row>
    <row r="237" spans="3:7">
      <c r="C237"/>
      <c r="D237"/>
      <c r="G237" s="71"/>
    </row>
    <row r="238" spans="3:7">
      <c r="C238"/>
      <c r="D238"/>
      <c r="G238" s="71"/>
    </row>
    <row r="239" spans="3:7">
      <c r="C239"/>
      <c r="D239"/>
      <c r="G239" s="71"/>
    </row>
    <row r="240" spans="3:7">
      <c r="C240"/>
      <c r="D240"/>
      <c r="G240" s="71"/>
    </row>
    <row r="241" spans="3:7">
      <c r="C241"/>
      <c r="D241"/>
      <c r="G241" s="71"/>
    </row>
    <row r="242" spans="3:7">
      <c r="C242"/>
      <c r="D242"/>
      <c r="G242" s="71"/>
    </row>
    <row r="243" spans="3:7">
      <c r="C243"/>
      <c r="D243"/>
      <c r="G243" s="71"/>
    </row>
    <row r="244" spans="3:7">
      <c r="C244"/>
      <c r="D244"/>
      <c r="G244" s="71"/>
    </row>
    <row r="245" spans="3:7">
      <c r="C245"/>
      <c r="D245"/>
      <c r="G245" s="71"/>
    </row>
    <row r="246" spans="3:7">
      <c r="C246"/>
      <c r="D246"/>
      <c r="G246" s="71"/>
    </row>
    <row r="247" spans="3:7">
      <c r="C247"/>
      <c r="D247"/>
      <c r="G247" s="71"/>
    </row>
    <row r="248" spans="3:7">
      <c r="C248"/>
      <c r="D248"/>
      <c r="G248" s="71"/>
    </row>
    <row r="249" spans="3:7">
      <c r="C249"/>
      <c r="D249"/>
      <c r="G249" s="71"/>
    </row>
    <row r="250" spans="3:7">
      <c r="C250"/>
      <c r="D250"/>
      <c r="G250" s="71"/>
    </row>
    <row r="251" spans="3:7">
      <c r="C251"/>
      <c r="D251"/>
      <c r="G251" s="71"/>
    </row>
    <row r="252" spans="3:7">
      <c r="C252"/>
      <c r="D252"/>
      <c r="G252" s="71"/>
    </row>
    <row r="253" spans="3:7">
      <c r="C253"/>
      <c r="D253"/>
      <c r="G253" s="71"/>
    </row>
    <row r="254" spans="3:7">
      <c r="C254"/>
      <c r="D254"/>
      <c r="G254" s="71"/>
    </row>
    <row r="255" spans="3:7">
      <c r="C255"/>
      <c r="D255"/>
      <c r="G255" s="71"/>
    </row>
    <row r="256" spans="3:7">
      <c r="C256"/>
      <c r="D256"/>
      <c r="G256" s="71"/>
    </row>
    <row r="257" spans="3:7">
      <c r="C257"/>
      <c r="D257"/>
      <c r="G257" s="71"/>
    </row>
    <row r="258" spans="3:7">
      <c r="C258"/>
      <c r="D258"/>
      <c r="G258" s="71"/>
    </row>
    <row r="259" spans="3:7">
      <c r="C259"/>
      <c r="D259"/>
      <c r="G259" s="71"/>
    </row>
    <row r="260" spans="3:7">
      <c r="C260"/>
      <c r="D260"/>
      <c r="G260" s="71"/>
    </row>
    <row r="261" spans="3:7">
      <c r="C261"/>
      <c r="D261"/>
      <c r="G261" s="71"/>
    </row>
    <row r="262" spans="3:7">
      <c r="C262"/>
      <c r="D262"/>
      <c r="G262" s="71"/>
    </row>
    <row r="263" spans="3:7">
      <c r="C263"/>
      <c r="D263"/>
      <c r="G263" s="71"/>
    </row>
    <row r="264" spans="3:7">
      <c r="C264"/>
      <c r="D264"/>
      <c r="G264" s="71"/>
    </row>
    <row r="265" spans="3:7">
      <c r="C265"/>
      <c r="D265"/>
      <c r="G265" s="71"/>
    </row>
    <row r="266" spans="3:7">
      <c r="C266"/>
      <c r="D266"/>
      <c r="G266" s="71"/>
    </row>
    <row r="267" spans="3:7">
      <c r="C267"/>
      <c r="D267"/>
      <c r="G267" s="71"/>
    </row>
    <row r="268" spans="3:7">
      <c r="C268"/>
      <c r="D268"/>
      <c r="G268" s="71"/>
    </row>
    <row r="269" spans="3:7">
      <c r="C269"/>
      <c r="D269"/>
      <c r="G269" s="71"/>
    </row>
    <row r="270" spans="3:7">
      <c r="C270"/>
      <c r="D270"/>
      <c r="G270" s="71"/>
    </row>
    <row r="271" spans="3:7">
      <c r="C271"/>
      <c r="D271"/>
      <c r="G271" s="71"/>
    </row>
    <row r="272" spans="3:7">
      <c r="C272"/>
      <c r="D272"/>
      <c r="G272" s="71"/>
    </row>
    <row r="273" spans="3:7">
      <c r="C273"/>
      <c r="D273"/>
      <c r="G273" s="71"/>
    </row>
    <row r="274" spans="3:7">
      <c r="C274"/>
      <c r="D274"/>
      <c r="G274" s="71"/>
    </row>
    <row r="275" spans="3:7">
      <c r="C275"/>
      <c r="D275"/>
      <c r="G275" s="71"/>
    </row>
    <row r="276" spans="3:7">
      <c r="C276"/>
      <c r="D276"/>
      <c r="G276" s="71"/>
    </row>
    <row r="277" spans="3:7">
      <c r="C277"/>
      <c r="D277"/>
      <c r="G277" s="71"/>
    </row>
    <row r="278" spans="3:7">
      <c r="C278"/>
      <c r="D278"/>
      <c r="G278" s="71"/>
    </row>
    <row r="279" spans="3:7">
      <c r="C279"/>
      <c r="D279"/>
      <c r="G279" s="71"/>
    </row>
    <row r="280" spans="3:7">
      <c r="C280"/>
      <c r="D280"/>
      <c r="G280" s="71"/>
    </row>
    <row r="281" spans="3:7">
      <c r="C281"/>
      <c r="D281"/>
      <c r="G281" s="71"/>
    </row>
    <row r="282" spans="3:7">
      <c r="C282"/>
      <c r="D282"/>
      <c r="G282" s="71"/>
    </row>
    <row r="283" spans="3:7">
      <c r="C283"/>
      <c r="D283"/>
      <c r="G283" s="71"/>
    </row>
    <row r="284" spans="3:7">
      <c r="C284"/>
      <c r="D284"/>
      <c r="G284" s="71"/>
    </row>
    <row r="285" spans="3:7">
      <c r="C285"/>
      <c r="D285"/>
      <c r="G285" s="71"/>
    </row>
    <row r="286" spans="3:7">
      <c r="C286"/>
      <c r="D286"/>
      <c r="G286" s="71"/>
    </row>
    <row r="287" spans="3:7">
      <c r="C287"/>
      <c r="D287"/>
      <c r="G287" s="71"/>
    </row>
    <row r="288" spans="3:7">
      <c r="C288"/>
      <c r="D288"/>
      <c r="G288" s="71"/>
    </row>
    <row r="289" spans="3:7">
      <c r="C289" s="41"/>
      <c r="D289" s="41"/>
      <c r="G289" s="71"/>
    </row>
    <row r="290" spans="3:7">
      <c r="G290" s="71"/>
    </row>
    <row r="291" spans="3:7">
      <c r="G291" s="71"/>
    </row>
    <row r="292" spans="3:7">
      <c r="G292" s="71"/>
    </row>
    <row r="293" spans="3:7">
      <c r="G293" s="71"/>
    </row>
    <row r="294" spans="3:7">
      <c r="G294" s="71"/>
    </row>
    <row r="295" spans="3:7">
      <c r="G295" s="71"/>
    </row>
    <row r="296" spans="3:7">
      <c r="G296" s="71"/>
    </row>
  </sheetData>
  <pageMargins left="0.74803149606299213" right="0.74803149606299213" top="0.98425196850393704" bottom="0.98425196850393704" header="0.51181102362204722" footer="0.51181102362204722"/>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Normal="100" workbookViewId="0"/>
  </sheetViews>
  <sheetFormatPr defaultRowHeight="12.75"/>
  <cols>
    <col min="1" max="1" width="19.7109375" style="29" customWidth="1"/>
    <col min="2" max="2" width="26.7109375" style="29" customWidth="1"/>
    <col min="3" max="3" width="17.140625" style="29" customWidth="1"/>
    <col min="4" max="4" width="17.7109375" style="29" customWidth="1"/>
    <col min="5" max="6" width="11.85546875" style="29" customWidth="1"/>
    <col min="7" max="7" width="19.42578125" style="29" customWidth="1"/>
    <col min="8" max="8" width="14.140625" style="41" customWidth="1"/>
    <col min="9" max="9" width="14.140625" style="29" customWidth="1"/>
    <col min="10" max="15" width="12.7109375" style="29" customWidth="1"/>
    <col min="16" max="16" width="12.7109375" style="41" customWidth="1"/>
    <col min="17" max="17" width="13.140625" style="41" customWidth="1"/>
    <col min="18" max="16384" width="9.140625" style="41"/>
  </cols>
  <sheetData>
    <row r="1" spans="1:17" ht="18" customHeight="1">
      <c r="A1" s="92" t="s">
        <v>281</v>
      </c>
    </row>
    <row r="2" spans="1:17" ht="15" customHeight="1">
      <c r="A2" s="92" t="s">
        <v>283</v>
      </c>
    </row>
    <row r="3" spans="1:17" s="36" customFormat="1" ht="30" customHeight="1">
      <c r="A3" s="37" t="s">
        <v>26</v>
      </c>
      <c r="B3" s="23" t="s">
        <v>27</v>
      </c>
      <c r="C3" s="23" t="s">
        <v>266</v>
      </c>
      <c r="D3" s="23" t="s">
        <v>265</v>
      </c>
      <c r="E3" s="37" t="s">
        <v>28</v>
      </c>
      <c r="F3" s="24" t="s">
        <v>290</v>
      </c>
      <c r="G3" s="23" t="s">
        <v>264</v>
      </c>
      <c r="H3" s="24" t="s">
        <v>153</v>
      </c>
      <c r="I3" s="37" t="s">
        <v>267</v>
      </c>
      <c r="J3" s="47" t="s">
        <v>268</v>
      </c>
      <c r="K3" s="47" t="s">
        <v>271</v>
      </c>
      <c r="L3" s="47" t="s">
        <v>147</v>
      </c>
      <c r="M3" s="47" t="s">
        <v>272</v>
      </c>
      <c r="N3" s="47" t="s">
        <v>273</v>
      </c>
      <c r="O3" s="47" t="s">
        <v>274</v>
      </c>
      <c r="P3" s="47" t="s">
        <v>154</v>
      </c>
      <c r="Q3" s="98" t="s">
        <v>291</v>
      </c>
    </row>
    <row r="4" spans="1:17" ht="15" customHeight="1">
      <c r="A4" s="29" t="s">
        <v>43</v>
      </c>
      <c r="B4" s="28" t="s">
        <v>44</v>
      </c>
      <c r="C4" s="39">
        <v>608693.74</v>
      </c>
      <c r="D4" s="39">
        <v>6191035.1799999997</v>
      </c>
      <c r="E4" s="29" t="s">
        <v>45</v>
      </c>
      <c r="F4" s="96">
        <v>17.18</v>
      </c>
      <c r="G4" s="53" t="s">
        <v>193</v>
      </c>
      <c r="H4" s="29" t="s">
        <v>46</v>
      </c>
      <c r="I4" s="29">
        <v>1</v>
      </c>
      <c r="J4" s="29">
        <v>8</v>
      </c>
      <c r="P4" s="29">
        <f t="shared" ref="P4:P6" si="0">SUM(I4:N4)</f>
        <v>9</v>
      </c>
      <c r="Q4" s="99">
        <v>5.2386495925494758</v>
      </c>
    </row>
    <row r="5" spans="1:17" ht="15" customHeight="1">
      <c r="A5" s="29" t="s">
        <v>48</v>
      </c>
      <c r="B5" s="28" t="s">
        <v>49</v>
      </c>
      <c r="C5" s="39">
        <v>608693.74</v>
      </c>
      <c r="D5" s="39">
        <v>6191035.1799999997</v>
      </c>
      <c r="E5" s="29" t="s">
        <v>45</v>
      </c>
      <c r="F5" s="96">
        <v>17.34</v>
      </c>
      <c r="G5" s="53" t="s">
        <v>193</v>
      </c>
      <c r="H5" s="29" t="s">
        <v>50</v>
      </c>
      <c r="J5" s="29">
        <v>2</v>
      </c>
      <c r="P5" s="29">
        <f t="shared" si="0"/>
        <v>2</v>
      </c>
      <c r="Q5" s="99">
        <v>1.1534025374855825</v>
      </c>
    </row>
    <row r="6" spans="1:17" ht="15" customHeight="1">
      <c r="A6" s="29" t="s">
        <v>51</v>
      </c>
      <c r="B6" s="28" t="s">
        <v>52</v>
      </c>
      <c r="C6" s="39">
        <v>608693.74</v>
      </c>
      <c r="D6" s="39">
        <v>6191035.1799999997</v>
      </c>
      <c r="E6" s="29" t="s">
        <v>45</v>
      </c>
      <c r="F6" s="96">
        <v>15.63</v>
      </c>
      <c r="G6" s="53" t="s">
        <v>193</v>
      </c>
      <c r="H6" s="29" t="s">
        <v>53</v>
      </c>
      <c r="J6" s="29">
        <v>3</v>
      </c>
      <c r="P6" s="29">
        <f t="shared" si="0"/>
        <v>3</v>
      </c>
      <c r="Q6" s="99">
        <v>1.9193857965451053</v>
      </c>
    </row>
    <row r="7" spans="1:17" ht="15" customHeight="1">
      <c r="A7" s="29" t="s">
        <v>54</v>
      </c>
      <c r="B7" s="28" t="s">
        <v>55</v>
      </c>
      <c r="C7" s="39">
        <v>591930.57999999996</v>
      </c>
      <c r="D7" s="39">
        <v>6176984.8600000003</v>
      </c>
      <c r="E7" s="29" t="s">
        <v>45</v>
      </c>
      <c r="F7" s="96">
        <v>13.57</v>
      </c>
      <c r="G7" s="53" t="s">
        <v>193</v>
      </c>
      <c r="H7" s="29" t="s">
        <v>56</v>
      </c>
      <c r="J7" s="29">
        <v>2</v>
      </c>
      <c r="O7" s="29">
        <v>1</v>
      </c>
      <c r="P7" s="29">
        <f>SUM(I7:O7)</f>
        <v>3</v>
      </c>
      <c r="Q7" s="99">
        <v>2.210759027266028</v>
      </c>
    </row>
    <row r="8" spans="1:17" ht="15" customHeight="1">
      <c r="A8" s="29" t="s">
        <v>57</v>
      </c>
      <c r="B8" s="28" t="s">
        <v>58</v>
      </c>
      <c r="C8" s="39">
        <v>591930.57999999996</v>
      </c>
      <c r="D8" s="39">
        <v>6176984.8600000003</v>
      </c>
      <c r="E8" s="29" t="s">
        <v>45</v>
      </c>
      <c r="F8" s="96">
        <v>14.81</v>
      </c>
      <c r="G8" s="53" t="s">
        <v>193</v>
      </c>
      <c r="H8" s="29" t="s">
        <v>59</v>
      </c>
      <c r="J8" s="29">
        <v>2</v>
      </c>
      <c r="L8" s="29">
        <v>2</v>
      </c>
      <c r="P8" s="29">
        <f t="shared" ref="P8:P67" si="1">SUM(I8:O8)</f>
        <v>4</v>
      </c>
      <c r="Q8" s="99">
        <v>2.7008777852802157</v>
      </c>
    </row>
    <row r="9" spans="1:17" ht="15" customHeight="1">
      <c r="A9" s="29" t="s">
        <v>60</v>
      </c>
      <c r="B9" s="28" t="s">
        <v>61</v>
      </c>
      <c r="C9" s="39">
        <v>554777.06000000006</v>
      </c>
      <c r="D9" s="39">
        <v>6223494.0599999996</v>
      </c>
      <c r="E9" s="29" t="s">
        <v>45</v>
      </c>
      <c r="F9" s="96">
        <v>18.61</v>
      </c>
      <c r="G9" s="53" t="s">
        <v>189</v>
      </c>
      <c r="H9" s="29" t="s">
        <v>47</v>
      </c>
      <c r="J9" s="29">
        <v>1</v>
      </c>
      <c r="L9" s="29">
        <v>1</v>
      </c>
      <c r="P9" s="29">
        <f t="shared" si="1"/>
        <v>2</v>
      </c>
      <c r="Q9" s="99">
        <v>1.0746910263299301</v>
      </c>
    </row>
    <row r="10" spans="1:17" ht="15" customHeight="1">
      <c r="A10" s="29" t="s">
        <v>62</v>
      </c>
      <c r="B10" s="28" t="s">
        <v>63</v>
      </c>
      <c r="C10" s="39">
        <v>608578.23</v>
      </c>
      <c r="D10" s="39">
        <v>6223334.3399999999</v>
      </c>
      <c r="E10" s="29" t="s">
        <v>45</v>
      </c>
      <c r="F10" s="96">
        <v>22.43</v>
      </c>
      <c r="G10" s="53" t="s">
        <v>189</v>
      </c>
      <c r="H10" s="29" t="s">
        <v>64</v>
      </c>
      <c r="J10" s="29">
        <v>5</v>
      </c>
      <c r="P10" s="29">
        <f t="shared" si="1"/>
        <v>5</v>
      </c>
      <c r="Q10" s="99">
        <v>2.2291573785109229</v>
      </c>
    </row>
    <row r="11" spans="1:17" ht="15" customHeight="1">
      <c r="A11" s="29" t="s">
        <v>65</v>
      </c>
      <c r="B11" s="28" t="s">
        <v>66</v>
      </c>
      <c r="C11" s="39">
        <v>590751.6</v>
      </c>
      <c r="D11" s="39">
        <v>6211820.4400000004</v>
      </c>
      <c r="E11" s="29" t="s">
        <v>45</v>
      </c>
      <c r="F11" s="96">
        <v>16.2</v>
      </c>
      <c r="G11" s="53" t="s">
        <v>193</v>
      </c>
      <c r="H11" s="29" t="s">
        <v>67</v>
      </c>
      <c r="J11" s="29">
        <v>2</v>
      </c>
      <c r="P11" s="29">
        <f t="shared" si="1"/>
        <v>2</v>
      </c>
      <c r="Q11" s="99">
        <v>1.2345679012345681</v>
      </c>
    </row>
    <row r="12" spans="1:17" ht="15" customHeight="1">
      <c r="A12" s="32" t="s">
        <v>68</v>
      </c>
      <c r="B12" s="28" t="s">
        <v>69</v>
      </c>
      <c r="C12" s="32">
        <v>590751.6</v>
      </c>
      <c r="D12" s="32">
        <v>6211820.4400000004</v>
      </c>
      <c r="E12" s="29" t="s">
        <v>45</v>
      </c>
      <c r="F12" s="96">
        <v>11.74</v>
      </c>
      <c r="G12" s="53" t="s">
        <v>193</v>
      </c>
      <c r="H12" s="32" t="s">
        <v>70</v>
      </c>
      <c r="I12" s="32"/>
      <c r="P12" s="29">
        <f t="shared" si="1"/>
        <v>0</v>
      </c>
      <c r="Q12" s="99">
        <v>0</v>
      </c>
    </row>
    <row r="13" spans="1:17" ht="15" customHeight="1">
      <c r="A13" s="29" t="s">
        <v>71</v>
      </c>
      <c r="B13" s="28" t="s">
        <v>72</v>
      </c>
      <c r="C13" s="39">
        <v>617078.67000000004</v>
      </c>
      <c r="D13" s="39">
        <v>6250720.25</v>
      </c>
      <c r="E13" s="29" t="s">
        <v>45</v>
      </c>
      <c r="F13" s="96">
        <v>14.43</v>
      </c>
      <c r="G13" s="53" t="s">
        <v>193</v>
      </c>
      <c r="H13" s="29" t="s">
        <v>50</v>
      </c>
      <c r="J13" s="29">
        <v>6</v>
      </c>
      <c r="P13" s="29">
        <f t="shared" si="1"/>
        <v>6</v>
      </c>
      <c r="Q13" s="99">
        <v>4.1580041580041582</v>
      </c>
    </row>
    <row r="14" spans="1:17" ht="15" customHeight="1">
      <c r="A14" s="29" t="s">
        <v>73</v>
      </c>
      <c r="B14" s="28" t="s">
        <v>74</v>
      </c>
      <c r="C14" s="39">
        <v>617078.67000000004</v>
      </c>
      <c r="D14" s="39">
        <v>6250720.25</v>
      </c>
      <c r="E14" s="29" t="s">
        <v>45</v>
      </c>
      <c r="F14" s="96">
        <v>15.55</v>
      </c>
      <c r="G14" s="53" t="s">
        <v>193</v>
      </c>
      <c r="H14" s="29" t="s">
        <v>75</v>
      </c>
      <c r="P14" s="29">
        <f t="shared" si="1"/>
        <v>0</v>
      </c>
      <c r="Q14" s="99">
        <v>0</v>
      </c>
    </row>
    <row r="15" spans="1:17" ht="15" customHeight="1">
      <c r="A15" s="29" t="s">
        <v>76</v>
      </c>
      <c r="B15" s="28" t="s">
        <v>77</v>
      </c>
      <c r="C15" s="39">
        <v>599882.06999999995</v>
      </c>
      <c r="D15" s="39">
        <v>6207966.0099999998</v>
      </c>
      <c r="E15" s="29" t="s">
        <v>45</v>
      </c>
      <c r="F15" s="96">
        <v>19.3</v>
      </c>
      <c r="G15" s="53" t="s">
        <v>189</v>
      </c>
      <c r="H15" s="29" t="s">
        <v>78</v>
      </c>
      <c r="I15" s="29">
        <v>1</v>
      </c>
      <c r="J15" s="29">
        <v>5</v>
      </c>
      <c r="P15" s="29">
        <f t="shared" si="1"/>
        <v>6</v>
      </c>
      <c r="Q15" s="99">
        <v>3.1088082901554404</v>
      </c>
    </row>
    <row r="16" spans="1:17" ht="15" customHeight="1">
      <c r="A16" s="29" t="s">
        <v>79</v>
      </c>
      <c r="B16" s="28" t="s">
        <v>80</v>
      </c>
      <c r="C16" s="39">
        <v>615654.96</v>
      </c>
      <c r="D16" s="39">
        <v>6206437.4900000002</v>
      </c>
      <c r="E16" s="29" t="s">
        <v>45</v>
      </c>
      <c r="F16" s="96">
        <v>15.32</v>
      </c>
      <c r="G16" s="53" t="s">
        <v>193</v>
      </c>
      <c r="H16" s="29" t="s">
        <v>81</v>
      </c>
      <c r="I16" s="29">
        <v>1</v>
      </c>
      <c r="J16" s="29">
        <v>3</v>
      </c>
      <c r="P16" s="29">
        <f t="shared" si="1"/>
        <v>4</v>
      </c>
      <c r="Q16" s="99">
        <v>2.6109660574412534</v>
      </c>
    </row>
    <row r="17" spans="1:17" ht="15" customHeight="1">
      <c r="A17" s="29" t="s">
        <v>82</v>
      </c>
      <c r="B17" s="28" t="s">
        <v>83</v>
      </c>
      <c r="C17" s="39">
        <v>615654.96</v>
      </c>
      <c r="D17" s="39">
        <v>6206437.4900000002</v>
      </c>
      <c r="E17" s="29" t="s">
        <v>45</v>
      </c>
      <c r="F17" s="96">
        <v>15</v>
      </c>
      <c r="G17" s="53" t="s">
        <v>193</v>
      </c>
      <c r="H17" s="29" t="s">
        <v>84</v>
      </c>
      <c r="J17" s="29">
        <v>2</v>
      </c>
      <c r="P17" s="29">
        <f t="shared" si="1"/>
        <v>2</v>
      </c>
      <c r="Q17" s="99">
        <v>1.3333333333333333</v>
      </c>
    </row>
    <row r="18" spans="1:17" ht="15" customHeight="1">
      <c r="A18" s="32" t="s">
        <v>85</v>
      </c>
      <c r="B18" s="28" t="s">
        <v>86</v>
      </c>
      <c r="C18" s="32">
        <v>596980.97</v>
      </c>
      <c r="D18" s="32">
        <v>6231507.6399999997</v>
      </c>
      <c r="E18" s="29" t="s">
        <v>45</v>
      </c>
      <c r="F18" s="96">
        <v>15.26</v>
      </c>
      <c r="G18" s="53" t="s">
        <v>193</v>
      </c>
      <c r="H18" s="32" t="s">
        <v>87</v>
      </c>
      <c r="I18" s="32"/>
      <c r="P18" s="29">
        <f t="shared" si="1"/>
        <v>0</v>
      </c>
      <c r="Q18" s="99">
        <v>0</v>
      </c>
    </row>
    <row r="19" spans="1:17" ht="15" customHeight="1">
      <c r="A19" s="29" t="s">
        <v>88</v>
      </c>
      <c r="B19" s="28" t="s">
        <v>89</v>
      </c>
      <c r="C19" s="39">
        <v>596980.97</v>
      </c>
      <c r="D19" s="39">
        <v>6231507.6399999997</v>
      </c>
      <c r="E19" s="29" t="s">
        <v>45</v>
      </c>
      <c r="F19" s="96">
        <v>14.05</v>
      </c>
      <c r="G19" s="53" t="s">
        <v>193</v>
      </c>
      <c r="H19" s="29" t="s">
        <v>90</v>
      </c>
      <c r="P19" s="29">
        <f t="shared" si="1"/>
        <v>0</v>
      </c>
      <c r="Q19" s="99">
        <v>0</v>
      </c>
    </row>
    <row r="20" spans="1:17" ht="15" customHeight="1">
      <c r="A20" s="29" t="s">
        <v>91</v>
      </c>
      <c r="B20" s="28" t="s">
        <v>92</v>
      </c>
      <c r="C20" s="39">
        <v>562385.41</v>
      </c>
      <c r="D20" s="39">
        <v>6235295.0099999998</v>
      </c>
      <c r="E20" s="29" t="s">
        <v>45</v>
      </c>
      <c r="F20" s="96">
        <v>24.96</v>
      </c>
      <c r="G20" s="53" t="s">
        <v>189</v>
      </c>
      <c r="H20" s="29" t="s">
        <v>93</v>
      </c>
      <c r="J20" s="29">
        <v>3</v>
      </c>
      <c r="N20" s="29">
        <v>3</v>
      </c>
      <c r="P20" s="29">
        <f t="shared" si="1"/>
        <v>6</v>
      </c>
      <c r="Q20" s="99">
        <v>2.4038461538461537</v>
      </c>
    </row>
    <row r="21" spans="1:17" ht="15" customHeight="1">
      <c r="A21" s="29" t="s">
        <v>94</v>
      </c>
      <c r="B21" s="28" t="s">
        <v>95</v>
      </c>
      <c r="C21" s="27">
        <v>564894.5</v>
      </c>
      <c r="D21" s="27">
        <v>6191870.7999999998</v>
      </c>
      <c r="E21" s="29" t="s">
        <v>45</v>
      </c>
      <c r="F21" s="96">
        <v>15.98</v>
      </c>
      <c r="G21" s="53" t="s">
        <v>193</v>
      </c>
      <c r="H21" s="27" t="s">
        <v>96</v>
      </c>
      <c r="P21" s="29">
        <f t="shared" si="1"/>
        <v>0</v>
      </c>
      <c r="Q21" s="99">
        <v>0</v>
      </c>
    </row>
    <row r="22" spans="1:17" ht="15" customHeight="1">
      <c r="A22" s="27" t="s">
        <v>97</v>
      </c>
      <c r="B22" s="28" t="s">
        <v>98</v>
      </c>
      <c r="C22" s="27">
        <v>564894.5</v>
      </c>
      <c r="D22" s="27">
        <v>6191870.7999999998</v>
      </c>
      <c r="E22" s="29" t="s">
        <v>45</v>
      </c>
      <c r="F22" s="96">
        <v>14.6</v>
      </c>
      <c r="G22" s="53" t="s">
        <v>193</v>
      </c>
      <c r="H22" s="29" t="s">
        <v>99</v>
      </c>
      <c r="N22" s="33"/>
      <c r="O22" s="33"/>
      <c r="P22" s="29">
        <f t="shared" si="1"/>
        <v>0</v>
      </c>
      <c r="Q22" s="99">
        <v>0</v>
      </c>
    </row>
    <row r="23" spans="1:17" ht="15" customHeight="1">
      <c r="A23" s="29" t="s">
        <v>100</v>
      </c>
      <c r="B23" s="28" t="s">
        <v>101</v>
      </c>
      <c r="C23" s="39">
        <v>564894.5</v>
      </c>
      <c r="D23" s="39">
        <v>6191870.7999999998</v>
      </c>
      <c r="E23" s="29" t="s">
        <v>45</v>
      </c>
      <c r="F23" s="96">
        <v>16.38</v>
      </c>
      <c r="G23" s="53" t="s">
        <v>193</v>
      </c>
      <c r="H23" s="29" t="s">
        <v>102</v>
      </c>
      <c r="J23" s="29">
        <v>1</v>
      </c>
      <c r="P23" s="29">
        <f t="shared" si="1"/>
        <v>1</v>
      </c>
      <c r="Q23" s="99">
        <v>0.61050061050061055</v>
      </c>
    </row>
    <row r="24" spans="1:17" ht="15" customHeight="1">
      <c r="A24" s="29" t="s">
        <v>103</v>
      </c>
      <c r="B24" s="28" t="s">
        <v>104</v>
      </c>
      <c r="C24" s="39">
        <v>618661.96</v>
      </c>
      <c r="D24" s="39">
        <v>6235688.6500000004</v>
      </c>
      <c r="E24" s="29" t="s">
        <v>45</v>
      </c>
      <c r="F24" s="96">
        <v>20.51</v>
      </c>
      <c r="G24" s="53" t="s">
        <v>189</v>
      </c>
      <c r="H24" s="29" t="s">
        <v>105</v>
      </c>
      <c r="J24" s="29">
        <v>4</v>
      </c>
      <c r="L24" s="29">
        <v>1</v>
      </c>
      <c r="P24" s="29">
        <f t="shared" si="1"/>
        <v>5</v>
      </c>
      <c r="Q24" s="99">
        <v>2.4378352023403216</v>
      </c>
    </row>
    <row r="25" spans="1:17" ht="15" customHeight="1">
      <c r="A25" s="29" t="s">
        <v>106</v>
      </c>
      <c r="B25" s="28" t="s">
        <v>107</v>
      </c>
      <c r="C25" s="39">
        <v>644490.25</v>
      </c>
      <c r="D25" s="39">
        <v>6240674.1900000004</v>
      </c>
      <c r="E25" s="29" t="s">
        <v>45</v>
      </c>
      <c r="F25" s="96">
        <v>15.47</v>
      </c>
      <c r="G25" s="53" t="s">
        <v>189</v>
      </c>
      <c r="H25" s="29" t="s">
        <v>108</v>
      </c>
      <c r="J25" s="29">
        <v>2</v>
      </c>
      <c r="P25" s="29">
        <f t="shared" si="1"/>
        <v>2</v>
      </c>
      <c r="Q25" s="99">
        <v>1.2928248222365868</v>
      </c>
    </row>
    <row r="26" spans="1:17" ht="15" customHeight="1">
      <c r="A26" s="29" t="s">
        <v>109</v>
      </c>
      <c r="B26" s="28" t="s">
        <v>110</v>
      </c>
      <c r="C26" s="39">
        <v>632701.1</v>
      </c>
      <c r="D26" s="39">
        <v>6208487.4900000002</v>
      </c>
      <c r="E26" s="29" t="s">
        <v>45</v>
      </c>
      <c r="F26" s="96">
        <v>23.49</v>
      </c>
      <c r="G26" s="53" t="s">
        <v>189</v>
      </c>
      <c r="H26" s="29" t="s">
        <v>105</v>
      </c>
      <c r="J26" s="29">
        <v>3</v>
      </c>
      <c r="P26" s="29">
        <f t="shared" si="1"/>
        <v>3</v>
      </c>
      <c r="Q26" s="99">
        <v>1.277139208173691</v>
      </c>
    </row>
    <row r="27" spans="1:17" ht="15" customHeight="1">
      <c r="A27" s="29" t="s">
        <v>111</v>
      </c>
      <c r="B27" s="28" t="s">
        <v>112</v>
      </c>
      <c r="C27" s="39">
        <v>587814.69999999995</v>
      </c>
      <c r="D27" s="39">
        <v>6182304.4000000004</v>
      </c>
      <c r="E27" s="29" t="s">
        <v>45</v>
      </c>
      <c r="F27" s="96">
        <v>16.16</v>
      </c>
      <c r="G27" s="53" t="s">
        <v>193</v>
      </c>
      <c r="H27" s="29" t="s">
        <v>113</v>
      </c>
      <c r="J27" s="29">
        <v>1</v>
      </c>
      <c r="L27" s="29">
        <v>2</v>
      </c>
      <c r="P27" s="29">
        <f t="shared" si="1"/>
        <v>3</v>
      </c>
      <c r="Q27" s="99">
        <v>1.8564356435643563</v>
      </c>
    </row>
    <row r="28" spans="1:17" ht="15" customHeight="1">
      <c r="A28" s="29" t="s">
        <v>114</v>
      </c>
      <c r="B28" s="28" t="s">
        <v>115</v>
      </c>
      <c r="C28" s="39">
        <v>653127.12</v>
      </c>
      <c r="D28" s="39">
        <v>6197522.4400000004</v>
      </c>
      <c r="E28" s="29" t="s">
        <v>45</v>
      </c>
      <c r="F28" s="96">
        <v>21.33</v>
      </c>
      <c r="G28" s="53" t="s">
        <v>189</v>
      </c>
      <c r="H28" s="29" t="s">
        <v>116</v>
      </c>
      <c r="J28" s="29">
        <v>15</v>
      </c>
      <c r="L28" s="29">
        <v>1</v>
      </c>
      <c r="N28" s="29">
        <v>1</v>
      </c>
      <c r="P28" s="29">
        <f t="shared" si="1"/>
        <v>17</v>
      </c>
      <c r="Q28" s="99">
        <v>7.9699953117674633</v>
      </c>
    </row>
    <row r="29" spans="1:17" ht="15" customHeight="1">
      <c r="A29" s="29" t="s">
        <v>117</v>
      </c>
      <c r="B29" s="28" t="s">
        <v>118</v>
      </c>
      <c r="C29" s="39">
        <v>639678.15</v>
      </c>
      <c r="D29" s="39">
        <v>6192115.6900000004</v>
      </c>
      <c r="E29" s="29" t="s">
        <v>45</v>
      </c>
      <c r="F29" s="96">
        <v>24.31</v>
      </c>
      <c r="G29" s="53" t="s">
        <v>189</v>
      </c>
      <c r="H29" s="29" t="s">
        <v>116</v>
      </c>
      <c r="J29" s="29">
        <v>1</v>
      </c>
      <c r="K29" s="29">
        <v>1</v>
      </c>
      <c r="P29" s="29">
        <f t="shared" si="1"/>
        <v>2</v>
      </c>
      <c r="Q29" s="99">
        <v>0.82270670505964627</v>
      </c>
    </row>
    <row r="30" spans="1:17" ht="15" customHeight="1">
      <c r="A30" s="29" t="s">
        <v>119</v>
      </c>
      <c r="B30" s="28" t="s">
        <v>120</v>
      </c>
      <c r="C30" s="39">
        <v>604456.1</v>
      </c>
      <c r="D30" s="39">
        <v>6183453.4500000002</v>
      </c>
      <c r="E30" s="29" t="s">
        <v>45</v>
      </c>
      <c r="F30" s="96">
        <v>14.3</v>
      </c>
      <c r="G30" s="53" t="s">
        <v>193</v>
      </c>
      <c r="H30" s="29" t="s">
        <v>121</v>
      </c>
      <c r="J30" s="29">
        <v>2</v>
      </c>
      <c r="L30" s="29">
        <v>1</v>
      </c>
      <c r="P30" s="29">
        <f t="shared" si="1"/>
        <v>3</v>
      </c>
      <c r="Q30" s="99">
        <v>2.0979020979020975</v>
      </c>
    </row>
    <row r="31" spans="1:17" ht="15" customHeight="1">
      <c r="A31" s="29" t="s">
        <v>122</v>
      </c>
      <c r="B31" s="28" t="s">
        <v>123</v>
      </c>
      <c r="C31" s="39">
        <v>604456.1</v>
      </c>
      <c r="D31" s="39">
        <v>6183453.4500000002</v>
      </c>
      <c r="E31" s="29" t="s">
        <v>45</v>
      </c>
      <c r="F31" s="96">
        <v>15.68</v>
      </c>
      <c r="G31" s="53" t="s">
        <v>193</v>
      </c>
      <c r="H31" s="29" t="s">
        <v>124</v>
      </c>
      <c r="J31" s="29">
        <v>1</v>
      </c>
      <c r="P31" s="29">
        <f t="shared" si="1"/>
        <v>1</v>
      </c>
      <c r="Q31" s="99">
        <v>0.63775510204081631</v>
      </c>
    </row>
    <row r="32" spans="1:17" ht="15" customHeight="1">
      <c r="A32" s="29" t="s">
        <v>125</v>
      </c>
      <c r="B32" s="28" t="s">
        <v>126</v>
      </c>
      <c r="C32" s="39">
        <v>554756.88</v>
      </c>
      <c r="D32" s="39">
        <v>6211295.8300000001</v>
      </c>
      <c r="E32" s="29" t="s">
        <v>45</v>
      </c>
      <c r="F32" s="96">
        <v>25.19</v>
      </c>
      <c r="G32" s="53" t="s">
        <v>189</v>
      </c>
      <c r="H32" s="29" t="s">
        <v>105</v>
      </c>
      <c r="J32" s="29">
        <v>1</v>
      </c>
      <c r="N32" s="29">
        <v>1</v>
      </c>
      <c r="P32" s="29">
        <f t="shared" si="1"/>
        <v>2</v>
      </c>
      <c r="Q32" s="99">
        <v>0.79396585946804288</v>
      </c>
    </row>
    <row r="33" spans="1:17" s="50" customFormat="1" ht="15" customHeight="1">
      <c r="A33" s="35" t="s">
        <v>127</v>
      </c>
      <c r="B33" s="28" t="s">
        <v>128</v>
      </c>
      <c r="C33" s="48">
        <v>550884.36</v>
      </c>
      <c r="D33" s="48">
        <v>6193896.6900000004</v>
      </c>
      <c r="E33" s="35" t="s">
        <v>45</v>
      </c>
      <c r="F33" s="96">
        <v>16.559999999999999</v>
      </c>
      <c r="G33" s="56" t="s">
        <v>193</v>
      </c>
      <c r="H33" s="35" t="s">
        <v>129</v>
      </c>
      <c r="I33" s="35"/>
      <c r="J33" s="35">
        <v>1</v>
      </c>
      <c r="K33" s="35"/>
      <c r="L33" s="35"/>
      <c r="M33" s="35">
        <v>1</v>
      </c>
      <c r="N33" s="35"/>
      <c r="O33" s="35"/>
      <c r="P33" s="35">
        <f t="shared" si="1"/>
        <v>2</v>
      </c>
      <c r="Q33" s="99">
        <v>1.2077294685990339</v>
      </c>
    </row>
    <row r="34" spans="1:17" s="50" customFormat="1" ht="15" customHeight="1">
      <c r="A34" s="56" t="s">
        <v>190</v>
      </c>
      <c r="B34" s="67" t="s">
        <v>155</v>
      </c>
      <c r="C34" s="56">
        <v>633185.18000000005</v>
      </c>
      <c r="D34" s="56">
        <v>6234315.4199999999</v>
      </c>
      <c r="E34" s="27" t="s">
        <v>45</v>
      </c>
      <c r="F34" s="96">
        <v>17.399999999999999</v>
      </c>
      <c r="G34" s="56" t="s">
        <v>189</v>
      </c>
      <c r="H34" s="35" t="s">
        <v>225</v>
      </c>
      <c r="I34" s="28"/>
      <c r="J34" s="35">
        <v>4</v>
      </c>
      <c r="K34" s="35"/>
      <c r="L34" s="35"/>
      <c r="M34" s="35"/>
      <c r="N34" s="51"/>
      <c r="O34" s="35"/>
      <c r="P34" s="35">
        <f t="shared" si="1"/>
        <v>4</v>
      </c>
      <c r="Q34" s="99">
        <v>2.298850574712644</v>
      </c>
    </row>
    <row r="35" spans="1:17" s="50" customFormat="1" ht="15" customHeight="1">
      <c r="A35" s="56" t="s">
        <v>191</v>
      </c>
      <c r="B35" s="67" t="s">
        <v>156</v>
      </c>
      <c r="C35" s="56">
        <v>582459.63</v>
      </c>
      <c r="D35" s="56">
        <v>6218150.6399999997</v>
      </c>
      <c r="E35" s="27" t="s">
        <v>45</v>
      </c>
      <c r="F35" s="96">
        <v>24.55</v>
      </c>
      <c r="G35" s="56" t="s">
        <v>189</v>
      </c>
      <c r="H35" s="35" t="s">
        <v>226</v>
      </c>
      <c r="I35" s="28"/>
      <c r="J35" s="35">
        <v>4</v>
      </c>
      <c r="K35" s="35"/>
      <c r="L35" s="35">
        <v>1</v>
      </c>
      <c r="M35" s="35"/>
      <c r="N35" s="51"/>
      <c r="O35" s="29"/>
      <c r="P35" s="35">
        <f t="shared" si="1"/>
        <v>5</v>
      </c>
      <c r="Q35" s="99">
        <v>2.0366598778004072</v>
      </c>
    </row>
    <row r="36" spans="1:17" s="50" customFormat="1" ht="15" customHeight="1">
      <c r="A36" s="56" t="s">
        <v>192</v>
      </c>
      <c r="B36" s="67" t="s">
        <v>157</v>
      </c>
      <c r="C36" s="56">
        <v>587687.46</v>
      </c>
      <c r="D36" s="56">
        <v>6222442.79</v>
      </c>
      <c r="E36" s="27" t="s">
        <v>45</v>
      </c>
      <c r="F36" s="96">
        <v>22.91</v>
      </c>
      <c r="G36" s="56" t="s">
        <v>189</v>
      </c>
      <c r="H36" s="35" t="s">
        <v>225</v>
      </c>
      <c r="I36" s="28"/>
      <c r="J36" s="35">
        <v>2</v>
      </c>
      <c r="K36" s="35">
        <v>1</v>
      </c>
      <c r="L36" s="35">
        <v>1</v>
      </c>
      <c r="M36" s="35"/>
      <c r="N36" s="51"/>
      <c r="O36" s="29"/>
      <c r="P36" s="35">
        <f t="shared" si="1"/>
        <v>4</v>
      </c>
      <c r="Q36" s="99">
        <v>1.7459624618070713</v>
      </c>
    </row>
    <row r="37" spans="1:17" s="50" customFormat="1" ht="15" customHeight="1">
      <c r="A37" s="56" t="s">
        <v>194</v>
      </c>
      <c r="B37" s="67" t="s">
        <v>158</v>
      </c>
      <c r="C37" s="56">
        <v>598922.55000000005</v>
      </c>
      <c r="D37" s="56">
        <v>6181171.7999999998</v>
      </c>
      <c r="E37" s="27" t="s">
        <v>45</v>
      </c>
      <c r="F37" s="96">
        <v>14.84</v>
      </c>
      <c r="G37" s="56" t="s">
        <v>193</v>
      </c>
      <c r="H37" s="35" t="s">
        <v>258</v>
      </c>
      <c r="I37" s="28"/>
      <c r="J37" s="35"/>
      <c r="K37" s="35"/>
      <c r="L37" s="35"/>
      <c r="M37" s="35"/>
      <c r="N37" s="51"/>
      <c r="O37" s="29"/>
      <c r="P37" s="35">
        <f t="shared" si="1"/>
        <v>0</v>
      </c>
      <c r="Q37" s="99">
        <v>0</v>
      </c>
    </row>
    <row r="38" spans="1:17" s="50" customFormat="1" ht="15" customHeight="1">
      <c r="A38" s="56" t="s">
        <v>195</v>
      </c>
      <c r="B38" s="67" t="s">
        <v>159</v>
      </c>
      <c r="C38" s="56">
        <v>598922.55000000005</v>
      </c>
      <c r="D38" s="56">
        <v>6181171.7999999998</v>
      </c>
      <c r="E38" s="27" t="s">
        <v>45</v>
      </c>
      <c r="F38" s="96">
        <v>15.67</v>
      </c>
      <c r="G38" s="56" t="s">
        <v>193</v>
      </c>
      <c r="H38" s="35" t="s">
        <v>228</v>
      </c>
      <c r="I38" s="28"/>
      <c r="J38" s="35">
        <v>4</v>
      </c>
      <c r="K38" s="35"/>
      <c r="L38" s="35"/>
      <c r="M38" s="35"/>
      <c r="N38" s="51"/>
      <c r="O38" s="29"/>
      <c r="P38" s="35">
        <f t="shared" si="1"/>
        <v>4</v>
      </c>
      <c r="Q38" s="99">
        <v>2.5526483726866624</v>
      </c>
    </row>
    <row r="39" spans="1:17" s="50" customFormat="1" ht="15" customHeight="1">
      <c r="A39" s="56" t="s">
        <v>196</v>
      </c>
      <c r="B39" s="67" t="s">
        <v>160</v>
      </c>
      <c r="C39" s="56">
        <v>598922.55000000005</v>
      </c>
      <c r="D39" s="56">
        <v>6181171.7999999998</v>
      </c>
      <c r="E39" s="27" t="s">
        <v>45</v>
      </c>
      <c r="F39" s="96">
        <v>17.97</v>
      </c>
      <c r="G39" s="56" t="s">
        <v>193</v>
      </c>
      <c r="H39" s="35" t="s">
        <v>75</v>
      </c>
      <c r="I39" s="28"/>
      <c r="J39" s="35">
        <v>2</v>
      </c>
      <c r="K39" s="35"/>
      <c r="L39" s="35"/>
      <c r="M39" s="35"/>
      <c r="N39" s="51"/>
      <c r="O39" s="29"/>
      <c r="P39" s="35">
        <f t="shared" si="1"/>
        <v>2</v>
      </c>
      <c r="Q39" s="99">
        <v>1.1129660545353368</v>
      </c>
    </row>
    <row r="40" spans="1:17" s="50" customFormat="1" ht="15" customHeight="1">
      <c r="A40" s="56" t="s">
        <v>197</v>
      </c>
      <c r="B40" s="67" t="s">
        <v>161</v>
      </c>
      <c r="C40" s="56">
        <v>576396.36</v>
      </c>
      <c r="D40" s="56">
        <v>6194350.4900000002</v>
      </c>
      <c r="E40" s="27" t="s">
        <v>45</v>
      </c>
      <c r="F40" s="96">
        <v>21.28</v>
      </c>
      <c r="G40" s="56" t="s">
        <v>189</v>
      </c>
      <c r="H40" s="35" t="s">
        <v>229</v>
      </c>
      <c r="I40" s="28"/>
      <c r="J40" s="35">
        <v>1</v>
      </c>
      <c r="K40" s="35"/>
      <c r="L40" s="35"/>
      <c r="M40" s="35"/>
      <c r="N40" s="51"/>
      <c r="O40" s="29"/>
      <c r="P40" s="35">
        <f t="shared" si="1"/>
        <v>1</v>
      </c>
      <c r="Q40" s="99">
        <v>0.46992481203007519</v>
      </c>
    </row>
    <row r="41" spans="1:17" s="50" customFormat="1" ht="15" customHeight="1">
      <c r="A41" s="56" t="s">
        <v>198</v>
      </c>
      <c r="B41" s="67" t="s">
        <v>162</v>
      </c>
      <c r="C41" s="56">
        <v>598101.84</v>
      </c>
      <c r="D41" s="56">
        <v>6200897.5800000001</v>
      </c>
      <c r="E41" s="27" t="s">
        <v>45</v>
      </c>
      <c r="F41" s="96">
        <v>21.93</v>
      </c>
      <c r="G41" s="56" t="s">
        <v>189</v>
      </c>
      <c r="H41" s="35" t="s">
        <v>230</v>
      </c>
      <c r="I41" s="28"/>
      <c r="J41" s="35"/>
      <c r="K41" s="35"/>
      <c r="L41" s="35"/>
      <c r="M41" s="35"/>
      <c r="N41" s="51"/>
      <c r="O41" s="29"/>
      <c r="P41" s="35">
        <f t="shared" si="1"/>
        <v>0</v>
      </c>
      <c r="Q41" s="99">
        <v>0</v>
      </c>
    </row>
    <row r="42" spans="1:17" s="50" customFormat="1" ht="15" customHeight="1">
      <c r="A42" s="56" t="s">
        <v>201</v>
      </c>
      <c r="B42" s="67" t="s">
        <v>163</v>
      </c>
      <c r="C42" s="56">
        <v>617472.92000000004</v>
      </c>
      <c r="D42" s="56">
        <v>6217634.9299999997</v>
      </c>
      <c r="E42" s="27" t="s">
        <v>45</v>
      </c>
      <c r="F42" s="96">
        <v>20.93</v>
      </c>
      <c r="G42" s="56" t="s">
        <v>189</v>
      </c>
      <c r="H42" s="35" t="s">
        <v>231</v>
      </c>
      <c r="I42" s="28"/>
      <c r="J42" s="35">
        <v>3</v>
      </c>
      <c r="K42" s="35"/>
      <c r="L42" s="35"/>
      <c r="M42" s="35"/>
      <c r="N42" s="51"/>
      <c r="O42" s="29"/>
      <c r="P42" s="35">
        <f t="shared" si="1"/>
        <v>3</v>
      </c>
      <c r="Q42" s="99">
        <v>1.433349259436216</v>
      </c>
    </row>
    <row r="43" spans="1:17" s="50" customFormat="1" ht="15" customHeight="1">
      <c r="A43" s="56" t="s">
        <v>202</v>
      </c>
      <c r="B43" s="67" t="s">
        <v>164</v>
      </c>
      <c r="C43" s="56">
        <v>620220.43000000005</v>
      </c>
      <c r="D43" s="56">
        <v>6215190.1100000003</v>
      </c>
      <c r="E43" s="27" t="s">
        <v>45</v>
      </c>
      <c r="F43" s="96">
        <v>18.440000000000001</v>
      </c>
      <c r="G43" s="56" t="s">
        <v>189</v>
      </c>
      <c r="H43" s="35" t="s">
        <v>232</v>
      </c>
      <c r="I43" s="28"/>
      <c r="J43" s="35">
        <v>2</v>
      </c>
      <c r="K43" s="35"/>
      <c r="L43" s="35"/>
      <c r="M43" s="35"/>
      <c r="N43" s="35">
        <v>1</v>
      </c>
      <c r="O43" s="29"/>
      <c r="P43" s="35">
        <f t="shared" si="1"/>
        <v>3</v>
      </c>
      <c r="Q43" s="99">
        <v>1.6268980477223427</v>
      </c>
    </row>
    <row r="44" spans="1:17" s="50" customFormat="1" ht="15" customHeight="1">
      <c r="A44" s="56" t="s">
        <v>203</v>
      </c>
      <c r="B44" s="67" t="s">
        <v>165</v>
      </c>
      <c r="C44" s="56">
        <v>646412.59</v>
      </c>
      <c r="D44" s="56">
        <v>6197747.8499999996</v>
      </c>
      <c r="E44" s="27" t="s">
        <v>45</v>
      </c>
      <c r="F44" s="96">
        <v>23.09</v>
      </c>
      <c r="G44" s="56" t="s">
        <v>189</v>
      </c>
      <c r="H44" s="35" t="s">
        <v>259</v>
      </c>
      <c r="I44" s="28"/>
      <c r="J44" s="35">
        <v>6</v>
      </c>
      <c r="K44" s="35"/>
      <c r="L44" s="35"/>
      <c r="M44" s="35">
        <v>1</v>
      </c>
      <c r="N44" s="51"/>
      <c r="O44" s="29"/>
      <c r="P44" s="35">
        <f t="shared" si="1"/>
        <v>7</v>
      </c>
      <c r="Q44" s="99">
        <v>3.0316154179298396</v>
      </c>
    </row>
    <row r="45" spans="1:17" s="50" customFormat="1" ht="15" customHeight="1">
      <c r="A45" s="56" t="s">
        <v>204</v>
      </c>
      <c r="B45" s="67" t="s">
        <v>166</v>
      </c>
      <c r="C45" s="56">
        <v>649679.18000000005</v>
      </c>
      <c r="D45" s="56">
        <v>6205779.2400000002</v>
      </c>
      <c r="E45" s="27" t="s">
        <v>45</v>
      </c>
      <c r="F45" s="96">
        <v>19.45</v>
      </c>
      <c r="G45" s="56" t="s">
        <v>189</v>
      </c>
      <c r="H45" s="35" t="s">
        <v>233</v>
      </c>
      <c r="I45" s="28"/>
      <c r="J45" s="35">
        <v>4</v>
      </c>
      <c r="K45" s="35"/>
      <c r="L45" s="35"/>
      <c r="M45" s="35"/>
      <c r="N45" s="51"/>
      <c r="O45" s="29"/>
      <c r="P45" s="35">
        <f t="shared" si="1"/>
        <v>4</v>
      </c>
      <c r="Q45" s="99">
        <v>2.0565552699228795</v>
      </c>
    </row>
    <row r="46" spans="1:17" s="50" customFormat="1" ht="15" customHeight="1">
      <c r="A46" s="56" t="s">
        <v>205</v>
      </c>
      <c r="B46" s="67" t="s">
        <v>167</v>
      </c>
      <c r="C46" s="56">
        <v>619584.69999999995</v>
      </c>
      <c r="D46" s="56">
        <v>6203855.5899999999</v>
      </c>
      <c r="E46" s="27" t="s">
        <v>45</v>
      </c>
      <c r="F46" s="96">
        <v>19.059999999999999</v>
      </c>
      <c r="G46" s="56" t="s">
        <v>189</v>
      </c>
      <c r="H46" s="35" t="s">
        <v>226</v>
      </c>
      <c r="I46" s="28"/>
      <c r="J46" s="35">
        <v>2</v>
      </c>
      <c r="K46" s="35"/>
      <c r="L46" s="35"/>
      <c r="M46" s="35"/>
      <c r="N46" s="51"/>
      <c r="O46" s="29"/>
      <c r="P46" s="35">
        <f t="shared" si="1"/>
        <v>2</v>
      </c>
      <c r="Q46" s="99">
        <v>1.0493179433368311</v>
      </c>
    </row>
    <row r="47" spans="1:17" s="50" customFormat="1" ht="15" customHeight="1">
      <c r="A47" s="57" t="s">
        <v>199</v>
      </c>
      <c r="B47" s="67" t="s">
        <v>168</v>
      </c>
      <c r="C47" s="57">
        <v>609697.32999999996</v>
      </c>
      <c r="D47" s="57">
        <v>6189018.5599999996</v>
      </c>
      <c r="E47" s="27" t="s">
        <v>45</v>
      </c>
      <c r="F47" s="96">
        <v>17.97</v>
      </c>
      <c r="G47" s="56" t="s">
        <v>193</v>
      </c>
      <c r="H47" s="35" t="s">
        <v>234</v>
      </c>
      <c r="I47" s="28"/>
      <c r="J47" s="35">
        <v>3</v>
      </c>
      <c r="K47" s="35"/>
      <c r="L47" s="35"/>
      <c r="M47" s="35"/>
      <c r="N47" s="51"/>
      <c r="O47" s="29"/>
      <c r="P47" s="35">
        <f t="shared" si="1"/>
        <v>3</v>
      </c>
      <c r="Q47" s="99">
        <v>1.669449081803005</v>
      </c>
    </row>
    <row r="48" spans="1:17" s="50" customFormat="1" ht="15" customHeight="1">
      <c r="A48" s="56" t="s">
        <v>200</v>
      </c>
      <c r="B48" s="67" t="s">
        <v>169</v>
      </c>
      <c r="C48" s="56">
        <v>609697.32999999996</v>
      </c>
      <c r="D48" s="56">
        <v>6189018.5599999996</v>
      </c>
      <c r="E48" s="27" t="s">
        <v>45</v>
      </c>
      <c r="F48" s="96">
        <v>17.57</v>
      </c>
      <c r="G48" s="56" t="s">
        <v>193</v>
      </c>
      <c r="H48" s="35" t="s">
        <v>260</v>
      </c>
      <c r="I48" s="28"/>
      <c r="J48" s="35"/>
      <c r="K48" s="35"/>
      <c r="L48" s="35"/>
      <c r="M48" s="35"/>
      <c r="N48" s="51"/>
      <c r="O48" s="29"/>
      <c r="P48" s="35">
        <f t="shared" si="1"/>
        <v>0</v>
      </c>
      <c r="Q48" s="99">
        <v>0</v>
      </c>
    </row>
    <row r="49" spans="1:17" s="50" customFormat="1" ht="15" customHeight="1">
      <c r="A49" s="56" t="s">
        <v>206</v>
      </c>
      <c r="B49" s="67" t="s">
        <v>170</v>
      </c>
      <c r="C49" s="56">
        <v>604945.79</v>
      </c>
      <c r="D49" s="56">
        <v>6214827.4699999997</v>
      </c>
      <c r="E49" s="27" t="s">
        <v>45</v>
      </c>
      <c r="F49" s="96">
        <v>22.94</v>
      </c>
      <c r="G49" s="56" t="s">
        <v>189</v>
      </c>
      <c r="H49" s="35" t="s">
        <v>236</v>
      </c>
      <c r="I49" s="28"/>
      <c r="J49" s="35"/>
      <c r="K49" s="35"/>
      <c r="L49" s="35"/>
      <c r="M49" s="35"/>
      <c r="N49" s="51"/>
      <c r="O49" s="29"/>
      <c r="P49" s="35">
        <f t="shared" si="1"/>
        <v>0</v>
      </c>
      <c r="Q49" s="99">
        <v>0</v>
      </c>
    </row>
    <row r="50" spans="1:17" s="50" customFormat="1" ht="15" customHeight="1">
      <c r="A50" s="56" t="s">
        <v>207</v>
      </c>
      <c r="B50" s="67" t="s">
        <v>171</v>
      </c>
      <c r="C50" s="56">
        <v>603127.85</v>
      </c>
      <c r="D50" s="56">
        <v>6225950.9199999999</v>
      </c>
      <c r="E50" s="27" t="s">
        <v>45</v>
      </c>
      <c r="F50" s="96">
        <v>22.04</v>
      </c>
      <c r="G50" s="56" t="s">
        <v>189</v>
      </c>
      <c r="H50" s="35" t="s">
        <v>237</v>
      </c>
      <c r="I50" s="28"/>
      <c r="J50" s="35">
        <v>1</v>
      </c>
      <c r="K50" s="35"/>
      <c r="L50" s="35"/>
      <c r="M50" s="35"/>
      <c r="N50" s="51"/>
      <c r="O50" s="29"/>
      <c r="P50" s="35">
        <f t="shared" si="1"/>
        <v>1</v>
      </c>
      <c r="Q50" s="99">
        <v>0.45372050816696918</v>
      </c>
    </row>
    <row r="51" spans="1:17" ht="15" customHeight="1">
      <c r="A51" s="56" t="s">
        <v>208</v>
      </c>
      <c r="B51" s="67" t="s">
        <v>172</v>
      </c>
      <c r="C51" s="56">
        <v>608769.12</v>
      </c>
      <c r="D51" s="56">
        <v>6232189.6799999997</v>
      </c>
      <c r="E51" s="27" t="s">
        <v>45</v>
      </c>
      <c r="F51" s="96">
        <v>22.61</v>
      </c>
      <c r="G51" s="56" t="s">
        <v>189</v>
      </c>
      <c r="H51" s="35" t="s">
        <v>238</v>
      </c>
      <c r="I51" s="28"/>
      <c r="J51" s="35">
        <v>6</v>
      </c>
      <c r="K51" s="35"/>
      <c r="L51" s="35"/>
      <c r="M51" s="35"/>
      <c r="N51" s="51"/>
      <c r="P51" s="35">
        <f t="shared" si="1"/>
        <v>6</v>
      </c>
      <c r="Q51" s="99">
        <v>2.6536930561698364</v>
      </c>
    </row>
    <row r="52" spans="1:17" ht="15" customHeight="1">
      <c r="A52" s="56" t="s">
        <v>209</v>
      </c>
      <c r="B52" s="67" t="s">
        <v>173</v>
      </c>
      <c r="C52" s="56">
        <v>529988.65</v>
      </c>
      <c r="D52" s="56">
        <v>6192854.8600000003</v>
      </c>
      <c r="E52" s="27" t="s">
        <v>45</v>
      </c>
      <c r="F52" s="96">
        <v>15.44</v>
      </c>
      <c r="G52" s="56" t="s">
        <v>193</v>
      </c>
      <c r="H52" s="35" t="s">
        <v>50</v>
      </c>
      <c r="I52" s="28"/>
      <c r="J52" s="35">
        <v>1</v>
      </c>
      <c r="K52" s="35"/>
      <c r="L52" s="35"/>
      <c r="M52" s="35"/>
      <c r="N52" s="51"/>
      <c r="P52" s="55">
        <f t="shared" si="1"/>
        <v>1</v>
      </c>
      <c r="Q52" s="99">
        <v>0.64766839378238339</v>
      </c>
    </row>
    <row r="53" spans="1:17" ht="15" customHeight="1">
      <c r="A53" s="56" t="s">
        <v>210</v>
      </c>
      <c r="B53" s="67" t="s">
        <v>174</v>
      </c>
      <c r="C53" s="56">
        <v>529988.65</v>
      </c>
      <c r="D53" s="56">
        <v>6192854.8600000003</v>
      </c>
      <c r="E53" s="27" t="s">
        <v>45</v>
      </c>
      <c r="F53" s="96">
        <v>17.16</v>
      </c>
      <c r="G53" s="56" t="s">
        <v>193</v>
      </c>
      <c r="H53" s="35" t="s">
        <v>240</v>
      </c>
      <c r="I53" s="28"/>
      <c r="J53" s="35">
        <v>2</v>
      </c>
      <c r="K53" s="35"/>
      <c r="L53" s="35"/>
      <c r="M53" s="35"/>
      <c r="N53" s="51"/>
      <c r="P53" s="55">
        <f t="shared" si="1"/>
        <v>2</v>
      </c>
      <c r="Q53" s="99">
        <v>1.1655011655011656</v>
      </c>
    </row>
    <row r="54" spans="1:17" ht="15" customHeight="1">
      <c r="A54" s="58" t="s">
        <v>211</v>
      </c>
      <c r="B54" s="67" t="s">
        <v>175</v>
      </c>
      <c r="C54" s="56">
        <v>552924.63</v>
      </c>
      <c r="D54" s="56">
        <v>6180781.8200000003</v>
      </c>
      <c r="E54" s="27" t="s">
        <v>45</v>
      </c>
      <c r="F54" s="96">
        <v>19</v>
      </c>
      <c r="G54" s="56" t="s">
        <v>193</v>
      </c>
      <c r="H54" s="35" t="s">
        <v>261</v>
      </c>
      <c r="I54" s="28"/>
      <c r="J54" s="35"/>
      <c r="K54" s="35"/>
      <c r="L54" s="35"/>
      <c r="M54" s="35">
        <v>1</v>
      </c>
      <c r="N54" s="51"/>
      <c r="P54" s="55">
        <f t="shared" si="1"/>
        <v>1</v>
      </c>
      <c r="Q54" s="99">
        <v>0.52631578947368418</v>
      </c>
    </row>
    <row r="55" spans="1:17" ht="15" customHeight="1">
      <c r="A55" s="58" t="s">
        <v>212</v>
      </c>
      <c r="B55" s="67" t="s">
        <v>176</v>
      </c>
      <c r="C55" s="56">
        <v>552924.63</v>
      </c>
      <c r="D55" s="56">
        <v>6180781.8200000003</v>
      </c>
      <c r="E55" s="27" t="s">
        <v>45</v>
      </c>
      <c r="F55" s="96">
        <v>21</v>
      </c>
      <c r="G55" s="56" t="s">
        <v>193</v>
      </c>
      <c r="H55" s="35" t="s">
        <v>242</v>
      </c>
      <c r="I55" s="28"/>
      <c r="J55" s="35">
        <v>14</v>
      </c>
      <c r="K55" s="35">
        <v>1</v>
      </c>
      <c r="L55" s="35"/>
      <c r="M55" s="35"/>
      <c r="N55" s="51"/>
      <c r="P55" s="55">
        <f t="shared" si="1"/>
        <v>15</v>
      </c>
      <c r="Q55" s="99">
        <v>7.1428571428571423</v>
      </c>
    </row>
    <row r="56" spans="1:17" ht="15" customHeight="1">
      <c r="A56" s="56" t="s">
        <v>213</v>
      </c>
      <c r="B56" s="67" t="s">
        <v>177</v>
      </c>
      <c r="C56" s="56">
        <v>608500.91</v>
      </c>
      <c r="D56" s="56">
        <v>6211200.0099999998</v>
      </c>
      <c r="E56" s="27" t="s">
        <v>45</v>
      </c>
      <c r="F56" s="96">
        <v>24.08</v>
      </c>
      <c r="G56" s="56" t="s">
        <v>189</v>
      </c>
      <c r="H56" s="35" t="s">
        <v>237</v>
      </c>
      <c r="I56" s="28"/>
      <c r="J56" s="35"/>
      <c r="K56" s="35"/>
      <c r="L56" s="35"/>
      <c r="M56" s="35"/>
      <c r="N56" s="51"/>
      <c r="P56" s="55">
        <f t="shared" si="1"/>
        <v>0</v>
      </c>
      <c r="Q56" s="99">
        <v>0</v>
      </c>
    </row>
    <row r="57" spans="1:17">
      <c r="A57" s="56" t="s">
        <v>214</v>
      </c>
      <c r="B57" s="67" t="s">
        <v>178</v>
      </c>
      <c r="C57" s="56">
        <v>607574.81000000006</v>
      </c>
      <c r="D57" s="56">
        <v>6218719.7300000004</v>
      </c>
      <c r="E57" s="27" t="s">
        <v>45</v>
      </c>
      <c r="F57" s="96">
        <v>24.56</v>
      </c>
      <c r="G57" s="56" t="s">
        <v>189</v>
      </c>
      <c r="H57" s="35" t="s">
        <v>238</v>
      </c>
      <c r="I57" s="28"/>
      <c r="J57" s="29">
        <v>2</v>
      </c>
      <c r="N57" s="29">
        <v>1</v>
      </c>
      <c r="P57" s="55">
        <f t="shared" si="1"/>
        <v>3</v>
      </c>
      <c r="Q57" s="99">
        <v>1.221498371335505</v>
      </c>
    </row>
    <row r="58" spans="1:17">
      <c r="A58" s="56" t="s">
        <v>215</v>
      </c>
      <c r="B58" s="67" t="s">
        <v>179</v>
      </c>
      <c r="C58" s="56">
        <v>596242.30000000005</v>
      </c>
      <c r="D58" s="56">
        <v>6176952.4299999997</v>
      </c>
      <c r="E58" s="27" t="s">
        <v>45</v>
      </c>
      <c r="F58" s="96">
        <v>17.52</v>
      </c>
      <c r="G58" s="56" t="s">
        <v>193</v>
      </c>
      <c r="H58" s="35" t="s">
        <v>243</v>
      </c>
      <c r="I58" s="28"/>
      <c r="P58" s="55">
        <f t="shared" si="1"/>
        <v>0</v>
      </c>
      <c r="Q58" s="99">
        <v>0</v>
      </c>
    </row>
    <row r="59" spans="1:17">
      <c r="A59" s="56" t="s">
        <v>216</v>
      </c>
      <c r="B59" s="67" t="s">
        <v>180</v>
      </c>
      <c r="C59" s="56">
        <v>596242.30000000005</v>
      </c>
      <c r="D59" s="56">
        <v>6176952.4299999997</v>
      </c>
      <c r="E59" s="27" t="s">
        <v>45</v>
      </c>
      <c r="F59" s="96">
        <v>17</v>
      </c>
      <c r="G59" s="56" t="s">
        <v>193</v>
      </c>
      <c r="H59" s="35" t="s">
        <v>244</v>
      </c>
      <c r="I59" s="28"/>
      <c r="J59" s="29">
        <v>3</v>
      </c>
      <c r="P59" s="55">
        <f t="shared" si="1"/>
        <v>3</v>
      </c>
      <c r="Q59" s="99">
        <v>1.7647058823529411</v>
      </c>
    </row>
    <row r="60" spans="1:17">
      <c r="A60" s="56" t="s">
        <v>217</v>
      </c>
      <c r="B60" s="67" t="s">
        <v>181</v>
      </c>
      <c r="C60" s="56">
        <v>595343.93000000005</v>
      </c>
      <c r="D60" s="56">
        <v>6220128.0099999998</v>
      </c>
      <c r="E60" s="27" t="s">
        <v>45</v>
      </c>
      <c r="F60" s="96">
        <v>18.96</v>
      </c>
      <c r="G60" s="56" t="s">
        <v>189</v>
      </c>
      <c r="H60" s="35" t="s">
        <v>238</v>
      </c>
      <c r="I60" s="28"/>
      <c r="J60" s="29">
        <v>2</v>
      </c>
      <c r="P60" s="55">
        <f t="shared" si="1"/>
        <v>2</v>
      </c>
      <c r="Q60" s="99">
        <v>1.0548523206751055</v>
      </c>
    </row>
    <row r="61" spans="1:17">
      <c r="A61" s="56" t="s">
        <v>218</v>
      </c>
      <c r="B61" s="67" t="s">
        <v>182</v>
      </c>
      <c r="C61" s="56">
        <v>550600.49</v>
      </c>
      <c r="D61" s="56">
        <v>6147652.3899999997</v>
      </c>
      <c r="E61" s="27" t="s">
        <v>45</v>
      </c>
      <c r="F61" s="96">
        <v>16.22</v>
      </c>
      <c r="G61" s="56" t="s">
        <v>193</v>
      </c>
      <c r="H61" s="35" t="s">
        <v>245</v>
      </c>
      <c r="I61" s="28">
        <v>1</v>
      </c>
      <c r="P61" s="55">
        <f t="shared" si="1"/>
        <v>1</v>
      </c>
      <c r="Q61" s="99">
        <v>0.61652281134401976</v>
      </c>
    </row>
    <row r="62" spans="1:17">
      <c r="A62" s="56" t="s">
        <v>219</v>
      </c>
      <c r="B62" s="67" t="s">
        <v>183</v>
      </c>
      <c r="C62" s="56">
        <v>550600.49</v>
      </c>
      <c r="D62" s="56">
        <v>6147652.3899999997</v>
      </c>
      <c r="E62" s="27" t="s">
        <v>45</v>
      </c>
      <c r="F62" s="96">
        <v>18.63</v>
      </c>
      <c r="G62" s="56" t="s">
        <v>193</v>
      </c>
      <c r="H62" s="35" t="s">
        <v>246</v>
      </c>
      <c r="I62" s="28"/>
      <c r="J62" s="29">
        <v>1</v>
      </c>
      <c r="P62" s="55">
        <f t="shared" si="1"/>
        <v>1</v>
      </c>
      <c r="Q62" s="99">
        <v>0.53676865271068175</v>
      </c>
    </row>
    <row r="63" spans="1:17">
      <c r="A63" s="56" t="s">
        <v>220</v>
      </c>
      <c r="B63" s="67" t="s">
        <v>184</v>
      </c>
      <c r="C63" s="56">
        <v>550600.49</v>
      </c>
      <c r="D63" s="56">
        <v>6147652.3899999997</v>
      </c>
      <c r="E63" s="27" t="s">
        <v>45</v>
      </c>
      <c r="F63" s="96">
        <v>16.559999999999999</v>
      </c>
      <c r="G63" s="56" t="s">
        <v>193</v>
      </c>
      <c r="H63" s="35" t="s">
        <v>247</v>
      </c>
      <c r="I63" s="28"/>
      <c r="P63" s="55">
        <f t="shared" si="1"/>
        <v>0</v>
      </c>
      <c r="Q63" s="99">
        <v>0</v>
      </c>
    </row>
    <row r="64" spans="1:17">
      <c r="A64" s="56" t="s">
        <v>221</v>
      </c>
      <c r="B64" s="67" t="s">
        <v>185</v>
      </c>
      <c r="C64" s="56">
        <v>584146.47</v>
      </c>
      <c r="D64" s="56">
        <v>6188940.96</v>
      </c>
      <c r="E64" s="27" t="s">
        <v>45</v>
      </c>
      <c r="F64" s="96">
        <v>24.83</v>
      </c>
      <c r="G64" s="56" t="s">
        <v>189</v>
      </c>
      <c r="H64" s="35" t="s">
        <v>237</v>
      </c>
      <c r="I64" s="28"/>
      <c r="J64" s="29">
        <v>1</v>
      </c>
      <c r="K64" s="29">
        <v>1</v>
      </c>
      <c r="L64" s="29">
        <v>1</v>
      </c>
      <c r="P64" s="55">
        <f t="shared" si="1"/>
        <v>3</v>
      </c>
      <c r="Q64" s="99">
        <v>1.2082158679017319</v>
      </c>
    </row>
    <row r="65" spans="1:17">
      <c r="A65" s="56" t="s">
        <v>222</v>
      </c>
      <c r="B65" s="67" t="s">
        <v>186</v>
      </c>
      <c r="C65" s="56">
        <v>550811.39</v>
      </c>
      <c r="D65" s="56">
        <v>6155660.21</v>
      </c>
      <c r="E65" s="27" t="s">
        <v>45</v>
      </c>
      <c r="F65" s="96">
        <v>17.059999999999999</v>
      </c>
      <c r="G65" s="56" t="s">
        <v>193</v>
      </c>
      <c r="H65" s="35" t="s">
        <v>248</v>
      </c>
      <c r="I65" s="28"/>
      <c r="J65" s="29">
        <v>3</v>
      </c>
      <c r="P65" s="55">
        <f t="shared" si="1"/>
        <v>3</v>
      </c>
      <c r="Q65" s="99">
        <v>1.7584994138335288</v>
      </c>
    </row>
    <row r="66" spans="1:17">
      <c r="A66" s="56" t="s">
        <v>223</v>
      </c>
      <c r="B66" s="67" t="s">
        <v>187</v>
      </c>
      <c r="C66" s="56">
        <v>550811.39</v>
      </c>
      <c r="D66" s="56">
        <v>6155660.21</v>
      </c>
      <c r="E66" s="27" t="s">
        <v>45</v>
      </c>
      <c r="F66" s="96">
        <v>16</v>
      </c>
      <c r="G66" s="56" t="s">
        <v>193</v>
      </c>
      <c r="H66" s="35" t="s">
        <v>249</v>
      </c>
      <c r="I66" s="28"/>
      <c r="J66" s="29">
        <v>1</v>
      </c>
      <c r="P66" s="55">
        <f t="shared" si="1"/>
        <v>1</v>
      </c>
      <c r="Q66" s="99">
        <v>0.625</v>
      </c>
    </row>
    <row r="67" spans="1:17">
      <c r="A67" s="54" t="s">
        <v>224</v>
      </c>
      <c r="B67" s="73" t="s">
        <v>188</v>
      </c>
      <c r="C67" s="54">
        <v>550811.39</v>
      </c>
      <c r="D67" s="54">
        <v>6155660.21</v>
      </c>
      <c r="E67" s="75" t="s">
        <v>45</v>
      </c>
      <c r="F67" s="97">
        <v>16.329999999999998</v>
      </c>
      <c r="G67" s="54" t="s">
        <v>193</v>
      </c>
      <c r="H67" s="72" t="s">
        <v>250</v>
      </c>
      <c r="I67" s="63"/>
      <c r="J67" s="64">
        <v>1</v>
      </c>
      <c r="K67" s="64"/>
      <c r="L67" s="64"/>
      <c r="M67" s="64"/>
      <c r="N67" s="64"/>
      <c r="O67" s="64"/>
      <c r="P67" s="72">
        <f t="shared" si="1"/>
        <v>1</v>
      </c>
      <c r="Q67" s="100">
        <v>0.61236987140232713</v>
      </c>
    </row>
    <row r="68" spans="1:17">
      <c r="A68" s="93" t="s">
        <v>275</v>
      </c>
      <c r="P68" s="29"/>
    </row>
  </sheetData>
  <pageMargins left="0.70866141732283472" right="0.70866141732283472" top="0.74803149606299213" bottom="0.74803149606299213"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21</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22</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23</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8"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ReadMe</vt:lpstr>
      <vt:lpstr>Table 1</vt:lpstr>
      <vt:lpstr>Table 2</vt:lpstr>
      <vt:lpstr>Table 3</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'Table 1'!Print_Titles</vt:lpstr>
      <vt:lpstr>'Table 2'!Print_Titles</vt:lpstr>
      <vt:lpstr>'Table 3'!Print_Titles</vt:lpstr>
      <vt:lpstr>Probe_Data_w_Locs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2018-10-25T19:11:49Z</cp:lastPrinted>
  <dcterms:created xsi:type="dcterms:W3CDTF">2008-11-13T14:30:47Z</dcterms:created>
  <dcterms:modified xsi:type="dcterms:W3CDTF">2021-08-17T14:06:51Z</dcterms:modified>
</cp:coreProperties>
</file>